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C4A4922B-3F1F-42CF-8AC5-96A1768BE24F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state="hidden" r:id="rId21"/>
    <sheet name="Сводная" sheetId="45" r:id="rId22"/>
  </sheets>
  <definedNames>
    <definedName name="ExternalData_1" localSheetId="0" hidden="1">'1 Въезд на базу'!$A$1:$L$643</definedName>
    <definedName name="ExternalData_1" localSheetId="9" hidden="1">'10 Въезд ангар'!$A$1:$L$992</definedName>
    <definedName name="ExternalData_1" localSheetId="10" hidden="1">'11 Навес пилмат'!$A$1:$L$424</definedName>
    <definedName name="ExternalData_1" localSheetId="11" hidden="1">'12 Площадка 3 кран'!$A$1:$L$369</definedName>
    <definedName name="ExternalData_1" localSheetId="12" hidden="1">'13 Склад хол'!$A$1:$L$327</definedName>
    <definedName name="ExternalData_1" localSheetId="13" hidden="1">'14 На гаражи'!$A$1:$L$425</definedName>
    <definedName name="ExternalData_1" localSheetId="14" hidden="1">'15 Вход столярка'!$A$1:$L$476</definedName>
    <definedName name="ExternalData_1" localSheetId="15" hidden="1">'16 Столярка'!$A$1:$L$682</definedName>
    <definedName name="ExternalData_1" localSheetId="16" hidden="1">'17 Площадка с навесом'!$A$1:$L$483</definedName>
    <definedName name="ExternalData_1" localSheetId="17" hidden="1">'19 Хронометраж'!$A$1:$L$16</definedName>
    <definedName name="ExternalData_1" localSheetId="1" hidden="1">'2 Поката пилорама'!$A$1:$L$401</definedName>
    <definedName name="ExternalData_1" localSheetId="2" hidden="1">'3 Парковка офиса'!$A$1:$L$559</definedName>
    <definedName name="ExternalData_1" localSheetId="3" hidden="1">'4 Крыльцо офиса'!$A$1:$L$421</definedName>
    <definedName name="ExternalData_1" localSheetId="4" hidden="1">'5 Крыльцо общага'!$A$1:$L$289</definedName>
    <definedName name="ExternalData_1" localSheetId="5" hidden="1">'6 На контейнеры'!$A$1:$L$469</definedName>
    <definedName name="ExternalData_1" localSheetId="6" hidden="1">'7 Площадка 2 бетонщики'!$A$1:$L$379</definedName>
    <definedName name="ExternalData_1" localSheetId="7" hidden="1">'8 Ангар вход'!$A$1:$L$908</definedName>
    <definedName name="ExternalData_1" localSheetId="8" hidden="1">'9 Ангар рейсмус'!$A$1:$L$544</definedName>
    <definedName name="ExternalData_1" localSheetId="18" hidden="1">Загрузка!$A$1:$M$1631</definedName>
    <definedName name="ExternalData_1" localSheetId="19" hidden="1">'Стороний транспорт'!$A$1:$M$602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90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509" i="38"/>
  <c r="N510" i="38"/>
  <c r="N511" i="38"/>
  <c r="N512" i="38"/>
  <c r="N513" i="38"/>
  <c r="N514" i="38"/>
  <c r="N515" i="38"/>
  <c r="N516" i="38"/>
  <c r="N517" i="38"/>
  <c r="N518" i="38"/>
  <c r="N519" i="38"/>
  <c r="N520" i="38"/>
  <c r="N521" i="38"/>
  <c r="N522" i="38"/>
  <c r="N523" i="38"/>
  <c r="N524" i="38"/>
  <c r="N525" i="38"/>
  <c r="N526" i="38"/>
  <c r="N527" i="38"/>
  <c r="N528" i="38"/>
  <c r="N529" i="38"/>
  <c r="N530" i="38"/>
  <c r="N531" i="38"/>
  <c r="N532" i="38"/>
  <c r="N533" i="38"/>
  <c r="N534" i="38"/>
  <c r="N535" i="38"/>
  <c r="N536" i="38"/>
  <c r="N537" i="38"/>
  <c r="N538" i="38"/>
  <c r="N539" i="38"/>
  <c r="N540" i="38"/>
  <c r="N541" i="38"/>
  <c r="N542" i="38"/>
  <c r="N543" i="38"/>
  <c r="N544" i="38"/>
  <c r="N545" i="38"/>
  <c r="N546" i="38"/>
  <c r="N547" i="38"/>
  <c r="N548" i="38"/>
  <c r="N549" i="38"/>
  <c r="N550" i="38"/>
  <c r="N551" i="38"/>
  <c r="N552" i="38"/>
  <c r="N553" i="38"/>
  <c r="N554" i="38"/>
  <c r="N555" i="38"/>
  <c r="N556" i="38"/>
  <c r="N557" i="38"/>
  <c r="N558" i="38"/>
  <c r="N559" i="38"/>
  <c r="N560" i="38"/>
  <c r="N561" i="38"/>
  <c r="N562" i="38"/>
  <c r="N563" i="38"/>
  <c r="N564" i="38"/>
  <c r="N565" i="38"/>
  <c r="N566" i="38"/>
  <c r="N567" i="38"/>
  <c r="N568" i="38"/>
  <c r="N569" i="38"/>
  <c r="N570" i="38"/>
  <c r="N571" i="38"/>
  <c r="N572" i="38"/>
  <c r="N573" i="38"/>
  <c r="N574" i="38"/>
  <c r="N575" i="38"/>
  <c r="N576" i="38"/>
  <c r="N577" i="38"/>
  <c r="N578" i="38"/>
  <c r="N579" i="38"/>
  <c r="N580" i="38"/>
  <c r="N581" i="38"/>
  <c r="N582" i="38"/>
  <c r="N583" i="38"/>
  <c r="N584" i="38"/>
  <c r="N585" i="38"/>
  <c r="N586" i="38"/>
  <c r="N587" i="38"/>
  <c r="N588" i="38"/>
  <c r="N589" i="38"/>
  <c r="N590" i="38"/>
  <c r="N591" i="38"/>
  <c r="N592" i="38"/>
  <c r="N593" i="38"/>
  <c r="N594" i="38"/>
  <c r="N595" i="38"/>
  <c r="N596" i="38"/>
  <c r="N597" i="38"/>
  <c r="N598" i="38"/>
  <c r="N599" i="38"/>
  <c r="N600" i="38"/>
  <c r="N601" i="38"/>
  <c r="N602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N1546" i="37"/>
  <c r="N1547" i="37"/>
  <c r="N1548" i="37"/>
  <c r="N1549" i="37"/>
  <c r="N1550" i="37"/>
  <c r="N1551" i="37"/>
  <c r="N1552" i="37"/>
  <c r="N1553" i="37"/>
  <c r="N1554" i="37"/>
  <c r="N1555" i="37"/>
  <c r="N1556" i="37"/>
  <c r="N1557" i="37"/>
  <c r="N1558" i="37"/>
  <c r="N1559" i="37"/>
  <c r="N1560" i="37"/>
  <c r="N1561" i="37"/>
  <c r="N1562" i="37"/>
  <c r="N1563" i="37"/>
  <c r="N1564" i="37"/>
  <c r="N1565" i="37"/>
  <c r="N1566" i="37"/>
  <c r="N1567" i="37"/>
  <c r="N1568" i="37"/>
  <c r="N1569" i="37"/>
  <c r="N1570" i="37"/>
  <c r="N1571" i="37"/>
  <c r="N1572" i="37"/>
  <c r="N1573" i="37"/>
  <c r="N1574" i="37"/>
  <c r="N1575" i="37"/>
  <c r="N1576" i="37"/>
  <c r="N1577" i="37"/>
  <c r="N1578" i="37"/>
  <c r="N1579" i="37"/>
  <c r="N1580" i="37"/>
  <c r="N1581" i="37"/>
  <c r="N1582" i="37"/>
  <c r="N1583" i="37"/>
  <c r="N1584" i="37"/>
  <c r="N1585" i="37"/>
  <c r="N1586" i="37"/>
  <c r="N1587" i="37"/>
  <c r="N1588" i="37"/>
  <c r="N1589" i="37"/>
  <c r="N1590" i="37"/>
  <c r="N1591" i="37"/>
  <c r="N1592" i="37"/>
  <c r="N1593" i="37"/>
  <c r="N1594" i="37"/>
  <c r="N1595" i="37"/>
  <c r="N1596" i="37"/>
  <c r="N1597" i="37"/>
  <c r="N1598" i="37"/>
  <c r="N1599" i="37"/>
  <c r="N1600" i="37"/>
  <c r="N1601" i="37"/>
  <c r="N1602" i="37"/>
  <c r="N1603" i="37"/>
  <c r="N1604" i="37"/>
  <c r="N1605" i="37"/>
  <c r="N1606" i="37"/>
  <c r="N1607" i="37"/>
  <c r="N1608" i="37"/>
  <c r="N1609" i="37"/>
  <c r="N1610" i="37"/>
  <c r="N1611" i="37"/>
  <c r="N1612" i="37"/>
  <c r="N1613" i="37"/>
  <c r="N1614" i="37"/>
  <c r="N1615" i="37"/>
  <c r="N1616" i="37"/>
  <c r="N1617" i="37"/>
  <c r="N1618" i="37"/>
  <c r="N1619" i="37"/>
  <c r="N1620" i="37"/>
  <c r="N1621" i="37"/>
  <c r="N1622" i="37"/>
  <c r="N1623" i="37"/>
  <c r="N1624" i="37"/>
  <c r="N1625" i="37"/>
  <c r="N1626" i="37"/>
  <c r="N1627" i="37"/>
  <c r="N1628" i="37"/>
  <c r="N1629" i="37"/>
  <c r="N1630" i="37"/>
  <c r="N1631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480" i="44"/>
  <c r="M481" i="44"/>
  <c r="M482" i="44"/>
  <c r="M483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450" i="42"/>
  <c r="M451" i="42"/>
  <c r="M452" i="42"/>
  <c r="M453" i="42"/>
  <c r="M454" i="42"/>
  <c r="M455" i="42"/>
  <c r="M456" i="42"/>
  <c r="M457" i="42"/>
  <c r="M458" i="42"/>
  <c r="M459" i="42"/>
  <c r="M460" i="42"/>
  <c r="M461" i="42"/>
  <c r="M462" i="42"/>
  <c r="M463" i="42"/>
  <c r="M464" i="42"/>
  <c r="M465" i="42"/>
  <c r="M466" i="42"/>
  <c r="M467" i="42"/>
  <c r="M468" i="42"/>
  <c r="M469" i="42"/>
  <c r="M470" i="42"/>
  <c r="M471" i="42"/>
  <c r="M472" i="42"/>
  <c r="M473" i="42"/>
  <c r="M474" i="42"/>
  <c r="M475" i="42"/>
  <c r="M476" i="42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474" i="24"/>
  <c r="M475" i="24"/>
  <c r="M476" i="24"/>
  <c r="M477" i="24"/>
  <c r="M478" i="24"/>
  <c r="M479" i="24"/>
  <c r="M480" i="24"/>
  <c r="M481" i="24"/>
  <c r="M482" i="24"/>
  <c r="M483" i="24"/>
  <c r="M484" i="24"/>
  <c r="M485" i="24"/>
  <c r="M486" i="24"/>
  <c r="M487" i="24"/>
  <c r="M488" i="24"/>
  <c r="M489" i="24"/>
  <c r="M490" i="24"/>
  <c r="M491" i="24"/>
  <c r="M492" i="24"/>
  <c r="M493" i="24"/>
  <c r="M494" i="24"/>
  <c r="M495" i="24"/>
  <c r="M496" i="24"/>
  <c r="M497" i="24"/>
  <c r="M498" i="24"/>
  <c r="M499" i="24"/>
  <c r="M500" i="24"/>
  <c r="M501" i="24"/>
  <c r="M502" i="24"/>
  <c r="M503" i="24"/>
  <c r="M504" i="24"/>
  <c r="M505" i="24"/>
  <c r="M506" i="24"/>
  <c r="M507" i="24"/>
  <c r="M508" i="24"/>
  <c r="M509" i="24"/>
  <c r="M510" i="24"/>
  <c r="M511" i="24"/>
  <c r="M512" i="24"/>
  <c r="M513" i="24"/>
  <c r="M514" i="24"/>
  <c r="M515" i="24"/>
  <c r="M516" i="24"/>
  <c r="M517" i="24"/>
  <c r="M518" i="24"/>
  <c r="M519" i="24"/>
  <c r="M520" i="24"/>
  <c r="M521" i="24"/>
  <c r="M522" i="24"/>
  <c r="M523" i="24"/>
  <c r="M524" i="24"/>
  <c r="M525" i="24"/>
  <c r="M526" i="24"/>
  <c r="M527" i="24"/>
  <c r="M528" i="24"/>
  <c r="M529" i="24"/>
  <c r="M530" i="24"/>
  <c r="M531" i="24"/>
  <c r="M532" i="24"/>
  <c r="M533" i="24"/>
  <c r="M534" i="24"/>
  <c r="M535" i="24"/>
  <c r="M536" i="24"/>
  <c r="M537" i="24"/>
  <c r="M538" i="24"/>
  <c r="M539" i="24"/>
  <c r="M540" i="24"/>
  <c r="M541" i="24"/>
  <c r="M542" i="24"/>
  <c r="M543" i="24"/>
  <c r="M544" i="24"/>
  <c r="M545" i="24"/>
  <c r="M546" i="24"/>
  <c r="M547" i="24"/>
  <c r="M548" i="24"/>
  <c r="M549" i="24"/>
  <c r="M550" i="24"/>
  <c r="M551" i="24"/>
  <c r="M552" i="24"/>
  <c r="M553" i="24"/>
  <c r="M554" i="24"/>
  <c r="M555" i="24"/>
  <c r="M556" i="24"/>
  <c r="M557" i="24"/>
  <c r="M558" i="24"/>
  <c r="M559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M555" i="19"/>
  <c r="M556" i="19"/>
  <c r="M557" i="19"/>
  <c r="M558" i="19"/>
  <c r="M559" i="19"/>
  <c r="M560" i="19"/>
  <c r="M561" i="19"/>
  <c r="M562" i="19"/>
  <c r="M563" i="19"/>
  <c r="M564" i="19"/>
  <c r="M565" i="19"/>
  <c r="M566" i="19"/>
  <c r="M567" i="19"/>
  <c r="M568" i="19"/>
  <c r="M569" i="19"/>
  <c r="M570" i="19"/>
  <c r="M571" i="19"/>
  <c r="M572" i="19"/>
  <c r="M573" i="19"/>
  <c r="M574" i="19"/>
  <c r="M575" i="19"/>
  <c r="M576" i="19"/>
  <c r="M577" i="19"/>
  <c r="M578" i="19"/>
  <c r="M579" i="19"/>
  <c r="M580" i="19"/>
  <c r="M581" i="19"/>
  <c r="M582" i="19"/>
  <c r="M583" i="19"/>
  <c r="M584" i="19"/>
  <c r="M585" i="19"/>
  <c r="M586" i="19"/>
  <c r="M587" i="19"/>
  <c r="M588" i="19"/>
  <c r="M589" i="19"/>
  <c r="M590" i="19"/>
  <c r="M591" i="19"/>
  <c r="M592" i="19"/>
  <c r="M593" i="19"/>
  <c r="M594" i="19"/>
  <c r="M595" i="19"/>
  <c r="M596" i="19"/>
  <c r="M597" i="19"/>
  <c r="M598" i="19"/>
  <c r="M599" i="19"/>
  <c r="M600" i="19"/>
  <c r="M601" i="19"/>
  <c r="M602" i="19"/>
  <c r="M603" i="19"/>
  <c r="M604" i="19"/>
  <c r="M605" i="19"/>
  <c r="M606" i="19"/>
  <c r="M607" i="19"/>
  <c r="M608" i="19"/>
  <c r="M609" i="19"/>
  <c r="M610" i="19"/>
  <c r="M611" i="19"/>
  <c r="M612" i="19"/>
  <c r="M613" i="19"/>
  <c r="M614" i="19"/>
  <c r="M615" i="19"/>
  <c r="M616" i="19"/>
  <c r="M617" i="19"/>
  <c r="M618" i="19"/>
  <c r="M619" i="19"/>
  <c r="M620" i="19"/>
  <c r="M621" i="19"/>
  <c r="M622" i="19"/>
  <c r="M623" i="19"/>
  <c r="M624" i="19"/>
  <c r="M625" i="19"/>
  <c r="M626" i="19"/>
  <c r="M627" i="19"/>
  <c r="M628" i="19"/>
  <c r="M629" i="19"/>
  <c r="M630" i="19"/>
  <c r="M631" i="19"/>
  <c r="M632" i="19"/>
  <c r="M633" i="19"/>
  <c r="M634" i="19"/>
  <c r="M635" i="19"/>
  <c r="M636" i="19"/>
  <c r="M637" i="19"/>
  <c r="M638" i="19"/>
  <c r="M639" i="19"/>
  <c r="M640" i="19"/>
  <c r="M641" i="19"/>
  <c r="M642" i="19"/>
  <c r="M64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  <c r="N555" i="19"/>
  <c r="N556" i="19"/>
  <c r="N557" i="19"/>
  <c r="N558" i="19"/>
  <c r="N559" i="19"/>
  <c r="N560" i="19"/>
  <c r="N561" i="19"/>
  <c r="N562" i="19"/>
  <c r="N563" i="19"/>
  <c r="N564" i="19"/>
  <c r="N565" i="19"/>
  <c r="N566" i="19"/>
  <c r="N567" i="19"/>
  <c r="N568" i="19"/>
  <c r="N569" i="19"/>
  <c r="N570" i="19"/>
  <c r="N571" i="19"/>
  <c r="N572" i="19"/>
  <c r="N573" i="19"/>
  <c r="N574" i="19"/>
  <c r="N575" i="19"/>
  <c r="N576" i="19"/>
  <c r="N577" i="19"/>
  <c r="N578" i="19"/>
  <c r="N579" i="19"/>
  <c r="N580" i="19"/>
  <c r="N581" i="19"/>
  <c r="N582" i="19"/>
  <c r="N583" i="19"/>
  <c r="N584" i="19"/>
  <c r="N585" i="19"/>
  <c r="N586" i="19"/>
  <c r="N587" i="19"/>
  <c r="N588" i="19"/>
  <c r="N589" i="19"/>
  <c r="N590" i="19"/>
  <c r="N591" i="19"/>
  <c r="N592" i="19"/>
  <c r="N593" i="19"/>
  <c r="N594" i="19"/>
  <c r="N595" i="19"/>
  <c r="N596" i="19"/>
  <c r="N597" i="19"/>
  <c r="N598" i="19"/>
  <c r="N599" i="19"/>
  <c r="N600" i="19"/>
  <c r="N601" i="19"/>
  <c r="N602" i="19"/>
  <c r="N603" i="19"/>
  <c r="N604" i="19"/>
  <c r="N605" i="19"/>
  <c r="N606" i="19"/>
  <c r="N607" i="19"/>
  <c r="N608" i="19"/>
  <c r="N609" i="19"/>
  <c r="N610" i="19"/>
  <c r="N611" i="19"/>
  <c r="N612" i="19"/>
  <c r="N613" i="19"/>
  <c r="N614" i="19"/>
  <c r="N615" i="19"/>
  <c r="N616" i="19"/>
  <c r="N617" i="19"/>
  <c r="N618" i="19"/>
  <c r="N619" i="19"/>
  <c r="N620" i="19"/>
  <c r="N621" i="19"/>
  <c r="N622" i="19"/>
  <c r="N623" i="19"/>
  <c r="N624" i="19"/>
  <c r="N625" i="19"/>
  <c r="N626" i="19"/>
  <c r="N627" i="19"/>
  <c r="N628" i="19"/>
  <c r="N629" i="19"/>
  <c r="N630" i="19"/>
  <c r="N631" i="19"/>
  <c r="N632" i="19"/>
  <c r="N633" i="19"/>
  <c r="N634" i="19"/>
  <c r="N635" i="19"/>
  <c r="N636" i="19"/>
  <c r="N637" i="19"/>
  <c r="N638" i="19"/>
  <c r="N639" i="19"/>
  <c r="N640" i="19"/>
  <c r="N641" i="19"/>
  <c r="N642" i="19"/>
  <c r="N64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<sst xmlns="http://schemas.openxmlformats.org/spreadsheetml/2006/main" count="149766" uniqueCount="35619">
  <si>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</si>
  <si>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</si>
  <si>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</si>
  <si>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</si>
  <si>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</si>
  <si>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</si>
  <si>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</si>
  <si>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</si>
  <si>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</si>
  <si>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</si>
  <si>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</si>
  <si>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</si>
  <si>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</si>
  <si>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</si>
  <si>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</si>
  <si>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</si>
  <si>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</si>
  <si>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</si>
  <si>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</si>
  <si>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</si>
  <si>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</si>
  <si>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</si>
  <si>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</si>
  <si>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</si>
  <si>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</si>
  <si>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</si>
  <si>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</si>
  <si>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</si>
  <si>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</si>
  <si>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</si>
  <si>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</si>
  <si>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</si>
  <si>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</si>
  <si>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</si>
  <si>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</si>
  <si>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</si>
  <si>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</si>
  <si>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</si>
  <si>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</si>
  <si>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</si>
  <si>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</si>
  <si>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</si>
  <si>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</si>
  <si>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</si>
  <si>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</si>
  <si>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</si>
  <si>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</si>
  <si>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</si>
  <si>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</si>
  <si>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</si>
  <si>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</si>
  <si>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</si>
  <si>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</si>
  <si>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</si>
  <si>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</si>
  <si>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</si>
  <si>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</si>
  <si>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</si>
  <si>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</si>
  <si>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</si>
  <si>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</si>
  <si>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</si>
  <si>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</si>
  <si>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</si>
  <si>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</si>
  <si>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</si>
  <si>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</si>
  <si>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</si>
  <si>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</si>
  <si>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</si>
  <si>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</si>
  <si>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</si>
  <si>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</si>
  <si>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</si>
  <si>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</si>
  <si>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</si>
  <si>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</si>
  <si>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</si>
  <si>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</si>
  <si>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</si>
  <si>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</si>
  <si>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</si>
  <si>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</si>
  <si>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</si>
  <si>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</si>
  <si>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</si>
  <si>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</si>
  <si>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</si>
  <si>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</si>
  <si>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</si>
  <si>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</si>
  <si>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</si>
  <si>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</si>
  <si>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</si>
  <si>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</si>
  <si>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</si>
  <si>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</si>
  <si>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</si>
  <si>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</si>
  <si>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</si>
  <si>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</si>
  <si>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</si>
  <si>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</si>
  <si>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</si>
  <si>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</si>
  <si>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</si>
  <si>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</si>
  <si>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</si>
  <si>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</si>
  <si>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</si>
  <si>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</si>
  <si>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</si>
  <si>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</si>
  <si>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</si>
  <si>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</si>
  <si>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</si>
  <si>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</si>
  <si>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</si>
  <si>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</si>
  <si>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</si>
  <si>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</si>
  <si>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</si>
  <si>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</si>
  <si>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</si>
  <si>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</si>
  <si>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</si>
  <si>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</si>
  <si>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</si>
  <si>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</si>
  <si>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</si>
  <si>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</si>
  <si>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</si>
  <si>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</si>
  <si>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</si>
  <si>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</si>
  <si>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</si>
  <si>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</si>
  <si>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</si>
  <si>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</si>
  <si>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</si>
  <si>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</si>
  <si>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</si>
  <si>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</si>
  <si>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</si>
  <si>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</si>
  <si>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</si>
  <si>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</si>
  <si>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</si>
  <si>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</si>
  <si>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</si>
  <si>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</si>
  <si>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</si>
  <si>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</si>
  <si>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</si>
  <si>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</si>
  <si>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</si>
  <si>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</si>
  <si>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</si>
  <si>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</si>
  <si>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</si>
  <si>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</si>
  <si>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</si>
  <si>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</si>
  <si>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</si>
  <si>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</si>
  <si>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</si>
  <si>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</si>
  <si>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</si>
  <si>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</si>
  <si>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</si>
  <si>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</si>
  <si>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</si>
  <si>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</si>
  <si>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</si>
  <si>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</si>
  <si>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</si>
  <si>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</si>
  <si>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</si>
  <si>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</si>
  <si>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</si>
  <si>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</si>
  <si>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</si>
  <si>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</si>
  <si>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</si>
  <si>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</si>
  <si>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</si>
  <si>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</si>
  <si>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</si>
  <si>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</si>
  <si>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</si>
  <si>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</si>
  <si>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</si>
  <si>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</si>
  <si>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</si>
  <si>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</si>
  <si>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</si>
  <si>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</si>
  <si>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</si>
  <si>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</si>
  <si>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</si>
  <si>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</si>
  <si>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</si>
  <si>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</si>
  <si>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</si>
  <si>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</si>
  <si>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</si>
  <si>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</si>
  <si>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</si>
  <si>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</si>
  <si>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</si>
  <si>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</si>
  <si>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</si>
  <si>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</si>
  <si>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</si>
  <si>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</si>
  <si>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</si>
  <si>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</si>
  <si>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</si>
  <si>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</si>
  <si>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</si>
  <si>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</si>
  <si>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</si>
  <si>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</si>
  <si>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</si>
  <si>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</si>
  <si>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</si>
  <si>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</si>
  <si>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</si>
  <si>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</si>
  <si>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</si>
  <si>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</si>
  <si>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</si>
  <si>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</si>
  <si>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</si>
  <si>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</si>
  <si>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</si>
  <si>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</si>
  <si>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</si>
  <si>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</si>
  <si>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</si>
  <si>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</si>
  <si>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</si>
  <si>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</si>
  <si>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</si>
  <si>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</si>
  <si>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</si>
  <si>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</si>
  <si>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</si>
  <si>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</si>
  <si>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</si>
  <si>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</si>
  <si>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</si>
  <si>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</si>
  <si>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</si>
  <si>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</si>
  <si>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</si>
  <si>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</si>
  <si>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</si>
  <si>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</si>
  <si>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</si>
  <si>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</si>
  <si>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</si>
  <si>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</si>
  <si>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</si>
  <si>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</si>
  <si>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</si>
  <si>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</si>
  <si>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</si>
  <si>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</si>
  <si>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</si>
  <si>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</si>
  <si>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</si>
  <si>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</si>
  <si>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</si>
  <si>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</si>
  <si>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</si>
  <si>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</si>
  <si>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</si>
  <si>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</si>
  <si>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</si>
  <si>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</si>
  <si>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</si>
  <si>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</si>
  <si>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</si>
  <si>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</si>
  <si>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</si>
  <si>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</si>
  <si>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</si>
  <si>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</si>
  <si>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</si>
  <si>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</si>
  <si>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</si>
  <si>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</si>
  <si>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</si>
  <si>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</si>
  <si>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</si>
  <si>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</si>
  <si>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</si>
  <si>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</si>
  <si>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</si>
  <si>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</si>
  <si>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</si>
  <si>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</si>
  <si>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</si>
  <si>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</si>
  <si>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</si>
  <si>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</si>
  <si>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</si>
  <si>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</si>
  <si>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</si>
  <si>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</si>
  <si>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</si>
  <si>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</si>
  <si>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</si>
  <si>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</si>
  <si>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</si>
  <si>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</si>
  <si>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</si>
  <si>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</si>
  <si>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</si>
  <si>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</si>
  <si>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</si>
  <si>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</si>
  <si>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</si>
  <si>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</si>
  <si>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</si>
  <si>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</si>
  <si>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</si>
  <si>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</si>
  <si>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</si>
  <si>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</si>
  <si>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</si>
  <si>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</si>
  <si>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</si>
  <si>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</si>
  <si>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</si>
  <si>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</si>
  <si>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</si>
  <si>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</si>
  <si>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</si>
  <si>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</si>
  <si>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</si>
  <si>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</si>
  <si>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</si>
  <si>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</si>
  <si>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</si>
  <si>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</si>
  <si>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</si>
  <si>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</si>
  <si>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</si>
  <si>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</si>
  <si>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</si>
  <si>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</si>
  <si>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</si>
  <si>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</si>
  <si>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</si>
  <si>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</si>
  <si>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</si>
  <si>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</si>
  <si>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</si>
  <si>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</si>
  <si>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</si>
  <si>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</si>
  <si>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</si>
  <si>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</si>
  <si>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</si>
  <si>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</si>
  <si>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</si>
  <si>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</si>
  <si>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</si>
  <si>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</si>
  <si>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</si>
  <si>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</si>
  <si>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</si>
  <si>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</si>
  <si>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</si>
  <si>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</si>
  <si>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</si>
  <si>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</si>
  <si>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</si>
  <si>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</si>
  <si>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</si>
  <si>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</si>
  <si>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</si>
  <si>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</si>
  <si>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</si>
  <si>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</si>
  <si>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</si>
  <si>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</si>
  <si>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</si>
  <si>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</si>
  <si>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</si>
  <si>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</si>
  <si>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</si>
  <si>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</si>
  <si>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</si>
  <si>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</si>
  <si>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</si>
  <si>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</si>
  <si>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</si>
  <si>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</si>
  <si>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</si>
  <si>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</si>
  <si>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</si>
  <si>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</si>
  <si>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</si>
  <si>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</si>
  <si>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</si>
  <si>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</si>
  <si>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</si>
  <si>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</si>
  <si>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</si>
  <si>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</si>
  <si>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</si>
  <si>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</si>
  <si>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</si>
  <si>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</si>
  <si>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</si>
  <si>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</si>
  <si>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</si>
  <si>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</si>
  <si>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</si>
  <si>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</si>
  <si>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</si>
  <si>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</si>
  <si>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</si>
  <si>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</si>
  <si>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</si>
  <si>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</si>
  <si>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</si>
  <si>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</si>
  <si>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</si>
  <si>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</si>
  <si>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</si>
  <si>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</si>
  <si>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</si>
  <si>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</si>
  <si>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</si>
  <si>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</si>
  <si>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</si>
  <si>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</si>
  <si>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</si>
  <si>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</si>
  <si>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</si>
  <si>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</si>
  <si>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</si>
  <si>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</si>
  <si>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</si>
  <si>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</si>
  <si>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</si>
  <si>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</si>
  <si>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</si>
  <si>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</si>
  <si>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</si>
  <si>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</si>
  <si>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</si>
  <si>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</si>
  <si>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</si>
  <si>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</si>
  <si>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</si>
  <si>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</si>
  <si>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</si>
  <si>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</si>
  <si>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</si>
  <si>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</si>
  <si>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</si>
  <si>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</si>
  <si>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</si>
  <si>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</si>
  <si>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</si>
  <si>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</si>
  <si>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</si>
  <si>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</si>
  <si>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</si>
  <si>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</si>
  <si>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</si>
  <si>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</si>
  <si>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</si>
  <si>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</si>
  <si>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</si>
  <si>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</si>
  <si>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</si>
  <si>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</si>
  <si>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</si>
  <si>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</si>
  <si>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</si>
  <si>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</si>
  <si>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</si>
  <si>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</si>
  <si>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</si>
  <si>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</si>
  <si>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</si>
  <si>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</si>
  <si>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</si>
  <si>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</si>
  <si>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</si>
  <si>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</si>
  <si>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</si>
  <si>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</si>
  <si>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</si>
  <si>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</si>
  <si>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</si>
  <si>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</si>
  <si>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</si>
  <si>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</si>
  <si>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</si>
  <si>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</si>
  <si>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</si>
  <si>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</si>
  <si>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</si>
  <si>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</si>
  <si>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</si>
  <si>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</si>
  <si>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</si>
  <si>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</si>
  <si>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</si>
  <si>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</si>
  <si>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</si>
  <si>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</si>
  <si>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</si>
  <si>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</si>
  <si>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</si>
  <si>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</si>
  <si>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</si>
  <si>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</si>
  <si>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</si>
  <si>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</si>
  <si>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</si>
  <si>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</si>
  <si>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</si>
  <si>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</si>
  <si>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</si>
  <si>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</si>
  <si>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</si>
  <si>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</si>
  <si>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</si>
  <si>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</si>
  <si>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</si>
  <si>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</si>
  <si>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</si>
  <si>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</si>
  <si>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</si>
  <si>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</si>
  <si>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</si>
  <si>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</si>
  <si>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</si>
  <si>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</si>
  <si>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</si>
  <si>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</si>
  <si>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</si>
  <si>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</si>
  <si>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</si>
  <si>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</si>
  <si>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</si>
  <si>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</si>
  <si>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</si>
  <si>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</si>
  <si>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</si>
  <si>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</si>
  <si>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</si>
  <si>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</si>
  <si>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</si>
  <si>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</si>
  <si>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</si>
  <si>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</si>
  <si>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</si>
  <si>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</si>
  <si>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</si>
  <si>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</si>
  <si>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</si>
  <si>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</si>
  <si>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</si>
  <si>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</si>
  <si>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</si>
  <si>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</si>
  <si>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</si>
  <si>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</si>
  <si>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</si>
  <si>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</si>
  <si>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</si>
  <si>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</si>
  <si>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</si>
  <si>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</si>
  <si>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</si>
  <si>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</si>
  <si>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</si>
  <si>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</si>
  <si>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</si>
  <si>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</si>
  <si>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</si>
  <si>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</si>
  <si>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</si>
  <si>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</si>
  <si>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</si>
  <si>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</si>
  <si>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</si>
  <si>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</si>
  <si>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</si>
  <si>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</si>
  <si>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</si>
  <si>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</si>
  <si>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</si>
  <si>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</si>
  <si>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</si>
  <si>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</si>
  <si>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</si>
  <si>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</si>
  <si>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</si>
  <si>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</si>
  <si>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</si>
  <si>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</si>
  <si>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</si>
  <si>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</si>
  <si>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</si>
  <si>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</si>
  <si>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</si>
  <si>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</si>
  <si>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</si>
  <si>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</si>
  <si>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</si>
  <si>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</si>
  <si>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</si>
  <si>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</si>
  <si>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</si>
  <si>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</si>
  <si>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</si>
  <si>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</si>
  <si>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</si>
  <si>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</si>
  <si>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</si>
  <si>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</si>
  <si>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</si>
  <si>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</si>
  <si>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</si>
  <si>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</si>
  <si>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</si>
  <si>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</si>
  <si>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</si>
  <si>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</si>
  <si>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</si>
  <si>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</si>
  <si>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</si>
  <si>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</si>
  <si>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</si>
  <si>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</si>
  <si>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</si>
  <si>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</si>
  <si>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</si>
  <si>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</si>
  <si>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</si>
  <si>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</si>
  <si>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</si>
  <si>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</si>
  <si>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</si>
  <si>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</si>
  <si>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</si>
  <si>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</si>
  <si>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</si>
  <si>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</si>
  <si>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</si>
  <si>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</si>
  <si>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</si>
  <si>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</si>
  <si>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</si>
  <si>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</si>
  <si>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</si>
  <si>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</si>
  <si>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</si>
  <si>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</si>
  <si>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</si>
  <si>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</si>
  <si>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</si>
  <si>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</si>
  <si>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</si>
  <si>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</si>
  <si>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</si>
  <si>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</si>
  <si>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</si>
  <si>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</si>
  <si>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</si>
  <si>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</si>
  <si>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</si>
  <si>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</si>
  <si>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</si>
  <si>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</si>
  <si>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</si>
  <si>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</si>
  <si>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</si>
  <si>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</si>
  <si>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</si>
  <si>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</si>
  <si>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</si>
  <si>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</si>
  <si>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</si>
  <si>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</si>
  <si>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</si>
  <si>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</si>
  <si>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</si>
  <si>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</si>
  <si>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</si>
  <si>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</si>
  <si>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</si>
  <si>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</si>
  <si>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</si>
  <si>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</si>
  <si>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</si>
  <si>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</si>
  <si>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</si>
  <si>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</si>
  <si>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</si>
  <si>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</si>
  <si>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</si>
  <si>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</si>
  <si>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</si>
  <si>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</si>
  <si>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</si>
  <si>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</si>
  <si>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</si>
  <si>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</si>
  <si>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</si>
  <si>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</si>
  <si>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</si>
  <si>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</si>
  <si>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</si>
  <si>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</si>
  <si>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</si>
  <si>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</si>
  <si>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</si>
  <si>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</si>
  <si>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</si>
  <si>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</si>
  <si>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</si>
  <si>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</si>
  <si>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</si>
  <si>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</si>
  <si>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</si>
  <si>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</si>
  <si>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</si>
  <si>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</si>
  <si>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</si>
  <si>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</si>
  <si>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</si>
  <si>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</si>
  <si>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</si>
  <si>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</si>
  <si>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</si>
  <si>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</si>
  <si>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</si>
  <si>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</si>
  <si>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</si>
  <si>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</si>
  <si>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</si>
  <si>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</si>
  <si>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</si>
  <si>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</si>
  <si>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</si>
  <si>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</si>
  <si>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</si>
  <si>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</si>
  <si>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</si>
  <si>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</si>
  <si>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</si>
  <si>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</si>
  <si>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</si>
  <si>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</si>
  <si>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</si>
  <si>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</si>
  <si>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</si>
  <si>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</si>
  <si>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</si>
  <si>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</si>
  <si>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</si>
  <si>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</si>
  <si>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</si>
  <si>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</si>
  <si>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</si>
  <si>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</si>
  <si>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</si>
  <si>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</si>
  <si>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</si>
  <si>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</si>
  <si>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</si>
  <si>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</si>
  <si>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</si>
  <si>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</si>
  <si>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</si>
  <si>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</si>
  <si>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</si>
  <si>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</si>
  <si>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</si>
  <si>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</si>
  <si>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</si>
  <si>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</si>
  <si>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</si>
  <si>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</si>
  <si>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</si>
  <si>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</si>
  <si>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</si>
  <si>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</si>
  <si>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</si>
  <si>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</si>
  <si>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</si>
  <si>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</si>
  <si>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</si>
  <si>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</si>
  <si>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</si>
  <si>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</si>
  <si>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</si>
  <si>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</si>
  <si>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</si>
  <si>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</si>
  <si>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</si>
  <si>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</si>
  <si>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</si>
  <si>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</si>
  <si>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</si>
  <si>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</si>
  <si>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</si>
  <si>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</si>
  <si>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</si>
  <si>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</si>
  <si>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</si>
  <si>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</si>
  <si>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</si>
  <si>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</si>
  <si>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</si>
  <si>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</si>
  <si>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</si>
  <si>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</si>
  <si>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</si>
  <si>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</si>
  <si>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</si>
  <si>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</si>
  <si>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</si>
  <si>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</si>
  <si>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</si>
  <si>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</si>
  <si>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</si>
  <si>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</si>
  <si>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</si>
  <si>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</si>
  <si>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</si>
  <si>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</si>
  <si>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</si>
  <si>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</si>
  <si>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</si>
  <si>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</si>
  <si>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</si>
  <si>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</si>
  <si>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</si>
  <si>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</si>
  <si>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</si>
  <si>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</si>
  <si>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</si>
  <si>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</si>
  <si>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</si>
  <si>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</si>
  <si>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</si>
  <si>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</si>
  <si>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</si>
  <si>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</si>
  <si>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</si>
  <si>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</si>
  <si>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</si>
  <si>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</si>
  <si>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</si>
  <si>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</si>
  <si>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</si>
  <si>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</si>
  <si>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</si>
  <si>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</si>
  <si>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</si>
  <si>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</si>
  <si>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</si>
  <si>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</si>
  <si>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</si>
  <si>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</si>
  <si>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</si>
  <si>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</si>
  <si>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</si>
  <si>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</si>
  <si>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</si>
  <si>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</si>
  <si>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</si>
  <si>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</si>
  <si>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</si>
  <si>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</si>
  <si>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</si>
  <si>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</si>
  <si>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</si>
  <si>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</si>
  <si>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</si>
  <si>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</si>
  <si>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</si>
  <si>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</si>
  <si>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</si>
  <si>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</si>
  <si>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</si>
  <si>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</si>
  <si>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</si>
  <si>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</si>
  <si>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</si>
  <si>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</si>
  <si>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</si>
  <si>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</si>
  <si>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</si>
  <si>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</si>
  <si>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</si>
  <si>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</si>
  <si>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</si>
  <si>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</si>
  <si>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</si>
  <si>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</si>
  <si>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</si>
  <si>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</si>
  <si>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</si>
  <si>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</si>
  <si>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</si>
  <si>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</si>
  <si>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</si>
  <si>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</si>
  <si>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</si>
  <si>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</si>
  <si>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</si>
  <si>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</si>
  <si>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</si>
  <si>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</si>
  <si>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</si>
  <si>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</si>
  <si>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</si>
  <si>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</si>
  <si>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</si>
  <si>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</si>
  <si>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</si>
  <si>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</si>
  <si>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</si>
  <si>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</si>
  <si>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</si>
  <si>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</si>
  <si>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</si>
  <si>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</si>
  <si>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</si>
  <si>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</si>
  <si>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</si>
  <si>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</si>
  <si>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</si>
  <si>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</si>
  <si>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</si>
  <si>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</si>
  <si>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</si>
  <si>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</si>
  <si>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</si>
  <si>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</si>
  <si>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</si>
  <si>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</si>
  <si>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</si>
  <si>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</si>
  <si>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</si>
  <si>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</si>
  <si>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</si>
  <si>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</si>
  <si>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</si>
  <si>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</si>
  <si>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</si>
  <si>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</si>
  <si>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</si>
  <si>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</si>
  <si>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</si>
  <si>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</si>
  <si>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</si>
  <si>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</si>
  <si>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</si>
  <si>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</si>
  <si>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</si>
  <si>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</si>
  <si>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</si>
  <si>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</si>
  <si>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</si>
  <si>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</si>
  <si>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</si>
  <si>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</si>
  <si>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</si>
  <si>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</si>
  <si>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</si>
  <si>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</si>
  <si>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</si>
  <si>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</si>
  <si>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</si>
  <si>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</si>
  <si>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</si>
  <si>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</si>
  <si>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</si>
  <si>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</si>
  <si>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</si>
  <si>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</si>
  <si>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</si>
  <si>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</si>
  <si>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</si>
  <si>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</si>
  <si>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</si>
  <si>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</si>
  <si>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</si>
  <si>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</si>
  <si>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</si>
  <si>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</si>
  <si>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</si>
  <si>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</si>
  <si>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</si>
  <si>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</si>
  <si>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</si>
  <si>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</si>
  <si>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</si>
  <si>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</si>
  <si>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</si>
  <si>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</si>
  <si>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</si>
  <si>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</si>
  <si>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</si>
  <si>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</si>
  <si>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</si>
  <si>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</si>
  <si>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</si>
  <si>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</si>
  <si>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</si>
  <si>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</si>
  <si>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</si>
  <si>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</si>
  <si>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</si>
  <si>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</si>
  <si>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</si>
  <si>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</si>
  <si>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</si>
  <si>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</si>
  <si>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</si>
  <si>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</si>
  <si>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</si>
  <si>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</si>
  <si>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</si>
  <si>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</si>
  <si>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</si>
  <si>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</si>
  <si>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</si>
  <si>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</si>
  <si>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</si>
  <si>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</si>
  <si>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</si>
  <si>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</si>
  <si>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</si>
  <si>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</si>
  <si>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</si>
  <si>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</si>
  <si>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</si>
  <si>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</si>
  <si>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</si>
  <si>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</si>
  <si>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</si>
  <si>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</si>
  <si>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</si>
  <si>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</si>
  <si>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</si>
  <si>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</si>
  <si>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</si>
  <si>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</si>
  <si>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</si>
  <si>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</si>
  <si>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</si>
  <si>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</si>
  <si>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</si>
  <si>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</si>
  <si>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</si>
  <si>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</si>
  <si>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</si>
  <si>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</si>
  <si>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</si>
  <si>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</si>
  <si>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</si>
  <si>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</si>
  <si>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</si>
  <si>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</si>
  <si>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</si>
  <si>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</si>
  <si>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</si>
  <si>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</si>
  <si>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</si>
  <si>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</si>
  <si>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</si>
  <si>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</si>
  <si>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</si>
  <si>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</si>
  <si>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</si>
  <si>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</si>
  <si>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</si>
  <si>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</si>
  <si>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</si>
  <si>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</si>
  <si>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</si>
  <si>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</si>
  <si>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</si>
  <si>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</si>
  <si>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</si>
  <si>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</si>
  <si>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</si>
  <si>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</si>
  <si>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</si>
  <si>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</si>
  <si>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</si>
  <si>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</si>
  <si>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</si>
  <si>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</si>
  <si>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</si>
  <si>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</si>
  <si>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</si>
  <si>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</si>
  <si>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</si>
  <si>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</si>
  <si>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</si>
  <si>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</si>
  <si>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</si>
  <si>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</si>
  <si>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</si>
  <si>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</si>
  <si>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</si>
  <si>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</si>
  <si>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</si>
  <si>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</si>
  <si>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</si>
  <si>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</si>
  <si>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</si>
  <si>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</si>
  <si>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</si>
  <si>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</si>
  <si>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</si>
  <si>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</si>
  <si>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</si>
  <si>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</si>
  <si>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</si>
  <si>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</si>
  <si>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</si>
  <si>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</si>
  <si>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</si>
  <si>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</si>
  <si>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</si>
  <si>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</si>
  <si>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</si>
  <si>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</si>
  <si>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</si>
  <si>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</si>
  <si>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</si>
  <si>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</si>
  <si>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</si>
  <si>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</si>
  <si>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</si>
  <si>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</si>
  <si>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</si>
  <si>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</si>
  <si>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</si>
  <si>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</si>
  <si>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</si>
  <si>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</si>
  <si>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</si>
  <si>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</si>
  <si>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</si>
  <si>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</si>
  <si>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</si>
  <si>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</si>
  <si>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</si>
  <si>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</si>
  <si>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</si>
  <si>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</si>
  <si>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</si>
  <si>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</si>
  <si>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</si>
  <si>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</si>
  <si>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</si>
  <si>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</si>
  <si>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</si>
  <si>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</si>
  <si>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</si>
  <si>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</si>
  <si>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</si>
  <si>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</si>
  <si>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</si>
  <si>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</si>
  <si>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</si>
  <si>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</si>
  <si>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</si>
  <si>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</si>
  <si>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</si>
  <si>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</si>
  <si>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</si>
  <si>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</si>
  <si>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</si>
  <si>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</si>
  <si>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</si>
  <si>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</si>
  <si>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</si>
  <si>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</si>
  <si>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</si>
  <si>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</si>
  <si>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</si>
  <si>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</si>
  <si>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</si>
  <si>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</si>
  <si>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</si>
  <si>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</si>
  <si>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</si>
  <si>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</si>
  <si>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</si>
  <si>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</si>
  <si>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</si>
  <si>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</si>
  <si>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</si>
  <si>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</si>
  <si>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</si>
  <si>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</si>
  <si>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</si>
  <si>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</si>
  <si>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</si>
  <si>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</si>
  <si>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</si>
  <si>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</si>
  <si>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</si>
  <si>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</si>
  <si>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</si>
  <si>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</si>
  <si>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</si>
  <si>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</si>
  <si>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</si>
  <si>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</si>
  <si>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</si>
  <si>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</si>
  <si>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</si>
  <si>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</si>
  <si>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</si>
  <si>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</si>
  <si>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</si>
  <si>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</si>
  <si>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</si>
  <si>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</si>
  <si>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</si>
  <si>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</si>
  <si>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</si>
  <si>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</si>
  <si>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</si>
  <si>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</si>
  <si>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</si>
  <si>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</si>
  <si>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</si>
  <si>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</si>
  <si>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</si>
  <si>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</si>
  <si>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</si>
  <si>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</si>
  <si>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</si>
  <si>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</si>
  <si>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</si>
  <si>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</si>
  <si>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</si>
  <si>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</si>
  <si>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</si>
  <si>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</si>
  <si>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</si>
  <si>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</si>
  <si>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</si>
  <si>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</si>
  <si>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</si>
  <si>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</si>
  <si>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</si>
  <si>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</si>
  <si>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</si>
  <si>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</si>
  <si>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</si>
  <si>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</si>
  <si>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</si>
  <si>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</si>
  <si>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</si>
  <si>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</si>
  <si>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</si>
  <si>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</si>
  <si>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</si>
  <si>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</si>
  <si>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</si>
  <si>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</si>
  <si>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</si>
  <si>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</si>
  <si>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</si>
  <si>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</si>
  <si>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</si>
  <si>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</si>
  <si>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</si>
  <si>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</si>
  <si>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</si>
  <si>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</si>
  <si>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</si>
  <si>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</si>
  <si>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</si>
  <si>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</si>
  <si>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</si>
  <si>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</si>
  <si>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</si>
  <si>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</si>
  <si>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</si>
  <si>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</si>
  <si>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</si>
  <si>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</si>
  <si>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</si>
  <si>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</si>
  <si>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</si>
  <si>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</si>
  <si>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</si>
  <si>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</si>
  <si>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</si>
  <si>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</si>
  <si>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</si>
  <si>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</si>
  <si>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</si>
  <si>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</si>
  <si>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</si>
  <si>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</si>
  <si>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</si>
  <si>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</si>
  <si>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</si>
  <si>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</si>
  <si>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</si>
  <si>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</si>
  <si>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</si>
  <si>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</si>
  <si>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</si>
  <si>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</si>
  <si>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</si>
  <si>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</si>
  <si>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</si>
  <si>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</si>
  <si>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</si>
  <si>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</si>
  <si>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</si>
  <si>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</si>
  <si>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</si>
  <si>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</si>
  <si>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</si>
  <si>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</si>
  <si>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</si>
  <si>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</si>
  <si>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</si>
  <si>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</si>
  <si>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</si>
  <si>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</si>
  <si>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</si>
  <si>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</si>
  <si>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</si>
  <si>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</si>
  <si>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</si>
  <si>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</si>
  <si>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</si>
  <si>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</si>
  <si>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</si>
  <si>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</si>
  <si>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</si>
  <si>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</si>
  <si>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</si>
  <si>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</si>
  <si>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</si>
  <si>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</si>
  <si>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</si>
  <si>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</si>
  <si>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</si>
  <si>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</si>
  <si>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</si>
  <si>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</si>
  <si>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</si>
  <si>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</si>
  <si>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</si>
  <si>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</si>
  <si>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</si>
  <si>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</si>
  <si>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</si>
  <si>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</si>
  <si>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</si>
  <si>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</si>
  <si>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</si>
  <si>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</si>
  <si>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</si>
  <si>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</si>
  <si>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</si>
  <si>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</si>
  <si>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</si>
  <si>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</si>
  <si>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</si>
  <si>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</si>
  <si>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</si>
  <si>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</si>
  <si>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</si>
  <si>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</si>
  <si>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</si>
  <si>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</si>
  <si>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</si>
  <si>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</si>
  <si>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</si>
  <si>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</si>
  <si>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</si>
  <si>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</si>
  <si>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</si>
  <si>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</si>
  <si>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</si>
  <si>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</si>
  <si>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</si>
  <si>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</si>
  <si>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</si>
  <si>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</si>
  <si>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</si>
  <si>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</si>
  <si>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</si>
  <si>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</si>
  <si>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</si>
  <si>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</si>
  <si>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</si>
  <si>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</si>
  <si>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</si>
  <si>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</si>
  <si>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</si>
  <si>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</si>
  <si>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</si>
  <si>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</si>
  <si>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</si>
  <si>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</si>
  <si>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</si>
  <si>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</si>
  <si>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</si>
  <si>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</si>
  <si>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</si>
  <si>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</si>
  <si>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</si>
  <si>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</si>
  <si>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</si>
  <si>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</si>
  <si>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</si>
  <si>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</si>
  <si>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</si>
  <si>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</si>
  <si>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</si>
  <si>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</si>
  <si>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</si>
  <si>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</si>
  <si>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</si>
  <si>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</si>
  <si>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</si>
  <si>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</si>
  <si>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</si>
  <si>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</si>
  <si>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</si>
  <si>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</si>
  <si>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</si>
  <si>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</si>
  <si>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</si>
  <si>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</si>
  <si>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</si>
  <si>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</si>
  <si>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</si>
  <si>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</si>
  <si>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</si>
  <si>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</si>
  <si>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</si>
  <si>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</si>
  <si>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</si>
  <si>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</si>
  <si>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</si>
  <si>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</si>
  <si>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</si>
  <si>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</si>
  <si>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</si>
  <si>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</si>
  <si>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</si>
  <si>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</si>
  <si>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</si>
  <si>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</si>
  <si>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</si>
  <si>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</si>
  <si>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</si>
  <si>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</si>
  <si>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</si>
  <si>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</si>
  <si>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</si>
  <si>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</si>
  <si>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</si>
  <si>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</si>
  <si>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</si>
  <si>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</si>
  <si>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</si>
  <si>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</si>
  <si>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</si>
  <si>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</si>
  <si>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</si>
  <si>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</si>
  <si>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</si>
  <si>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</si>
  <si>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</si>
  <si>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</si>
  <si>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</si>
  <si>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</si>
  <si>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</si>
  <si>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</si>
  <si>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</si>
  <si>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</si>
  <si>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</si>
  <si>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</si>
  <si>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</si>
  <si>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</si>
  <si>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</si>
  <si>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</si>
  <si>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</si>
  <si>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</si>
  <si>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</si>
  <si>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</si>
  <si>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</si>
  <si>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</si>
  <si>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</si>
  <si>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</si>
  <si>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</si>
  <si>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</si>
  <si>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</si>
  <si>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</si>
  <si>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</si>
  <si>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</si>
  <si>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</si>
  <si>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</si>
  <si>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</si>
  <si>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</si>
  <si>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</si>
  <si>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</si>
  <si>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</si>
  <si>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</si>
  <si>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</si>
  <si>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</si>
  <si>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</si>
  <si>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</si>
  <si>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</si>
  <si>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</si>
  <si>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</si>
  <si>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</si>
  <si>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</si>
  <si>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</si>
  <si>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</si>
  <si>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</si>
  <si>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</si>
  <si>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</si>
  <si>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</si>
  <si>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</si>
  <si>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</si>
  <si>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</si>
  <si>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</si>
  <si>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</si>
  <si>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</si>
  <si>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</si>
  <si>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</si>
  <si>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</si>
  <si>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</si>
  <si>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</si>
  <si>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</si>
  <si>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</si>
  <si>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</si>
  <si>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</si>
  <si>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</si>
  <si>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</si>
  <si>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</si>
  <si>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</si>
  <si>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</si>
  <si>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</si>
  <si>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</si>
  <si>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</si>
  <si>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</si>
  <si>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</si>
  <si>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</si>
  <si>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</si>
  <si>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</si>
  <si>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</si>
  <si>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</si>
  <si>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</si>
  <si>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</si>
  <si>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</si>
  <si>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</si>
  <si>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</si>
  <si>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</si>
  <si>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</si>
  <si>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</si>
  <si>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</si>
  <si>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</si>
  <si>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</si>
  <si>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</si>
  <si>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</si>
  <si>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</si>
  <si>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</si>
  <si>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</si>
  <si>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</si>
  <si>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</si>
  <si>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</si>
  <si>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</si>
  <si>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</si>
  <si>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</si>
  <si>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</si>
  <si>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</si>
  <si>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</si>
  <si>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</si>
  <si>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</si>
  <si>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</si>
  <si>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</si>
  <si>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</si>
  <si>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</si>
  <si>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</si>
  <si>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</si>
  <si>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</si>
  <si>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</si>
  <si>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</si>
  <si>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</si>
  <si>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</si>
  <si>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</si>
  <si>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</si>
  <si>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</si>
  <si>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</si>
  <si>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</si>
  <si>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</si>
  <si>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</si>
  <si>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</si>
  <si>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</si>
  <si>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</si>
  <si>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</si>
  <si>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</si>
  <si>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</si>
  <si>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</si>
  <si>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</si>
  <si>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</si>
  <si>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</si>
  <si>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</si>
  <si>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</si>
  <si>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</si>
  <si>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</si>
  <si>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</si>
  <si>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</si>
  <si>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</si>
  <si>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</si>
  <si>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</si>
  <si>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</si>
  <si>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</si>
  <si>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</si>
  <si>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</si>
  <si>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</si>
  <si>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</si>
  <si>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</si>
  <si>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</si>
  <si>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</si>
  <si>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</si>
  <si>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</si>
  <si>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</si>
  <si>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</si>
  <si>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</si>
  <si>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</si>
  <si>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</si>
  <si>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</si>
  <si>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</si>
  <si>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</si>
  <si>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</si>
  <si>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</si>
  <si>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</si>
  <si>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</si>
  <si>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</si>
  <si>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</si>
  <si>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</si>
  <si>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</si>
  <si>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</si>
  <si>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</si>
  <si>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</si>
  <si>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</si>
  <si>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</si>
  <si>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</si>
  <si>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</si>
  <si>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</si>
  <si>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</si>
  <si>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</si>
  <si>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</si>
  <si>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</si>
  <si>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</si>
  <si>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</si>
  <si>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</si>
  <si>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</si>
  <si>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</si>
  <si>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</si>
  <si>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</si>
  <si>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</si>
  <si>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</si>
  <si>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</si>
  <si>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</si>
  <si>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</si>
  <si>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</si>
  <si>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</si>
  <si>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</si>
  <si>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</si>
  <si>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</si>
  <si>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</si>
  <si>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</si>
  <si>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</si>
  <si>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</si>
  <si>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</si>
  <si>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</si>
  <si>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</si>
  <si>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</si>
  <si>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</si>
  <si>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</si>
  <si>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</si>
  <si>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</si>
  <si>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</si>
  <si>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</si>
  <si>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</si>
  <si>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</si>
  <si>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</si>
  <si>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</si>
  <si>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</si>
  <si>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</si>
  <si>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</si>
  <si>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</si>
  <si>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</si>
  <si>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</si>
  <si>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</si>
  <si>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</si>
  <si>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</si>
  <si>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</si>
  <si>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</si>
  <si>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</si>
  <si>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</si>
  <si>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</si>
  <si>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</si>
  <si>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</si>
  <si>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</si>
  <si>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</si>
  <si>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</si>
  <si>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</si>
  <si>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</si>
  <si>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</si>
  <si>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</si>
  <si>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</si>
  <si>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</si>
  <si>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</si>
  <si>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</si>
  <si>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</si>
  <si>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</si>
  <si>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</si>
  <si>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</si>
  <si>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</si>
  <si>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</si>
  <si>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</si>
  <si>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</si>
  <si>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</si>
  <si>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</si>
  <si>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</si>
  <si>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</si>
  <si>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</si>
  <si>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</si>
  <si>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</si>
  <si>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</si>
  <si>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</si>
  <si>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</si>
  <si>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</si>
  <si>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</si>
  <si>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</si>
  <si>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</si>
  <si>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</si>
  <si>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</si>
  <si>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</si>
  <si>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</si>
  <si>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</si>
  <si>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</si>
  <si>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</si>
  <si>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</si>
  <si>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</si>
  <si>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</si>
  <si>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</si>
  <si>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</si>
  <si>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</si>
  <si>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</si>
  <si>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</si>
  <si>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</si>
  <si>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</si>
  <si>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</si>
  <si>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</si>
  <si>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</si>
  <si>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</si>
  <si>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</si>
  <si>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</si>
  <si>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</si>
  <si>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</si>
  <si>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</si>
  <si>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</si>
  <si>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</si>
  <si>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</si>
  <si>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</si>
  <si>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</si>
  <si>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</si>
  <si>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</si>
  <si>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</si>
  <si>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</si>
  <si>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</si>
  <si>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</si>
  <si>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</si>
  <si>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</si>
  <si>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</si>
  <si>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</si>
  <si>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</si>
  <si>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</si>
  <si>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</si>
  <si>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</si>
  <si>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</si>
  <si>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</si>
  <si>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</si>
  <si>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</si>
  <si>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</si>
  <si>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</si>
  <si>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</si>
  <si>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</si>
  <si>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</si>
  <si>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</si>
  <si>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</si>
  <si>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</si>
  <si>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</si>
  <si>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</si>
  <si>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</si>
  <si>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</si>
  <si>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</si>
  <si>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</si>
  <si>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</si>
  <si>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</si>
  <si>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</si>
  <si>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</si>
  <si>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</si>
  <si>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</si>
  <si>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</si>
  <si>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</si>
  <si>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</si>
  <si>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</si>
  <si>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</si>
  <si>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</si>
  <si>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</si>
  <si>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</si>
  <si>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</si>
  <si>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</si>
  <si>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</si>
  <si>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</si>
  <si>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</si>
  <si>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</si>
  <si>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</si>
  <si>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</si>
  <si>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</si>
  <si>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</si>
  <si>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</si>
  <si>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</si>
  <si>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</si>
  <si>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</si>
  <si>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</si>
  <si>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</si>
  <si>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</si>
  <si>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</si>
  <si>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</si>
  <si>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</si>
  <si>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</si>
  <si>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</si>
  <si>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</si>
  <si>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</si>
  <si>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</si>
  <si>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</si>
  <si>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</si>
  <si>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</si>
  <si>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</si>
  <si>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</si>
  <si>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</si>
  <si>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</si>
  <si>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</si>
  <si>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</si>
  <si>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</si>
  <si>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</si>
  <si>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</si>
  <si>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</si>
  <si>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</si>
  <si>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</si>
  <si>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</si>
  <si>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</si>
  <si>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</si>
  <si>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</si>
  <si>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</si>
  <si>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</si>
  <si>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</si>
  <si>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</si>
  <si>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</si>
  <si>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</si>
  <si>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</si>
  <si>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</si>
  <si>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</si>
  <si>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</si>
  <si>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</si>
  <si>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</si>
  <si>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</si>
  <si>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</si>
  <si>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</si>
  <si>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</si>
  <si>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</si>
  <si>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</si>
  <si>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</si>
  <si>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</si>
  <si>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</si>
  <si>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</si>
  <si>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</si>
  <si>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</si>
  <si>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</si>
  <si>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</si>
  <si>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</si>
  <si>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</si>
  <si>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</si>
  <si>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</si>
  <si>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</si>
  <si>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</si>
  <si>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</si>
  <si>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</si>
  <si>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</si>
  <si>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</si>
  <si>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</si>
  <si>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</si>
  <si>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</si>
  <si>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</si>
  <si>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</si>
  <si>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</si>
  <si>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</si>
  <si>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</si>
  <si>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</si>
  <si>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</si>
  <si>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</si>
  <si>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</si>
  <si>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</si>
  <si>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</si>
  <si>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</si>
  <si>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</si>
  <si>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</si>
  <si>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</si>
  <si>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</si>
  <si>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</si>
  <si>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</si>
  <si>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</si>
  <si>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</si>
  <si>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</si>
  <si>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</si>
  <si>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</si>
  <si>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</si>
  <si>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</si>
  <si>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</si>
  <si>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</si>
  <si>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</si>
  <si>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</si>
  <si>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</si>
  <si>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</si>
  <si>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</si>
  <si>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</si>
  <si>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</si>
  <si>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</si>
  <si>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</si>
  <si>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</si>
  <si>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</si>
  <si>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</si>
  <si>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</si>
  <si>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</si>
  <si>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</si>
  <si>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</si>
  <si>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</si>
  <si>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</si>
  <si>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</si>
  <si>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</si>
  <si>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</si>
  <si>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</si>
  <si>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</si>
  <si>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</si>
  <si>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</si>
  <si>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</si>
  <si>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</si>
  <si>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</si>
  <si>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</si>
  <si>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</si>
  <si>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</si>
  <si>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</si>
  <si>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</si>
  <si>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</si>
  <si>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</si>
  <si>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</si>
  <si>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</si>
  <si>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</si>
  <si>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</si>
  <si>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</si>
  <si>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</si>
  <si>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</si>
  <si>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</si>
  <si>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</si>
  <si>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</si>
  <si>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</si>
  <si>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</si>
  <si>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</si>
  <si>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</si>
  <si>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</si>
  <si>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</si>
  <si>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</si>
  <si>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</si>
  <si>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</si>
  <si>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</si>
  <si>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</si>
  <si>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</si>
  <si>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</si>
  <si>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</si>
  <si>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</si>
  <si>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</si>
  <si>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</si>
  <si>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</si>
  <si>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</si>
  <si>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</si>
  <si>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</si>
  <si>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</si>
  <si>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</si>
  <si>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</si>
  <si>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</si>
  <si>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</si>
  <si>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</si>
  <si>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</si>
  <si>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</si>
  <si>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</si>
  <si>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</si>
  <si>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</si>
  <si>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</si>
  <si>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</si>
  <si>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</si>
  <si>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</si>
  <si>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</si>
  <si>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</si>
  <si>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</si>
  <si>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</si>
  <si>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</si>
  <si>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</si>
  <si>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</si>
  <si>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</si>
  <si>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</si>
  <si>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</si>
  <si>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</si>
  <si>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</si>
  <si>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</si>
  <si>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</si>
  <si>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</si>
  <si>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</si>
  <si>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</si>
  <si>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</si>
  <si>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</si>
  <si>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</si>
  <si>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</si>
  <si>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</si>
  <si>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</si>
  <si>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</si>
  <si>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</si>
  <si>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</si>
  <si>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</si>
  <si>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</si>
  <si>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</si>
  <si>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</si>
  <si>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</si>
  <si>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</si>
  <si>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</si>
  <si>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</si>
  <si>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</si>
  <si>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</si>
  <si>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</si>
  <si>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</si>
  <si>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</si>
  <si>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</si>
  <si>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</si>
  <si>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</si>
  <si>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</si>
  <si>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</si>
  <si>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</si>
  <si>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</si>
  <si>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</si>
  <si>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</si>
  <si>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</si>
  <si>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</si>
  <si>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</si>
  <si>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</si>
  <si>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</si>
  <si>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</si>
  <si>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</si>
  <si>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</si>
  <si>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</si>
  <si>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</si>
  <si>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</si>
  <si>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</si>
  <si>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</si>
  <si>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</si>
  <si>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</si>
  <si>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</si>
  <si>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</si>
  <si>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</si>
  <si>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</si>
  <si>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</si>
  <si>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</si>
  <si>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</si>
  <si>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</si>
  <si>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</si>
  <si>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</si>
  <si>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</si>
  <si>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</si>
  <si>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</si>
  <si>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</si>
  <si>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</si>
  <si>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</si>
  <si>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</si>
  <si>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</si>
  <si>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</si>
  <si>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</si>
  <si>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</si>
  <si>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</si>
  <si>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</si>
  <si>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</si>
  <si>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</si>
  <si>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</si>
  <si>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</si>
  <si>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</si>
  <si>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</si>
  <si>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</si>
  <si>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</si>
  <si>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</si>
  <si>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</si>
  <si>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</si>
  <si>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</si>
  <si>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</si>
  <si>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</si>
  <si>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</si>
  <si>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</si>
  <si>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</si>
  <si>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</si>
  <si>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</si>
  <si>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</si>
  <si>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</si>
  <si>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</si>
  <si>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</si>
  <si>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</si>
  <si>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</si>
  <si>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</si>
  <si>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</si>
  <si>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</si>
  <si>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</si>
  <si>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</si>
  <si>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</si>
  <si>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</si>
  <si>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</si>
  <si>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</si>
  <si>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</si>
  <si>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</si>
  <si>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</si>
  <si>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</si>
  <si>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</si>
  <si>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</si>
  <si>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</si>
  <si>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</si>
  <si>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</si>
  <si>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</si>
  <si>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</si>
  <si>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</si>
  <si>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</si>
  <si>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</si>
  <si>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</si>
  <si>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</si>
  <si>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</si>
  <si>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</si>
  <si>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</si>
  <si>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</si>
  <si>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</si>
  <si>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</si>
  <si>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</si>
  <si>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</si>
  <si>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</si>
  <si>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</si>
  <si>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</si>
  <si>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</si>
  <si>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</si>
  <si>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</si>
  <si>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</si>
  <si>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</si>
  <si>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</si>
  <si>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</si>
  <si>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</si>
  <si>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</si>
  <si>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</si>
  <si>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</si>
  <si>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</si>
  <si>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</si>
  <si>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</si>
  <si>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</si>
  <si>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</si>
  <si>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</si>
  <si>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</si>
  <si>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</si>
  <si>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</si>
  <si>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</si>
  <si>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</si>
  <si>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</si>
  <si>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</si>
  <si>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</si>
  <si>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</si>
  <si>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</si>
  <si>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</si>
  <si>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</si>
  <si>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</si>
  <si>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</si>
  <si>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</si>
  <si>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</si>
  <si>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</si>
  <si>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</si>
  <si>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</si>
  <si>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</si>
  <si>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</si>
  <si>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</si>
  <si>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</si>
  <si>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</si>
  <si>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</si>
  <si>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</si>
  <si>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</si>
  <si>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</si>
  <si>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</si>
  <si>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</si>
  <si>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</si>
  <si>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</si>
  <si>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</si>
  <si>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</si>
  <si>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</si>
  <si>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</si>
  <si>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</si>
  <si>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</si>
  <si>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</si>
  <si>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</si>
  <si>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</si>
  <si>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</si>
  <si>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</si>
  <si>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</si>
  <si>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</si>
  <si>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</si>
  <si>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</si>
  <si>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</si>
  <si>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</si>
  <si>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</si>
  <si>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</si>
  <si>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</si>
  <si>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</si>
  <si>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</si>
  <si>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</si>
  <si>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</si>
  <si>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</si>
  <si>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</si>
  <si>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</si>
  <si>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</si>
  <si>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</si>
  <si>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</si>
  <si>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</si>
  <si>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</si>
  <si>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</si>
  <si>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</si>
  <si>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</si>
  <si>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</si>
  <si>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</si>
  <si>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</si>
  <si>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</si>
  <si>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</si>
  <si>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</si>
  <si>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</si>
  <si>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</si>
  <si>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</si>
  <si>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</si>
  <si>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</si>
  <si>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</si>
  <si>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</si>
  <si>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</si>
  <si>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</si>
  <si>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</si>
  <si>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</si>
  <si>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</si>
  <si>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</si>
  <si>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</si>
  <si>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</si>
  <si>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</si>
  <si>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</si>
  <si>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</si>
  <si>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</si>
  <si>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</si>
  <si>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</si>
  <si>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</si>
  <si>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</si>
  <si>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</si>
  <si>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</si>
  <si>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</si>
  <si>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</si>
  <si>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</si>
  <si>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</si>
  <si>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</si>
  <si>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</si>
  <si>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</si>
  <si>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</si>
  <si>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</si>
  <si>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</si>
  <si>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</si>
  <si>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</si>
  <si>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</si>
  <si>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</si>
  <si>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</si>
  <si>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</si>
  <si>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</si>
  <si>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</si>
  <si>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</si>
  <si>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</si>
  <si>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</si>
  <si>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</si>
  <si>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</si>
  <si>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</si>
  <si>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</si>
  <si>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</si>
  <si>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</si>
  <si>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</si>
  <si>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</si>
  <si>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</si>
  <si>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</si>
  <si>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</si>
  <si>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</si>
  <si>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</si>
  <si>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</si>
  <si>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</si>
  <si>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</si>
  <si>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</si>
  <si>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</si>
  <si>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</si>
  <si>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</si>
  <si>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</si>
  <si>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</si>
  <si>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</si>
  <si>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</si>
  <si>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</si>
  <si>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</si>
  <si>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</si>
  <si>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</si>
  <si>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</si>
  <si>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</si>
  <si>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</si>
  <si>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</si>
  <si>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</si>
  <si>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</si>
  <si>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</si>
  <si>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</si>
  <si>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</si>
  <si>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</si>
  <si>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</si>
  <si>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</si>
  <si>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</si>
  <si>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</si>
  <si>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</si>
  <si>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</si>
  <si>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</si>
  <si>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</si>
  <si>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</si>
  <si>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</si>
  <si>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</si>
  <si>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</si>
  <si>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</si>
  <si>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</si>
  <si>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</si>
  <si>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</si>
  <si>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</si>
  <si>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</si>
  <si>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</si>
  <si>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</si>
  <si>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</si>
  <si>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</si>
  <si>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</si>
  <si>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</si>
  <si>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</si>
  <si>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</si>
  <si>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</si>
  <si>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</si>
  <si>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</si>
  <si>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</si>
  <si>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</si>
  <si>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</si>
  <si>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</si>
  <si>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</si>
  <si>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</si>
  <si>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</si>
  <si>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</si>
  <si>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</si>
  <si>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</si>
  <si>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</si>
  <si>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</si>
  <si>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</si>
  <si>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</si>
  <si>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</si>
  <si>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</si>
  <si>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</si>
  <si>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</si>
  <si>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</si>
  <si>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</si>
  <si>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</si>
  <si>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</si>
  <si>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</si>
  <si>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</si>
  <si>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</si>
  <si>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</si>
  <si>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</si>
  <si>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</si>
  <si>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</si>
  <si>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</si>
  <si>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</si>
  <si>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</si>
  <si>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</si>
  <si>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</si>
  <si>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</si>
  <si>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</si>
  <si>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</si>
  <si>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</si>
  <si>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</si>
  <si>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</si>
  <si>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</si>
  <si>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</si>
  <si>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</si>
  <si>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</si>
  <si>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</si>
  <si>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</si>
  <si>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</si>
  <si>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</si>
  <si>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</si>
  <si>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</si>
  <si>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</si>
  <si>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</si>
  <si>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</si>
  <si>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</si>
  <si>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</si>
  <si>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</si>
  <si>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</si>
  <si>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</si>
  <si>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</si>
  <si>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</si>
  <si>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</si>
  <si>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</si>
  <si>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</si>
  <si>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</si>
  <si>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</si>
  <si>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</si>
  <si>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</si>
  <si>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</si>
  <si>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</si>
  <si>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</si>
  <si>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</si>
  <si>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</si>
  <si>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</si>
  <si>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</si>
  <si>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</si>
  <si>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</si>
  <si>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</si>
  <si>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</si>
  <si>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</si>
  <si>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</si>
  <si>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</si>
  <si>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</si>
  <si>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</si>
  <si>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</si>
  <si>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</si>
  <si>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</si>
  <si>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</si>
  <si>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</si>
  <si>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</si>
  <si>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</si>
  <si>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</si>
  <si>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</si>
  <si>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</si>
  <si>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</si>
  <si>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</si>
  <si>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</si>
  <si>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</si>
  <si>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</si>
  <si>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</si>
  <si>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</si>
  <si>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</si>
  <si>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</si>
  <si>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</si>
  <si>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</si>
  <si>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</si>
  <si>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</si>
  <si>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</si>
  <si>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</si>
  <si>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</si>
  <si>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</si>
  <si>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</si>
  <si>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</si>
  <si>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</si>
  <si>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</si>
  <si>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</si>
  <si>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</si>
  <si>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</si>
  <si>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</si>
  <si>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</si>
  <si>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</si>
  <si>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</si>
  <si>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</si>
  <si>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</si>
  <si>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</si>
  <si>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</si>
  <si>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</si>
  <si>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</si>
  <si>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</si>
  <si>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</si>
  <si>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</si>
  <si>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</si>
  <si>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</si>
  <si>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</si>
  <si>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</si>
  <si>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</si>
  <si>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</si>
  <si>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</si>
  <si>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</si>
  <si>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</si>
  <si>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</si>
  <si>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</si>
  <si>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</si>
  <si>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</si>
  <si>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</si>
  <si>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</si>
  <si>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</si>
  <si>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</si>
  <si>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</si>
  <si>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</si>
  <si>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</si>
  <si>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</si>
  <si>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</si>
  <si>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</si>
  <si>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</si>
  <si>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</si>
  <si>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</si>
  <si>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</si>
  <si>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</si>
  <si>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</si>
  <si>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</si>
  <si>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</si>
  <si>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</si>
  <si>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</si>
  <si>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</si>
  <si>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</si>
  <si>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</si>
  <si>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</si>
  <si>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</si>
  <si>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</si>
  <si>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</si>
  <si>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</si>
  <si>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</si>
  <si>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</si>
  <si>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</si>
  <si>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</si>
  <si>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</si>
  <si>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</si>
  <si>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</si>
  <si>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</si>
  <si>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</si>
  <si>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</si>
  <si>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</si>
  <si>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</si>
  <si>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</si>
  <si>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</si>
  <si>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</si>
  <si>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</si>
  <si>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</si>
  <si>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</si>
  <si>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</si>
  <si>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</si>
  <si>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</si>
  <si>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</si>
  <si>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</si>
  <si>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</si>
  <si>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</si>
  <si>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</si>
  <si>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</si>
  <si>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</si>
  <si>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</si>
  <si>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</si>
  <si>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</si>
  <si>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</si>
  <si>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</si>
  <si>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</si>
  <si>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</si>
  <si>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</si>
  <si>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</si>
  <si>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</si>
  <si>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</si>
  <si>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</si>
  <si>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</si>
  <si>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</si>
  <si>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</si>
  <si>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</si>
  <si>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</si>
  <si>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</si>
  <si>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</si>
  <si>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</si>
  <si>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</si>
  <si>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</si>
  <si>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</si>
  <si>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</si>
  <si>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</si>
  <si>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</si>
  <si>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</si>
  <si>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</si>
  <si>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</si>
  <si>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</si>
  <si>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</si>
  <si>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</si>
  <si>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</si>
  <si>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</si>
  <si>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</si>
  <si>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</si>
  <si>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</si>
  <si>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</si>
  <si>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</si>
  <si>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</si>
  <si>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</si>
  <si>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</si>
  <si>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</si>
  <si>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</si>
  <si>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</si>
  <si>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</si>
  <si>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</si>
  <si>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</si>
  <si>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</si>
  <si>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</si>
  <si>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</si>
  <si>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</si>
  <si>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</si>
  <si>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</si>
  <si>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</si>
  <si>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</si>
  <si>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</si>
  <si>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</si>
  <si>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</si>
  <si>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</si>
  <si>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</si>
  <si>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</si>
  <si>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</si>
  <si>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</si>
  <si>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</si>
  <si>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</si>
  <si>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</si>
  <si>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</si>
  <si>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</si>
  <si>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</si>
  <si>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</si>
  <si>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</si>
  <si>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</si>
  <si>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</si>
  <si>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</si>
  <si>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</si>
  <si>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</si>
  <si>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</si>
  <si>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</si>
  <si>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</si>
  <si>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</si>
  <si>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</si>
  <si>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</si>
  <si>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</si>
  <si>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</si>
  <si>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</si>
  <si>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</si>
  <si>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</si>
  <si>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</si>
  <si>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</si>
  <si>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</si>
  <si>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</si>
  <si>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</si>
  <si>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</si>
  <si>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</si>
  <si>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</si>
  <si>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</si>
  <si>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</si>
  <si>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</si>
  <si>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</si>
  <si>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</si>
  <si>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</si>
  <si>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</si>
  <si>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</si>
  <si>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</si>
  <si>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</si>
  <si>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</si>
  <si>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</si>
  <si>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</si>
  <si>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</si>
  <si>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</si>
  <si>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</si>
  <si>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</si>
  <si>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</si>
  <si>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</si>
  <si>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</si>
  <si>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</si>
  <si>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</si>
  <si>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</si>
  <si>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</si>
  <si>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</si>
  <si>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</si>
  <si>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</si>
  <si>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</si>
  <si>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</si>
  <si>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</si>
  <si>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</si>
  <si>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</si>
  <si>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</si>
  <si>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</si>
  <si>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</si>
  <si>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</si>
  <si>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</si>
  <si>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</si>
  <si>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</si>
  <si>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</si>
  <si>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</si>
  <si>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</si>
  <si>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</si>
  <si>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</si>
  <si>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</si>
  <si>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</si>
  <si>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</si>
  <si>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</si>
  <si>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</si>
  <si>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</si>
  <si>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</si>
  <si>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</si>
  <si>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</si>
  <si>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</si>
  <si>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</si>
  <si>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</si>
  <si>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</si>
  <si>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</si>
  <si>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</si>
  <si>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</si>
  <si>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</si>
  <si>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</si>
  <si>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</si>
  <si>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</si>
  <si>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</si>
  <si>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</si>
  <si>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</si>
  <si>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</si>
  <si>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</si>
  <si>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</si>
  <si>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</si>
  <si>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</si>
  <si>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</si>
  <si>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</si>
  <si>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</si>
  <si>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</si>
  <si>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</si>
  <si>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</si>
  <si>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</si>
  <si>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</si>
  <si>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</si>
  <si>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</si>
  <si>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</si>
  <si>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</si>
  <si>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</si>
  <si>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</si>
  <si>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</si>
  <si>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</si>
  <si>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</si>
  <si>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</si>
  <si>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</si>
  <si>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</si>
  <si>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</si>
  <si>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</si>
  <si>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</si>
  <si>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</si>
  <si>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</si>
  <si>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</si>
  <si>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</si>
  <si>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</si>
  <si>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</si>
  <si>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</si>
  <si>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</si>
  <si>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</si>
  <si>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</si>
  <si>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</si>
  <si>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</si>
  <si>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</si>
  <si>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</si>
  <si>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</si>
  <si>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</si>
  <si>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</si>
  <si>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</si>
  <si>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</si>
  <si>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</si>
  <si>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</si>
  <si>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</si>
  <si>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</si>
  <si>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</si>
  <si>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</si>
  <si>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</si>
  <si>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</si>
  <si>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</si>
  <si>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</si>
  <si>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</si>
  <si>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</si>
  <si>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</si>
  <si>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</si>
  <si>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</si>
  <si>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</si>
  <si>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</si>
  <si>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</si>
  <si>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</si>
  <si>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</si>
  <si>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</si>
  <si>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</si>
  <si>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</si>
  <si>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</si>
  <si>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</si>
  <si>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</si>
  <si>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</si>
  <si>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</si>
  <si>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</si>
  <si>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</si>
  <si>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</si>
  <si>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</si>
  <si>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</si>
  <si>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</si>
  <si>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</si>
  <si>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</si>
  <si>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</si>
  <si>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</si>
  <si>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</si>
  <si>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</si>
  <si>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</si>
  <si>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</si>
  <si>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</si>
  <si>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</si>
  <si>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</si>
  <si>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</si>
  <si>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</si>
  <si>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</si>
  <si>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</si>
  <si>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</si>
  <si>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</si>
  <si>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</si>
  <si>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</si>
  <si>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</si>
  <si>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</si>
  <si>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</si>
  <si>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</si>
  <si>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</si>
  <si>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</si>
  <si>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</si>
  <si>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</si>
  <si>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</si>
  <si>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</si>
  <si>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</si>
  <si>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</si>
  <si>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</si>
  <si>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</si>
  <si>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</si>
  <si>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</si>
  <si>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</si>
  <si>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</si>
  <si>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</si>
  <si>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</si>
  <si>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</si>
  <si>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</si>
  <si>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</si>
  <si>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</si>
  <si>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</si>
  <si>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</si>
  <si>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</si>
  <si>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</si>
  <si>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</si>
  <si>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</si>
  <si>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</si>
  <si>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</si>
  <si>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</si>
  <si>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</si>
  <si>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</si>
  <si>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</si>
  <si>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</si>
  <si>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</si>
  <si>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</si>
  <si>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</si>
  <si>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</si>
  <si>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</si>
  <si>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</si>
  <si>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</si>
  <si>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</si>
  <si>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</si>
  <si>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</si>
  <si>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</si>
  <si>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</si>
  <si>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</si>
  <si>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</si>
  <si>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</si>
  <si>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</si>
  <si>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</si>
  <si>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</si>
  <si>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</si>
  <si>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</si>
  <si>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</si>
  <si>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</si>
  <si>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</si>
  <si>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</si>
  <si>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</si>
  <si>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</si>
  <si>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</si>
  <si>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</si>
  <si>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</si>
  <si>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</si>
  <si>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</si>
  <si>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</si>
  <si>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</si>
  <si>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</si>
  <si>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</si>
  <si>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</si>
  <si>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</si>
  <si>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</si>
  <si>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</si>
  <si>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</si>
  <si>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</si>
  <si>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</si>
  <si>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</si>
  <si>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</si>
  <si>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</si>
  <si>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</si>
  <si>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</si>
  <si>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</si>
  <si>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</si>
  <si>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</si>
  <si>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</si>
  <si>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</si>
  <si>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</si>
  <si>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</si>
  <si>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</si>
  <si>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</si>
  <si>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</si>
  <si>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</si>
  <si>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</si>
  <si>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</si>
  <si>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</si>
  <si>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</si>
  <si>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</si>
  <si>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</si>
  <si>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</si>
  <si>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</si>
  <si>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</si>
  <si>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</si>
  <si>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</si>
  <si>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</si>
  <si>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</si>
  <si>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</si>
  <si>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</si>
  <si>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</si>
  <si>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</si>
  <si>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</si>
  <si>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</si>
  <si>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</si>
  <si>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</si>
  <si>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</si>
  <si>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</si>
  <si>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</si>
  <si>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</si>
  <si>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</si>
  <si>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</si>
  <si>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</si>
  <si>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</si>
  <si>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</si>
  <si>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</si>
  <si>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</si>
  <si>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</si>
  <si>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</si>
  <si>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</si>
  <si>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</si>
  <si>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</si>
  <si>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</si>
  <si>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</si>
  <si>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</si>
  <si>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</si>
  <si>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</si>
  <si>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</si>
  <si>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</si>
  <si>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</si>
  <si>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</si>
  <si>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</si>
  <si>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</si>
  <si>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</si>
  <si>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</si>
  <si>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</si>
  <si>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</si>
  <si>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</si>
  <si>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</si>
  <si>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</si>
  <si>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</si>
  <si>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</si>
  <si>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</si>
  <si>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</si>
  <si>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</si>
  <si>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</si>
  <si>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</si>
  <si>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</si>
  <si>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</si>
  <si>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</si>
  <si>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</si>
  <si>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</si>
  <si>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</si>
  <si>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</si>
  <si>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</si>
  <si>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</si>
  <si>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</si>
  <si>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</si>
  <si>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</si>
  <si>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</si>
  <si>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</si>
  <si>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</si>
  <si>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</si>
  <si>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</si>
  <si>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</si>
  <si>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</si>
  <si>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</si>
  <si>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</si>
  <si>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</si>
  <si>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</si>
  <si>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</si>
  <si>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</si>
  <si>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</si>
  <si>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</si>
  <si>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</si>
  <si>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</si>
  <si>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</si>
  <si>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</si>
  <si>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</si>
  <si>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</si>
  <si>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</si>
  <si>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</si>
  <si>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</si>
  <si>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</si>
  <si>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</si>
  <si>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</si>
  <si>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</si>
  <si>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</si>
  <si>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</si>
  <si>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</si>
  <si>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</si>
  <si>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</si>
  <si>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</si>
  <si>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</si>
  <si>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</si>
  <si>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</si>
  <si>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</si>
  <si>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</si>
  <si>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</si>
  <si>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</si>
  <si>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</si>
  <si>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</si>
  <si>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</si>
  <si>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</si>
  <si>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</si>
  <si>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</si>
  <si>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</si>
  <si>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</si>
  <si>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</si>
  <si>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</si>
  <si>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</si>
  <si>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</si>
  <si>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</si>
  <si>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</si>
  <si>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</si>
  <si>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</si>
  <si>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</si>
  <si>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</si>
  <si>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</si>
  <si>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</si>
  <si>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</si>
  <si>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</si>
  <si>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</si>
  <si>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</si>
  <si>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</si>
  <si>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</si>
  <si>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</si>
  <si>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</si>
  <si>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</si>
  <si>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</si>
  <si>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</si>
  <si>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</si>
  <si>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</si>
  <si>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</si>
  <si>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</si>
  <si>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</si>
  <si>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</si>
  <si>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</si>
  <si>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</si>
  <si>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</si>
  <si>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</si>
  <si>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</si>
  <si>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</si>
  <si>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</si>
  <si>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</si>
  <si>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</si>
  <si>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</si>
  <si>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</si>
  <si>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</si>
  <si>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</si>
  <si>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</si>
  <si>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</si>
  <si>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</si>
  <si>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</si>
  <si>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</si>
  <si>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</si>
  <si>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</si>
  <si>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</si>
  <si>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</si>
  <si>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</si>
  <si>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</si>
  <si>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</si>
  <si>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</si>
  <si>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</si>
  <si>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</si>
  <si>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</si>
  <si>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</si>
  <si>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</si>
  <si>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</si>
  <si>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</si>
  <si>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</si>
  <si>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</si>
  <si>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</si>
  <si>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</si>
  <si>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</si>
  <si>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</si>
  <si>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</si>
  <si>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</si>
  <si>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</si>
  <si>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</si>
  <si>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</si>
  <si>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</si>
  <si>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</si>
  <si>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</si>
  <si>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</si>
  <si>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</si>
  <si>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</si>
  <si>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</si>
  <si>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</si>
  <si>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</si>
  <si>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</si>
  <si>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</si>
  <si>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</si>
  <si>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</si>
  <si>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</si>
  <si>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</si>
  <si>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</si>
  <si>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</si>
  <si>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</si>
  <si>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</si>
  <si>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</si>
  <si>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</si>
  <si>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</si>
  <si>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</si>
  <si>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</si>
  <si>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</si>
  <si>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</si>
  <si>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</si>
  <si>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</si>
  <si>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</si>
  <si>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</si>
  <si>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</si>
  <si>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</si>
  <si>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</si>
  <si>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</si>
  <si>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</si>
  <si>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</si>
  <si>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</si>
  <si>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</si>
  <si>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</si>
  <si>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</si>
  <si>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</si>
  <si>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</si>
  <si>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</si>
  <si>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</si>
  <si>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</si>
  <si>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</si>
  <si>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</si>
  <si>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</si>
  <si>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</si>
  <si>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</si>
  <si>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</si>
  <si>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</si>
  <si>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</si>
  <si>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</si>
  <si>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</si>
  <si>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</si>
  <si>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</si>
  <si>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</si>
  <si>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</si>
  <si>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</si>
  <si>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</si>
  <si>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</si>
  <si>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</si>
  <si>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</si>
  <si>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</si>
  <si>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</si>
  <si>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</si>
  <si>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</si>
  <si>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</si>
  <si>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</si>
  <si>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</si>
  <si>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</si>
  <si>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</si>
  <si>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</si>
  <si>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</si>
  <si>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</si>
  <si>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</si>
  <si>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</si>
  <si>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</si>
  <si>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</si>
  <si>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</si>
  <si>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</si>
  <si>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</si>
  <si>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</si>
  <si>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</si>
  <si>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</si>
  <si>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</si>
  <si>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</si>
  <si>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</si>
  <si>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</si>
  <si>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</si>
  <si>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</si>
  <si>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</si>
  <si>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</si>
  <si>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</si>
  <si>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</si>
  <si>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</si>
  <si>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</si>
  <si>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</si>
  <si>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</si>
  <si>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</si>
  <si>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</si>
  <si>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</si>
  <si>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</si>
  <si>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</si>
  <si>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</si>
  <si>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</si>
  <si>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</si>
  <si>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</si>
  <si>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</si>
  <si>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</si>
  <si>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</si>
  <si>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</si>
  <si>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</si>
  <si>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</si>
  <si>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</si>
  <si>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</si>
  <si>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</si>
  <si>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</si>
  <si>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</si>
  <si>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</si>
  <si>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</si>
  <si>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</si>
  <si>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</si>
  <si>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</si>
  <si>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</si>
  <si>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</si>
  <si>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</si>
  <si>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</si>
  <si>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</si>
  <si>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</si>
  <si>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</si>
  <si>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</si>
  <si>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</si>
  <si>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</si>
  <si>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</si>
  <si>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</si>
  <si>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</si>
  <si>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</si>
  <si>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</si>
  <si>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</si>
  <si>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</si>
  <si>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</si>
  <si>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</si>
  <si>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</si>
  <si>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</si>
  <si>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</si>
  <si>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</si>
  <si>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</si>
  <si>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</si>
  <si>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</si>
  <si>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</si>
  <si>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</si>
  <si>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</si>
  <si>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</si>
  <si>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</si>
  <si>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</si>
  <si>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</si>
  <si>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</si>
  <si>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</si>
  <si>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</si>
  <si>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</si>
  <si>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</si>
  <si>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</si>
  <si>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</si>
  <si>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</si>
  <si>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</si>
  <si>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</si>
  <si>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</si>
  <si>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</si>
  <si>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</si>
  <si>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</si>
  <si>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</si>
  <si>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</si>
  <si>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</si>
  <si>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</si>
  <si>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</si>
  <si>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</si>
  <si>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</si>
  <si>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</si>
  <si>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</si>
  <si>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</si>
  <si>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</si>
  <si>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</si>
  <si>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</si>
  <si>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</si>
  <si>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</si>
  <si>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</si>
  <si>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</si>
  <si>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</si>
  <si>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</si>
  <si>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</si>
  <si>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</si>
  <si>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</si>
  <si>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</si>
  <si>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</si>
  <si>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</si>
  <si>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</si>
  <si>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</si>
  <si>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</si>
  <si>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</si>
  <si>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</si>
  <si>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</si>
  <si>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</si>
  <si>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</si>
  <si>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</si>
  <si>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</si>
  <si>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</si>
  <si>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</si>
  <si>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</si>
  <si>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</si>
  <si>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</si>
  <si>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</si>
  <si>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</si>
  <si>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</si>
  <si>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</si>
  <si>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</si>
  <si>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</si>
  <si>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</si>
  <si>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</si>
  <si>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</si>
  <si>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</si>
  <si>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</si>
  <si>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</si>
  <si>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</si>
  <si>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</si>
  <si>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</si>
  <si>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</si>
  <si>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</si>
  <si>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</si>
  <si>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</si>
  <si>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</si>
  <si>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</si>
  <si>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</si>
  <si>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</si>
  <si>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</si>
  <si>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</si>
  <si>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</si>
  <si>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</si>
  <si>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</si>
  <si>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</si>
  <si>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</si>
  <si>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</si>
  <si>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</si>
  <si>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</si>
  <si>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</si>
  <si>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</si>
  <si>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</si>
  <si>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</si>
  <si>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</si>
  <si>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</si>
  <si>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</si>
  <si>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</si>
  <si>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</si>
  <si>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</si>
  <si>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</si>
  <si>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</si>
  <si>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</si>
  <si>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</si>
  <si>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</si>
  <si>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</si>
  <si>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</si>
  <si>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</si>
  <si>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</si>
  <si>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</si>
  <si>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</si>
  <si>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</si>
  <si>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</si>
  <si>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</si>
  <si>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</si>
  <si>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</si>
  <si>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</si>
  <si>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</si>
  <si>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</si>
  <si>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</si>
  <si>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</si>
  <si>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</si>
  <si>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</si>
  <si>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</si>
  <si>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</si>
  <si>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</si>
  <si>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</si>
  <si>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</si>
  <si>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</si>
  <si>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</si>
  <si>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</si>
  <si>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</si>
  <si>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</si>
  <si>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</si>
  <si>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</si>
  <si>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</si>
  <si>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</si>
  <si>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</si>
  <si>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</si>
  <si>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</si>
  <si>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</si>
  <si>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</si>
  <si>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</si>
  <si>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</si>
  <si>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</si>
  <si>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</si>
  <si>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</si>
  <si>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</si>
  <si>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</si>
  <si>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</si>
  <si>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</si>
  <si>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</si>
  <si>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</si>
  <si>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</si>
  <si>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</si>
  <si>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</si>
  <si>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</si>
  <si>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</si>
  <si>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</si>
  <si>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</si>
  <si>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</si>
  <si>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</si>
  <si>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</si>
  <si>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</si>
  <si>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</si>
  <si>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</si>
  <si>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</si>
  <si>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</si>
  <si>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</si>
  <si>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</si>
  <si>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</si>
  <si>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</si>
  <si>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</si>
  <si>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</si>
  <si>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</si>
  <si>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</si>
  <si>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</si>
  <si>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</si>
  <si>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</si>
  <si>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</si>
  <si>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</si>
  <si>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</si>
  <si>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</si>
  <si>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</si>
  <si>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</si>
  <si>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</si>
  <si>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</si>
  <si>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</si>
  <si>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</si>
  <si>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</si>
  <si>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</si>
  <si>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</si>
  <si>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</si>
  <si>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</si>
  <si>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</si>
  <si>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</si>
  <si>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</si>
  <si>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</si>
  <si>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</si>
  <si>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</si>
  <si>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</si>
  <si>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</si>
  <si>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</si>
  <si>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</si>
  <si>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</si>
  <si>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</si>
  <si>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</si>
  <si>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</si>
  <si>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</si>
  <si>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</si>
  <si>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</si>
  <si>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</si>
  <si>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</si>
  <si>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</si>
  <si>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</si>
  <si>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</si>
  <si>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</si>
  <si>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</si>
  <si>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</si>
  <si>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</si>
  <si>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</si>
  <si>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</si>
  <si>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</si>
  <si>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</si>
  <si>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</si>
  <si>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</si>
  <si>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</si>
  <si>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</si>
  <si>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</si>
  <si>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</si>
  <si>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</si>
  <si>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</si>
  <si>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</si>
  <si>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</si>
  <si>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</si>
  <si>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</si>
  <si>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</si>
  <si>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</si>
  <si>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</si>
  <si>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</si>
  <si>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</si>
  <si>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</si>
  <si>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</si>
  <si>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</si>
  <si>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</si>
  <si>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</si>
  <si>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</si>
  <si>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</si>
  <si>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</si>
  <si>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</si>
  <si>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</si>
  <si>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</si>
  <si>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</si>
  <si>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</si>
  <si>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</si>
  <si>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</si>
  <si>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</si>
  <si>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</si>
  <si>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</si>
  <si>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</si>
  <si>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</si>
  <si>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</si>
  <si>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</si>
  <si>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</si>
  <si>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</si>
  <si>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</si>
  <si>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</si>
  <si>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</si>
  <si>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</si>
  <si>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</si>
  <si>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</si>
  <si>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</si>
  <si>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</si>
  <si>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</si>
  <si>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</si>
  <si>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</si>
  <si>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</si>
  <si>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</si>
  <si>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</si>
  <si>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</si>
  <si>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</si>
  <si>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</si>
  <si>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</si>
  <si>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</si>
  <si>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</si>
  <si>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</si>
  <si>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</si>
  <si>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</si>
  <si>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</si>
  <si>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</si>
  <si>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</si>
  <si>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</si>
  <si>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</si>
  <si>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</si>
  <si>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</si>
  <si>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</si>
  <si>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</si>
  <si>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</si>
  <si>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</si>
  <si>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</si>
  <si>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</si>
  <si>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</si>
  <si>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</si>
  <si>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</si>
  <si>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</si>
  <si>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</si>
  <si>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</si>
  <si>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</si>
  <si>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</si>
  <si>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</si>
  <si>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</si>
  <si>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</si>
  <si>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</si>
  <si>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</si>
  <si>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</si>
  <si>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</si>
  <si>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</si>
  <si>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</si>
  <si>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</si>
  <si>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</si>
  <si>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</si>
  <si>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</si>
  <si>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</si>
  <si>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</si>
  <si>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</si>
  <si>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</si>
  <si>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</si>
  <si>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</si>
  <si>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</si>
  <si>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</si>
  <si>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</si>
  <si>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</si>
  <si>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</si>
  <si>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</si>
  <si>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</si>
  <si>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</si>
  <si>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</si>
  <si>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</si>
  <si>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</si>
  <si>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</si>
  <si>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</si>
  <si>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</si>
  <si>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</si>
  <si>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</si>
  <si>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</si>
  <si>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</si>
  <si>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</si>
  <si>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</si>
  <si>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</si>
  <si>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</si>
  <si>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</si>
  <si>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</si>
  <si>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</si>
  <si>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</si>
  <si>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</si>
  <si>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</si>
  <si>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</si>
  <si>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</si>
  <si>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</si>
  <si>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</si>
  <si>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</si>
  <si>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</si>
  <si>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</si>
  <si>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</si>
  <si>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</si>
  <si>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</si>
  <si>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</si>
  <si>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</si>
  <si>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</si>
  <si>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</si>
  <si>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</si>
  <si>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</si>
  <si>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</si>
  <si>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</si>
  <si>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</si>
  <si>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</si>
  <si>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</si>
  <si>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</si>
  <si>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</si>
  <si>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</si>
  <si>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</si>
  <si>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</si>
  <si>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</si>
  <si>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</si>
  <si>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</si>
  <si>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</si>
  <si>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</si>
  <si>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</si>
  <si>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</si>
  <si>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</si>
  <si>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</si>
  <si>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</si>
  <si>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</si>
  <si>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</si>
  <si>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</si>
  <si>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</si>
  <si>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</si>
  <si>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</si>
  <si>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</si>
  <si>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</si>
  <si>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</si>
  <si>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</si>
  <si>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</si>
  <si>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</si>
  <si>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</si>
  <si>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</si>
  <si>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</si>
  <si>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</si>
  <si>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</si>
  <si>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</si>
  <si>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</si>
  <si>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</si>
  <si>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</si>
  <si>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</si>
  <si>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</si>
  <si>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</si>
  <si>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</si>
  <si>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</si>
  <si>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</si>
  <si>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</si>
  <si>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</si>
  <si>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</si>
  <si>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</si>
  <si>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</si>
  <si>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</si>
  <si>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</si>
  <si>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</si>
  <si>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</si>
  <si>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</si>
  <si>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</si>
  <si>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</si>
  <si>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</si>
  <si>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</si>
  <si>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</si>
  <si>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</si>
  <si>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</si>
  <si>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</si>
  <si>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</si>
  <si>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</si>
  <si>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</si>
  <si>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</si>
  <si>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</si>
  <si>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</si>
  <si>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</si>
  <si>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</si>
  <si>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</si>
  <si>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</si>
  <si>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</si>
  <si>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</si>
  <si>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</si>
  <si>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</si>
  <si>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</si>
  <si>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</si>
  <si>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</si>
  <si>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</si>
  <si>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</si>
  <si>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</si>
  <si>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</si>
  <si>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</si>
  <si>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</si>
  <si>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</si>
  <si>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</si>
  <si>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</si>
  <si>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</si>
  <si>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</si>
  <si>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</si>
  <si>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</si>
  <si>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</si>
  <si>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</si>
  <si>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</si>
  <si>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</si>
  <si>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</si>
  <si>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</si>
  <si>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</si>
  <si>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</si>
  <si>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</si>
  <si>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</si>
  <si>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</si>
  <si>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</si>
  <si>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</si>
  <si>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</si>
  <si>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</si>
  <si>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</si>
  <si>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</si>
  <si>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</si>
  <si>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</si>
  <si>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</si>
  <si>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</si>
  <si>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</si>
  <si>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</si>
  <si>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</si>
  <si>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</si>
  <si>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</si>
  <si>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</si>
  <si>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</si>
  <si>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</si>
  <si>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</si>
  <si>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</si>
  <si>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</si>
  <si>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</si>
  <si>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</si>
  <si>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</si>
  <si>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</si>
  <si>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</si>
  <si>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</si>
  <si>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</si>
  <si>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</si>
  <si>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</si>
  <si>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</si>
  <si>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</si>
  <si>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</si>
  <si>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</si>
  <si>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</si>
  <si>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</si>
  <si>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</si>
  <si>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</si>
  <si>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</si>
  <si>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</si>
  <si>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</si>
  <si>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</si>
  <si>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</si>
  <si>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</si>
  <si>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</si>
  <si>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</si>
  <si>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</si>
  <si>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</si>
  <si>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</si>
  <si>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</si>
  <si>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</si>
  <si>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</si>
  <si>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</si>
  <si>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</si>
  <si>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</si>
  <si>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</si>
  <si>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</si>
  <si>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</si>
  <si>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</si>
  <si>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</si>
  <si>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</si>
  <si>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</si>
  <si>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</si>
  <si>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</si>
  <si>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</si>
  <si>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</si>
  <si>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</si>
  <si>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</si>
  <si>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</si>
  <si>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</si>
  <si>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</si>
  <si>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</si>
  <si>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</si>
  <si>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</si>
  <si>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</si>
  <si>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</si>
  <si>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</si>
  <si>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</si>
  <si>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</si>
  <si>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</si>
  <si>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</si>
  <si>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</si>
  <si>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</si>
  <si>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</si>
  <si>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</si>
  <si>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</si>
  <si>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</si>
  <si>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</si>
  <si>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</si>
  <si>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</si>
  <si>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</si>
  <si>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</si>
  <si>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</si>
  <si>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</si>
  <si>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</si>
  <si>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</si>
  <si>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</si>
  <si>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</si>
  <si>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</si>
  <si>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</si>
  <si>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</si>
  <si>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</si>
  <si>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</si>
  <si>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</si>
  <si>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</si>
  <si>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</si>
  <si>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</si>
  <si>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</si>
  <si>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</si>
  <si>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</si>
  <si>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</si>
  <si>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</si>
  <si>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</si>
  <si>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</si>
  <si>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</si>
  <si>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</si>
  <si>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</si>
  <si>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</si>
  <si>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</si>
  <si>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</si>
  <si>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</si>
  <si>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</si>
  <si>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</si>
  <si>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</si>
  <si>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</si>
  <si>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</si>
  <si>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</si>
  <si>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</si>
  <si>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</si>
  <si>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</si>
  <si>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</si>
  <si>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</si>
  <si>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</si>
  <si>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</si>
  <si>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</si>
  <si>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</si>
  <si>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</si>
  <si>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</si>
  <si>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</si>
  <si>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</si>
  <si>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</si>
  <si>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</si>
  <si>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</si>
  <si>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</si>
  <si>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</si>
  <si>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</si>
  <si>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</si>
  <si>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</si>
  <si>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</si>
  <si>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</si>
  <si>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</si>
  <si>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</si>
  <si>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</si>
  <si>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</si>
  <si>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</si>
  <si>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</si>
  <si>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</si>
  <si>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</si>
  <si>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</si>
  <si>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</si>
  <si>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</si>
  <si>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</si>
  <si>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</si>
  <si>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</si>
  <si>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</si>
  <si>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</si>
  <si>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</si>
  <si>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</si>
  <si>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</si>
  <si>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</si>
  <si>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</si>
  <si>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</si>
  <si>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</si>
  <si>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</si>
  <si>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</si>
  <si>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</si>
  <si>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</si>
  <si>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</si>
  <si>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</si>
  <si>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</si>
  <si>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</si>
  <si>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</si>
  <si>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</si>
  <si>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</si>
  <si>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</si>
  <si>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</si>
  <si>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</si>
  <si>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</si>
  <si>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</si>
  <si>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</si>
  <si>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</si>
  <si>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</si>
  <si>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</si>
  <si>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</si>
  <si>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</si>
  <si>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</si>
  <si>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</si>
  <si>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</si>
  <si>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</si>
  <si>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</si>
  <si>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</si>
  <si>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</si>
  <si>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</si>
  <si>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</si>
  <si>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</si>
  <si>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</si>
  <si>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</si>
  <si>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</si>
  <si>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</si>
  <si>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</si>
  <si>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</si>
  <si>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</si>
  <si>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</si>
  <si>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</si>
  <si>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</si>
  <si>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</si>
  <si>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</si>
  <si>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</si>
  <si>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</si>
  <si>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</si>
  <si>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</si>
  <si>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</si>
  <si>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</si>
  <si>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</si>
  <si>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</si>
  <si>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</si>
  <si>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</si>
  <si>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</si>
  <si>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</si>
  <si>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</si>
  <si>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</si>
  <si>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</si>
  <si>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</si>
  <si>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</si>
  <si>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</si>
  <si>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</si>
  <si>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</si>
  <si>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</si>
  <si>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</si>
  <si>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</si>
  <si>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</si>
  <si>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</si>
  <si>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</si>
  <si>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</si>
  <si>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</si>
  <si>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</si>
  <si>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</si>
  <si>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</si>
  <si>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</si>
  <si>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</si>
  <si>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</si>
  <si>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</si>
  <si>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</si>
  <si>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</si>
  <si>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</si>
  <si>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</si>
  <si>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</si>
  <si>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</si>
  <si>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</si>
  <si>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</si>
  <si>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</si>
  <si>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</si>
  <si>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</si>
  <si>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</si>
  <si>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</si>
  <si>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</si>
  <si>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</si>
  <si>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</si>
  <si>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</si>
  <si>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</si>
  <si>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</si>
  <si>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</si>
  <si>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</si>
  <si>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</si>
  <si>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</si>
  <si>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</si>
  <si>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</si>
  <si>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</si>
  <si>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</si>
  <si>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</si>
  <si>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</si>
  <si>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</si>
  <si>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</si>
  <si>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</si>
  <si>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</si>
  <si>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</si>
  <si>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</si>
  <si>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</si>
  <si>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</si>
  <si>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</si>
  <si>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</si>
  <si>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</si>
  <si>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</si>
  <si>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</si>
  <si>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</si>
  <si>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</si>
  <si>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</si>
  <si>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</si>
  <si>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</si>
  <si>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</si>
  <si>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</si>
  <si>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</si>
  <si>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</si>
  <si>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</si>
  <si>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</si>
  <si>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</si>
  <si>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</si>
  <si>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</si>
  <si>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</si>
  <si>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</si>
  <si>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</si>
  <si>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</si>
  <si>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</si>
  <si>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</si>
  <si>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</si>
  <si>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</si>
  <si>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</si>
  <si>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</si>
  <si>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</si>
  <si>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</si>
  <si>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</si>
  <si>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</si>
  <si>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</si>
  <si>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</si>
  <si>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</si>
  <si>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</si>
  <si>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</si>
  <si>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</si>
  <si>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</si>
  <si>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</si>
  <si>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</si>
  <si>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</si>
  <si>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</si>
  <si>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</si>
  <si>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</si>
  <si>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</si>
  <si>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</si>
  <si>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</si>
  <si>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</si>
  <si>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</si>
  <si>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</si>
  <si>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</si>
  <si>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</si>
  <si>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</si>
  <si>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</si>
  <si>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</si>
  <si>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</si>
  <si>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</si>
  <si>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</si>
  <si>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</si>
  <si>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</si>
  <si>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</si>
  <si>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</si>
  <si>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</si>
  <si>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</si>
  <si>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</si>
  <si>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</si>
  <si>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</si>
  <si>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</si>
  <si>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</si>
  <si>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</si>
  <si>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</si>
  <si>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</si>
  <si>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</si>
  <si>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</si>
  <si>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</si>
  <si>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</si>
  <si>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</si>
  <si>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</si>
  <si>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</si>
  <si>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</si>
  <si>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</si>
  <si>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</si>
  <si>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</si>
  <si>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</si>
  <si>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</si>
  <si>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</si>
  <si>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</si>
  <si>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</si>
  <si>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</si>
  <si>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</si>
  <si>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</si>
  <si>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</si>
  <si>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</si>
  <si>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</si>
  <si>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</si>
  <si>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</si>
  <si>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</si>
  <si>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</si>
  <si>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</si>
  <si>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</si>
  <si>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</si>
  <si>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</si>
  <si>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</si>
  <si>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</si>
  <si>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</si>
  <si>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</si>
  <si>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</si>
  <si>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</si>
  <si>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</si>
  <si>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</si>
  <si>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</si>
  <si>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</si>
  <si>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</si>
  <si>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</si>
  <si>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</si>
  <si>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</si>
  <si>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</si>
  <si>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</si>
  <si>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</si>
  <si>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</si>
  <si>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</si>
  <si>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</si>
  <si>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</si>
  <si>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</si>
  <si>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</si>
  <si>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</si>
  <si>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</si>
  <si>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</si>
  <si>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</si>
  <si>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</si>
  <si>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</si>
  <si>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</si>
  <si>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</si>
  <si>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</si>
  <si>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</si>
  <si>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</si>
  <si>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</si>
  <si>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</si>
  <si>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</si>
  <si>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</si>
  <si>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</si>
  <si>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</si>
  <si>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</si>
  <si>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</si>
  <si>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</si>
  <si>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</si>
  <si>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</si>
  <si>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</si>
  <si>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</si>
  <si>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</si>
  <si>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</si>
  <si>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</si>
  <si>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</si>
  <si>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</si>
  <si>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</si>
  <si>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</si>
  <si>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</si>
  <si>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</si>
  <si>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</si>
  <si>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</si>
  <si>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</si>
  <si>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</si>
  <si>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</si>
  <si>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</si>
  <si>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</si>
  <si>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</si>
  <si>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</si>
  <si>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</si>
  <si>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</si>
  <si>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</si>
  <si>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</si>
  <si>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</si>
  <si>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</si>
  <si>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</si>
  <si>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</si>
  <si>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</si>
  <si>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</si>
  <si>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</si>
  <si>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</si>
  <si>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</si>
  <si>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</si>
  <si>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</si>
  <si>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</si>
  <si>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</si>
  <si>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</si>
  <si>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</si>
  <si>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</si>
  <si>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</si>
  <si>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</si>
  <si>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</si>
  <si>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</si>
  <si>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</si>
  <si>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</si>
  <si>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</si>
  <si>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</si>
  <si>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</si>
  <si>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</si>
  <si>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</si>
  <si>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</si>
  <si>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</si>
  <si>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</si>
  <si>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</si>
  <si>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</si>
  <si>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</si>
  <si>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</si>
  <si>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</si>
  <si>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</si>
  <si>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</si>
  <si>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</si>
  <si>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</si>
  <si>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</si>
  <si>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</si>
  <si>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</si>
  <si>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</si>
  <si>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</si>
  <si>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</si>
  <si>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</si>
  <si>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</si>
  <si>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</si>
  <si>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</si>
  <si>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</si>
  <si>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</si>
  <si>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</si>
  <si>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</si>
  <si>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</si>
  <si>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</si>
  <si>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</si>
  <si>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</si>
  <si>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</si>
  <si>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</si>
  <si>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</si>
  <si>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</si>
  <si>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</si>
  <si>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</si>
  <si>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</si>
  <si>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</si>
  <si>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</si>
  <si>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</si>
  <si>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</si>
  <si>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</si>
  <si>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</si>
  <si>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</si>
  <si>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</si>
  <si>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</si>
  <si>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</si>
  <si>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</si>
  <si>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</si>
  <si>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</si>
  <si>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</si>
  <si>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</si>
  <si>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</si>
  <si>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</si>
  <si>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</si>
  <si>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</si>
  <si>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</si>
  <si>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</si>
  <si>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</si>
  <si>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</si>
  <si>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</si>
  <si>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</si>
  <si>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</si>
  <si>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</si>
  <si>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</si>
  <si>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</si>
  <si>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</si>
  <si>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</si>
  <si>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</si>
  <si>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</si>
  <si>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</si>
  <si>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</si>
  <si>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</si>
  <si>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</si>
  <si>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</si>
  <si>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</si>
  <si>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</si>
  <si>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</si>
  <si>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</si>
  <si>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</si>
  <si>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</si>
  <si>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</si>
  <si>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</si>
  <si>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</si>
  <si>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</si>
  <si>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</si>
  <si>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</si>
  <si>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</si>
  <si>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</si>
  <si>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</si>
  <si>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</si>
  <si>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</si>
  <si>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</si>
  <si>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</si>
  <si>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</si>
  <si>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</si>
  <si>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</si>
  <si>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</si>
  <si>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</si>
  <si>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</si>
  <si>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</si>
  <si>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</si>
  <si>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</si>
  <si>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</si>
  <si>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</si>
  <si>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</si>
  <si>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</si>
  <si>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</si>
  <si>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</si>
  <si>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</si>
  <si>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</si>
  <si>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</si>
  <si>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</si>
  <si>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</si>
  <si>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</si>
  <si>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</si>
  <si>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</si>
  <si>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</si>
  <si>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</si>
  <si>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</si>
  <si>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</si>
  <si>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</si>
  <si>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</si>
  <si>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</si>
  <si>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</si>
  <si>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</si>
  <si>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</si>
  <si>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</si>
  <si>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</si>
  <si>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</si>
  <si>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</si>
  <si>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</si>
  <si>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</si>
  <si>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</si>
  <si>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</si>
  <si>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</si>
  <si>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</si>
  <si>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</si>
  <si>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</si>
  <si>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</si>
  <si>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</si>
  <si>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</si>
  <si>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</si>
  <si>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</si>
  <si>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</si>
  <si>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</si>
  <si>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</si>
  <si>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</si>
  <si>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</si>
  <si>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</si>
  <si>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</si>
  <si>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</si>
  <si>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</si>
  <si>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</si>
  <si>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</si>
  <si>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</si>
  <si>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</si>
  <si>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</si>
  <si>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</si>
  <si>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</si>
  <si>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</si>
  <si>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</si>
  <si>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</si>
  <si>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</si>
  <si>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</si>
  <si>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</si>
  <si>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</si>
  <si>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</si>
  <si>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</si>
  <si>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</si>
  <si>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</si>
  <si>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</si>
  <si>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</si>
  <si>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</si>
  <si>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</si>
  <si>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</si>
  <si>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</si>
  <si>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</si>
  <si>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</si>
  <si>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</si>
  <si>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</si>
  <si>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</si>
  <si>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</si>
  <si>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</si>
  <si>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</si>
  <si>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</si>
  <si>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</si>
  <si>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</si>
  <si>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</si>
  <si>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</si>
  <si>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</si>
  <si>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</si>
  <si>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</si>
  <si>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</si>
  <si>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</si>
  <si>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</si>
  <si>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</si>
  <si>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</si>
  <si>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</si>
  <si>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</si>
  <si>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</si>
  <si>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</si>
  <si>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</si>
  <si>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</si>
  <si>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</si>
  <si>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</si>
  <si>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</si>
  <si>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</si>
  <si>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</si>
  <si>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</si>
  <si>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</si>
  <si>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</si>
  <si>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</si>
  <si>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</si>
  <si>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</si>
  <si>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</si>
  <si>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</si>
  <si>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</si>
  <si>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</si>
  <si>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</si>
  <si>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</si>
  <si>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</si>
  <si>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</si>
  <si>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</si>
  <si>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</si>
  <si>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</si>
  <si>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</si>
  <si>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</si>
  <si>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</si>
  <si>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</si>
  <si>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</si>
  <si>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</si>
  <si>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</si>
  <si>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</si>
  <si>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</si>
  <si>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</si>
  <si>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</si>
  <si>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</si>
  <si>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</si>
  <si>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</si>
  <si>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</si>
  <si>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</si>
  <si>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</si>
  <si>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</si>
  <si>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</si>
  <si>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</si>
  <si>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</si>
  <si>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</si>
  <si>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</si>
  <si>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</si>
  <si>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</si>
  <si>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</si>
  <si>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</si>
  <si>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</si>
  <si>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</si>
  <si>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</si>
  <si>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</si>
  <si>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</si>
  <si>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</si>
  <si>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</si>
  <si>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</si>
  <si>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</si>
  <si>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</si>
  <si>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</si>
  <si>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</si>
  <si>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</si>
  <si>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</si>
  <si>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</si>
  <si>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</si>
  <si>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</si>
  <si>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</si>
  <si>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</si>
  <si>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</si>
  <si>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</si>
  <si>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</si>
  <si>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</si>
  <si>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</si>
  <si>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</si>
  <si>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</si>
  <si>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</si>
  <si>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</si>
  <si>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</si>
  <si>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</si>
  <si>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</si>
  <si>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</si>
  <si>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</si>
  <si>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</si>
  <si>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</si>
  <si>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</si>
  <si>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</si>
  <si>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</si>
  <si>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</si>
  <si>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</si>
  <si>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</si>
  <si>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</si>
  <si>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</si>
  <si>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</si>
  <si>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</si>
  <si>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</si>
  <si>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</si>
  <si>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</si>
  <si>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</si>
  <si>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</si>
  <si>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</si>
  <si>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</si>
  <si>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</si>
  <si>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</si>
  <si>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</si>
  <si>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</si>
  <si>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</si>
  <si>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</si>
  <si>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</si>
  <si>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</si>
  <si>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</si>
  <si>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</si>
  <si>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</si>
  <si>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</si>
  <si>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</si>
  <si>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</si>
  <si>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</si>
  <si>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</si>
  <si>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</si>
  <si>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</si>
  <si>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</si>
  <si>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</si>
  <si>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</si>
  <si>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</si>
  <si>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</si>
  <si>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</si>
  <si>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</si>
  <si>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</si>
  <si>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</si>
  <si>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</si>
  <si>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</si>
  <si>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</si>
  <si>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</si>
  <si>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</si>
  <si>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</si>
  <si>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</si>
  <si>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</si>
  <si>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</si>
  <si>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</si>
  <si>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</si>
  <si>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</si>
  <si>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</si>
  <si>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</si>
  <si>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</si>
  <si>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</si>
  <si>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</si>
  <si>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</si>
  <si>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</si>
  <si>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</si>
  <si>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</si>
  <si>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</si>
  <si>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</si>
  <si>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</si>
  <si>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</si>
  <si>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</si>
  <si>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</si>
  <si>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</si>
  <si>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</si>
  <si>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</si>
  <si>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</si>
  <si>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</si>
  <si>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</si>
  <si>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</si>
  <si>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</si>
  <si>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</si>
  <si>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</si>
  <si>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</si>
  <si>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</si>
  <si>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</si>
  <si>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</si>
  <si>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</si>
  <si>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</si>
  <si>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</si>
  <si>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</si>
  <si>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</si>
  <si>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</si>
  <si>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</si>
  <si>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</si>
  <si>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</si>
  <si>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</si>
  <si>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</si>
  <si>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</si>
  <si>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</si>
  <si>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</si>
  <si>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</si>
  <si>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</si>
  <si>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</si>
  <si>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</si>
  <si>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</si>
  <si>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</si>
  <si>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</si>
  <si>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</si>
  <si>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</si>
  <si>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</si>
  <si>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</si>
  <si>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</si>
  <si>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</si>
  <si>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</si>
  <si>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</si>
  <si>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</si>
  <si>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</si>
  <si>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</si>
  <si>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</si>
  <si>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</si>
  <si>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</si>
  <si>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</si>
  <si>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</si>
  <si>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</si>
  <si>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</si>
  <si>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</si>
  <si>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</si>
  <si>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</si>
  <si>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</si>
  <si>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</si>
  <si>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</si>
  <si>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</si>
  <si>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</si>
  <si>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</si>
  <si>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</si>
  <si>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</si>
  <si>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</si>
  <si>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</si>
  <si>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</si>
  <si>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</si>
  <si>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</si>
  <si>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</si>
  <si>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</si>
  <si>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</si>
  <si>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</si>
  <si>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</si>
  <si>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</si>
  <si>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</si>
  <si>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</si>
  <si>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</si>
  <si>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</si>
  <si>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</si>
  <si>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</si>
  <si>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</si>
  <si>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</si>
  <si>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</si>
  <si>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</si>
  <si>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</si>
  <si>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</si>
  <si>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</si>
  <si>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</si>
  <si>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</si>
  <si>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</si>
  <si>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</si>
  <si>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</si>
  <si>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</si>
  <si>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</si>
  <si>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</si>
  <si>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</si>
  <si>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</si>
  <si>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</si>
  <si>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</si>
  <si>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</si>
  <si>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</si>
  <si>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</si>
  <si>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</si>
  <si>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</si>
  <si>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</si>
  <si>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</si>
  <si>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</si>
  <si>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</si>
  <si>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</si>
  <si>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</si>
  <si>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</si>
  <si>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</si>
  <si>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</si>
  <si>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</si>
  <si>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</si>
  <si>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</si>
  <si>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</si>
  <si>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</si>
  <si>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</si>
  <si>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</si>
  <si>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</si>
  <si>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</si>
  <si>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</si>
  <si>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</si>
  <si>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</si>
  <si>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</si>
  <si>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</si>
  <si>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</si>
  <si>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</si>
  <si>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</si>
  <si>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</si>
  <si>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</si>
  <si>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</si>
  <si>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</si>
  <si>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</si>
  <si>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</si>
  <si>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</si>
  <si>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</si>
  <si>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</si>
  <si>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</si>
  <si>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</si>
  <si>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</si>
  <si>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</si>
  <si>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</si>
  <si>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</si>
  <si>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</si>
  <si>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</si>
  <si>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</si>
  <si>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</si>
  <si>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</si>
  <si>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</si>
  <si>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</si>
  <si>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</si>
  <si>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</si>
  <si>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</si>
  <si>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</si>
  <si>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</si>
  <si>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</si>
  <si>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</si>
  <si>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</si>
  <si>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</si>
  <si>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</si>
  <si>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</si>
  <si>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</si>
  <si>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</si>
  <si>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</si>
  <si>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</si>
  <si>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</si>
  <si>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</si>
  <si>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</si>
  <si>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</si>
  <si>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</si>
  <si>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</si>
  <si>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</si>
  <si>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</si>
  <si>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</si>
  <si>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</si>
  <si>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</si>
  <si>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</si>
  <si>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</si>
  <si>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</si>
  <si>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</si>
  <si>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</si>
  <si>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</si>
  <si>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</si>
  <si>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</si>
  <si>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</si>
  <si>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</si>
  <si>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</si>
  <si>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</si>
  <si>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</si>
  <si>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</si>
  <si>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</si>
  <si>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</si>
  <si>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</si>
  <si>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</si>
  <si>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</si>
  <si>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</si>
  <si>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</si>
  <si>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</si>
  <si>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</si>
  <si>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</si>
  <si>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</si>
  <si>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</si>
  <si>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</si>
  <si>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</si>
  <si>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</si>
  <si>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</si>
  <si>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</si>
  <si>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</si>
  <si>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</si>
  <si>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</si>
  <si>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</si>
  <si>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</si>
  <si>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</si>
  <si>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</si>
  <si>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</si>
  <si>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</si>
  <si>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</si>
  <si>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</si>
  <si>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</si>
  <si>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</si>
  <si>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</si>
  <si>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</si>
  <si>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</si>
  <si>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</si>
  <si>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</si>
  <si>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</si>
  <si>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</si>
  <si>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</si>
  <si>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</si>
  <si>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</si>
  <si>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</si>
  <si>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</si>
  <si>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</si>
  <si>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</si>
  <si>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</si>
  <si>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</si>
  <si>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</si>
  <si>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</si>
  <si>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</si>
  <si>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</si>
  <si>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</si>
  <si>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</si>
  <si>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</si>
  <si>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</si>
  <si>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</si>
  <si>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</si>
  <si>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</si>
  <si>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</si>
  <si>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</si>
  <si>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</si>
  <si>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</si>
  <si>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</si>
  <si>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</si>
  <si>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</si>
  <si>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</si>
  <si>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</si>
  <si>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</si>
  <si>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</si>
  <si>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</si>
  <si>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</si>
  <si>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</si>
  <si>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</si>
  <si>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</si>
  <si>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</si>
  <si>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</si>
  <si>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</si>
  <si>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</si>
  <si>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</si>
  <si>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</si>
  <si>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</si>
  <si>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</si>
  <si>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</si>
  <si>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</si>
  <si>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</si>
  <si>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</si>
  <si>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</si>
  <si>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</si>
  <si>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</si>
  <si>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</si>
  <si>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</si>
  <si>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</si>
  <si>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</si>
  <si>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</si>
  <si>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</si>
  <si>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</si>
  <si>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</si>
  <si>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</si>
  <si>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</si>
  <si>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</si>
  <si>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</si>
  <si>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</si>
  <si>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</si>
  <si>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</si>
  <si>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</si>
  <si>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</si>
  <si>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</si>
  <si>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</si>
  <si>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</si>
  <si>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</si>
  <si>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</si>
  <si>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</si>
  <si>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</si>
  <si>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</si>
  <si>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</si>
  <si>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</si>
  <si>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</si>
  <si>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</si>
  <si>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</si>
  <si>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</si>
  <si>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</si>
  <si>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</si>
  <si>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</si>
  <si>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</si>
  <si>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</si>
  <si>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</si>
  <si>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</si>
  <si>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</si>
  <si>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</si>
  <si>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</si>
  <si>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</si>
  <si>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</si>
  <si>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</si>
  <si>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</si>
  <si>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</si>
  <si>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</si>
  <si>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</si>
  <si>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</si>
  <si>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</si>
  <si>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</si>
  <si>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</si>
  <si>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</si>
  <si>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</si>
  <si>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</si>
  <si>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</si>
  <si>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</si>
  <si>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</si>
  <si>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</si>
  <si>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</si>
  <si>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</si>
  <si>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</si>
  <si>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</si>
  <si>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</si>
  <si>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</si>
  <si>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</si>
  <si>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</si>
  <si>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</si>
  <si>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</si>
  <si>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</si>
  <si>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</si>
  <si>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</si>
  <si>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</si>
  <si>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</si>
  <si>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</si>
  <si>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</si>
  <si>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</si>
  <si>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</si>
  <si>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</si>
  <si>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</si>
  <si>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</si>
  <si>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</si>
  <si>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</si>
  <si>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</si>
  <si>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</si>
  <si>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</si>
  <si>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</si>
  <si>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</si>
  <si>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</si>
  <si>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</si>
  <si>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</si>
  <si>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</si>
  <si>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</si>
  <si>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</si>
  <si>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</si>
  <si>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</si>
  <si>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</si>
  <si>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</si>
  <si>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</si>
  <si>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</si>
  <si>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</si>
  <si>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</si>
  <si>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</si>
  <si>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</si>
  <si>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</si>
  <si>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</si>
  <si>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</si>
  <si>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</si>
  <si>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</si>
  <si>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</si>
  <si>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</si>
  <si>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</si>
  <si>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</si>
  <si>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</si>
  <si>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</si>
  <si>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</si>
  <si>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</si>
  <si>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</si>
  <si>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</si>
  <si>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</si>
  <si>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</si>
  <si>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</si>
  <si>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</si>
  <si>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</si>
  <si>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</si>
  <si>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</si>
  <si>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</si>
  <si>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</si>
  <si>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</si>
  <si>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</si>
  <si>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</si>
  <si>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</si>
  <si>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</si>
  <si>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</si>
  <si>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</si>
  <si>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</si>
  <si>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</si>
  <si>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</si>
  <si>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</si>
  <si>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</si>
  <si>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</si>
  <si>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</si>
  <si>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</si>
  <si>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</si>
  <si>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</si>
  <si>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</si>
  <si>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</si>
  <si>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</si>
  <si>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</si>
  <si>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</si>
  <si>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</si>
  <si>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</si>
  <si>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</si>
  <si>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</si>
  <si>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</si>
  <si>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</si>
  <si>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</si>
  <si>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</si>
  <si>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</si>
  <si>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</si>
  <si>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</si>
  <si>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</si>
  <si>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</si>
  <si>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</si>
  <si>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</si>
  <si>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</si>
  <si>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</si>
  <si>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</si>
  <si>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</si>
  <si>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</si>
  <si>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</si>
  <si>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</si>
  <si>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</si>
  <si>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</si>
  <si>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</si>
  <si>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</si>
  <si>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</si>
  <si>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</si>
  <si>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</si>
  <si>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</si>
  <si>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</si>
  <si>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</si>
  <si>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</si>
  <si>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</si>
  <si>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</si>
  <si>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</si>
  <si>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</si>
  <si>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</si>
  <si>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</si>
  <si>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</si>
  <si>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</si>
  <si>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</si>
  <si>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</si>
  <si>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</si>
  <si>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</si>
  <si>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</si>
  <si>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</si>
  <si>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</si>
  <si>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</si>
  <si>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</si>
  <si>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</si>
  <si>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</si>
  <si>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</si>
  <si>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</si>
  <si>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</si>
  <si>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</si>
  <si>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</si>
  <si>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</si>
  <si>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</si>
  <si>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</si>
  <si>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</si>
  <si>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</si>
  <si>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</si>
  <si>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</si>
  <si>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</si>
  <si>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</si>
  <si>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</si>
  <si>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</si>
  <si>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</si>
  <si>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</si>
  <si>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</si>
  <si>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</si>
  <si>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</si>
  <si>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</si>
  <si>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</si>
  <si>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</si>
  <si>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</si>
  <si>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</si>
  <si>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</si>
  <si>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</si>
  <si>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</si>
  <si>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</si>
  <si>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</si>
  <si>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</si>
  <si>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</si>
  <si>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</si>
  <si>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</si>
  <si>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</si>
  <si>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</si>
  <si>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</si>
  <si>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</si>
  <si>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</si>
  <si>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</si>
  <si>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</si>
  <si>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</si>
  <si>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</si>
  <si>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</si>
  <si>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</si>
  <si>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</si>
  <si>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</si>
  <si>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</si>
  <si>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</si>
  <si>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</si>
  <si>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</si>
  <si>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</si>
  <si>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</si>
  <si>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</si>
  <si>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</si>
  <si>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</si>
  <si>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</si>
  <si>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</si>
  <si>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</si>
  <si>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</si>
  <si>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</si>
  <si>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</si>
  <si>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</si>
  <si>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</si>
  <si>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</si>
  <si>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</si>
  <si>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</si>
  <si>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</si>
  <si>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</si>
  <si>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</si>
  <si>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</si>
  <si>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</si>
  <si>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</si>
  <si>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</si>
  <si>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</si>
  <si>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</si>
  <si>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</si>
  <si>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</si>
  <si>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</si>
  <si>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</si>
  <si>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</si>
  <si>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</si>
  <si>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</si>
  <si>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</si>
  <si>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</si>
  <si>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</si>
  <si>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</si>
  <si>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</si>
  <si>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</si>
  <si>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</si>
  <si>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</si>
  <si>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</si>
  <si>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</si>
  <si>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</si>
  <si>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</si>
  <si>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</si>
  <si>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</si>
  <si>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</si>
  <si>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</si>
  <si>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</si>
  <si>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</si>
  <si>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</si>
  <si>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</si>
  <si>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</si>
  <si>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</si>
  <si>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</si>
  <si>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</si>
  <si>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</si>
  <si>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</si>
  <si>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</si>
  <si>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</si>
  <si>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</si>
  <si>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</si>
  <si>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</si>
  <si>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</si>
  <si>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</si>
  <si>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</si>
  <si>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</si>
  <si>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</si>
  <si>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</si>
  <si>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</si>
  <si>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</si>
  <si>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</si>
  <si>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</si>
  <si>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</si>
  <si>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</si>
  <si>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</si>
  <si>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</si>
  <si>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</si>
  <si>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</si>
  <si>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</si>
  <si>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</si>
  <si>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</si>
  <si>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</si>
  <si>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</si>
  <si>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</si>
  <si>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</si>
  <si>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</si>
  <si>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</si>
  <si>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</si>
  <si>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</si>
  <si>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</si>
  <si>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</si>
  <si>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</si>
  <si>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</si>
  <si>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</si>
  <si>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</si>
  <si>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</si>
  <si>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</si>
  <si>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</si>
  <si>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</si>
  <si>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</si>
  <si>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</si>
  <si>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</si>
  <si>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</si>
  <si>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</si>
  <si>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</si>
  <si>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</si>
  <si>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</si>
  <si>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</si>
  <si>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</si>
  <si>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</si>
  <si>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</si>
  <si>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</si>
  <si>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</si>
  <si>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</si>
  <si>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</si>
  <si>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</si>
  <si>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</si>
  <si>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</si>
  <si>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</si>
  <si>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</si>
  <si>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</si>
  <si>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</si>
  <si>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</si>
  <si>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</si>
  <si>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</si>
  <si>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</si>
  <si>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</si>
  <si>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</si>
  <si>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</si>
  <si>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</si>
  <si>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</si>
  <si>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</si>
  <si>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</si>
  <si>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</si>
  <si>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</si>
  <si>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</si>
  <si>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</si>
  <si>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</si>
  <si>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</si>
  <si>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</si>
  <si>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</si>
  <si>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</si>
  <si>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</si>
  <si>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</si>
  <si>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</si>
  <si>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</si>
  <si>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</si>
  <si>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</si>
  <si>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</si>
  <si>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</si>
  <si>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</si>
  <si>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</si>
  <si>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</si>
  <si>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</si>
  <si>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</si>
  <si>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</si>
  <si>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</si>
  <si>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</si>
  <si>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</si>
  <si>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</si>
  <si>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</si>
  <si>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</si>
  <si>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</si>
  <si>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</si>
  <si>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</si>
  <si>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</si>
  <si>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</si>
  <si>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</si>
  <si>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</si>
  <si>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</si>
  <si>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</si>
  <si>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</si>
  <si>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</si>
  <si>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</si>
  <si>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</si>
  <si>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</si>
  <si>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</si>
  <si>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</si>
  <si>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</si>
  <si>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</si>
  <si>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</si>
  <si>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</si>
  <si>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</si>
  <si>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</si>
  <si>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</si>
  <si>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</si>
  <si>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</si>
  <si>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</si>
  <si>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</si>
  <si>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</si>
  <si>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</si>
  <si>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</si>
  <si>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</si>
  <si>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</si>
  <si>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</si>
  <si>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</si>
  <si>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</si>
  <si>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</si>
  <si>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</si>
  <si>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</si>
  <si>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</si>
  <si>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</si>
  <si>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</si>
  <si>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</si>
  <si>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</si>
  <si>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</si>
  <si>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</si>
  <si>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</si>
  <si>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</si>
  <si>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</si>
  <si>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</si>
  <si>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</si>
  <si>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</si>
  <si>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</si>
  <si>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</si>
  <si>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</si>
  <si>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</si>
  <si>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</si>
  <si>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</si>
  <si>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</si>
  <si>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</si>
  <si>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</si>
  <si>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</si>
  <si>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</si>
  <si>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</si>
  <si>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</si>
  <si>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</si>
  <si>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</si>
  <si>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</si>
  <si>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</si>
  <si>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</si>
  <si>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</si>
  <si>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</si>
  <si>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</si>
  <si>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</si>
  <si>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</si>
  <si>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</si>
  <si>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</si>
  <si>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</si>
  <si>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</si>
  <si>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</si>
  <si>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</si>
  <si>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</si>
  <si>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</si>
  <si>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</si>
  <si>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</si>
  <si>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</si>
  <si>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</si>
  <si>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</si>
  <si>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</si>
  <si>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</si>
  <si>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</si>
  <si>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</si>
  <si>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</si>
  <si>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</si>
  <si>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</si>
  <si>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</si>
  <si>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</si>
  <si>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</si>
  <si>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</si>
  <si>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</si>
  <si>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</si>
  <si>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</si>
  <si>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</si>
  <si>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</si>
  <si>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</si>
  <si>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</si>
  <si>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</si>
  <si>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</si>
  <si>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</si>
  <si>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</si>
  <si>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</si>
  <si>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</si>
  <si>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</si>
  <si>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</si>
  <si>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</si>
  <si>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</si>
  <si>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</si>
  <si>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</si>
  <si>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</si>
  <si>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</si>
  <si>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</si>
  <si>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</si>
  <si>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</si>
  <si>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</si>
  <si>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</si>
  <si>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</si>
  <si>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</si>
  <si>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</si>
  <si>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</si>
  <si>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</si>
  <si>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</si>
  <si>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</si>
  <si>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</si>
  <si>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</si>
  <si>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</si>
  <si>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</si>
  <si>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</si>
  <si>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</si>
  <si>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</si>
  <si>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</si>
  <si>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</si>
  <si>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</si>
  <si>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</si>
  <si>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</si>
  <si>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</si>
  <si>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</si>
  <si>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</si>
  <si>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</si>
  <si>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</si>
  <si>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</si>
  <si>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</si>
  <si>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</si>
  <si>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</si>
  <si>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</si>
  <si>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</si>
  <si>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</si>
  <si>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</si>
  <si>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</si>
  <si>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</si>
  <si>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</si>
  <si>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</si>
  <si>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</si>
  <si>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</si>
  <si>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</si>
  <si>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</si>
  <si>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</si>
  <si>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</si>
  <si>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</si>
  <si>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</si>
  <si>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</si>
  <si>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</si>
  <si>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</si>
  <si>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</si>
  <si>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</si>
  <si>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</si>
  <si>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</si>
  <si>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</si>
  <si>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</si>
  <si>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</si>
  <si>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</si>
  <si>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</si>
  <si>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</si>
  <si>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</si>
  <si>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</si>
  <si>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</si>
  <si>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</si>
  <si>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</si>
  <si>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</si>
  <si>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</si>
  <si>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</si>
  <si>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</si>
  <si>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</si>
  <si>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</si>
  <si>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</si>
  <si>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</si>
  <si>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</si>
  <si>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</si>
  <si>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</si>
  <si>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</si>
  <si>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</si>
  <si>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</si>
  <si>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</si>
  <si>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</si>
  <si>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</si>
  <si>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</si>
  <si>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</si>
  <si>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</si>
  <si>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</si>
  <si>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</si>
  <si>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</si>
  <si>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</si>
  <si>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</si>
  <si>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</si>
  <si>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</si>
  <si>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</si>
  <si>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</si>
  <si>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</si>
  <si>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</si>
  <si>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</si>
  <si>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</si>
  <si>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</si>
  <si>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</si>
  <si>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</si>
  <si>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</si>
  <si>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</si>
  <si>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</si>
  <si>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</si>
  <si>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</si>
  <si>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</si>
  <si>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</si>
  <si>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</si>
  <si>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</si>
  <si>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</si>
  <si>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</si>
  <si>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</si>
  <si>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</si>
  <si>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</si>
  <si>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</si>
  <si>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</si>
  <si>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</si>
  <si>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</si>
  <si>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</si>
  <si>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</si>
  <si>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</si>
  <si>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</si>
  <si>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</si>
  <si>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</si>
  <si>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</si>
  <si>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</si>
  <si>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</si>
  <si>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</si>
  <si>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</si>
  <si>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</si>
  <si>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</si>
  <si>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</si>
  <si>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</si>
  <si>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</si>
  <si>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</si>
  <si>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</si>
  <si>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</si>
  <si>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</si>
  <si>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</si>
  <si>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</si>
  <si>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</si>
  <si>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</si>
  <si>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</si>
  <si>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</si>
  <si>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</si>
  <si>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</si>
  <si>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</si>
  <si>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</si>
  <si>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</si>
  <si>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</si>
  <si>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</si>
  <si>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</si>
  <si>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</si>
  <si>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</si>
  <si>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</si>
  <si>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</si>
  <si>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</si>
  <si>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</si>
  <si>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</si>
  <si>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</si>
  <si>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</si>
  <si>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</si>
  <si>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</si>
  <si>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</si>
  <si>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</si>
  <si>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</si>
  <si>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</si>
  <si>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</si>
  <si>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</si>
  <si>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</si>
  <si>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</si>
  <si>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</si>
  <si>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</si>
  <si>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</si>
  <si>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</si>
  <si>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</si>
  <si>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</si>
  <si>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</si>
  <si>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</si>
  <si>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</si>
  <si>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</si>
  <si>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</si>
  <si>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</si>
  <si>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</si>
  <si>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</si>
  <si>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</si>
  <si>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</si>
  <si>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</si>
  <si>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</si>
  <si>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</si>
  <si>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</si>
  <si>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</si>
  <si>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</si>
  <si>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</si>
  <si>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</si>
  <si>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</si>
  <si>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</si>
  <si>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</si>
  <si>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</si>
  <si>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</si>
  <si>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</si>
  <si>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</si>
  <si>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</si>
  <si>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</si>
  <si>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</si>
  <si>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</si>
  <si>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</si>
  <si>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</si>
  <si>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</si>
  <si>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</si>
  <si>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</si>
  <si>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</si>
  <si>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</si>
  <si>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</si>
  <si>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</si>
  <si>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</si>
  <si>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</si>
  <si>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</si>
  <si>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</si>
  <si>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</si>
  <si>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</si>
  <si>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</si>
  <si>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</si>
  <si>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</si>
  <si>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</si>
  <si>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</si>
  <si>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</si>
  <si>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</si>
  <si>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</si>
  <si>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</si>
  <si>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</si>
  <si>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</si>
  <si>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</si>
  <si>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</si>
  <si>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</si>
  <si>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</si>
  <si>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</si>
  <si>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</si>
  <si>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</si>
  <si>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</si>
  <si>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</si>
  <si>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</si>
  <si>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</si>
  <si>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</si>
  <si>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</si>
  <si>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</si>
  <si>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</si>
  <si>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</si>
  <si>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</si>
  <si>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</si>
  <si>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</si>
  <si>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</si>
  <si>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</si>
  <si>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</si>
  <si>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</si>
  <si>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</si>
  <si>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</si>
  <si>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</si>
  <si>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</si>
  <si>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</si>
  <si>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</si>
  <si>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</si>
  <si>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</si>
  <si>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</si>
  <si>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</si>
  <si>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</si>
  <si>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</si>
  <si>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</si>
  <si>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</si>
  <si>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</si>
  <si>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</si>
  <si>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</si>
  <si>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</si>
  <si>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</si>
  <si>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</si>
  <si>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</si>
  <si>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</si>
  <si>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</si>
  <si>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</si>
  <si>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</si>
  <si>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</si>
  <si>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</si>
  <si>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</si>
  <si>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</si>
  <si>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</si>
  <si>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</si>
  <si>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</si>
  <si>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</si>
  <si>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</si>
  <si>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</si>
  <si>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</si>
  <si>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</si>
  <si>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</si>
  <si>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</si>
  <si>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</si>
  <si>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</si>
  <si>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</si>
  <si>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</si>
  <si>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</si>
  <si>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</si>
  <si>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</si>
  <si>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</si>
  <si>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</si>
  <si>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</si>
  <si>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</si>
  <si>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</si>
  <si>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</si>
  <si>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</si>
  <si>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</si>
  <si>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</si>
  <si>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</si>
  <si>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</si>
  <si>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</si>
  <si>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</si>
  <si>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</si>
  <si>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</si>
  <si>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</si>
  <si>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</si>
  <si>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</si>
  <si>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</si>
  <si>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</si>
  <si>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</si>
  <si>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</si>
  <si>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</si>
  <si>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</si>
  <si>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</si>
  <si>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</si>
  <si>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</si>
  <si>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</si>
  <si>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</si>
  <si>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</si>
  <si>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</si>
  <si>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</si>
  <si>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</si>
  <si>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</si>
  <si>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</si>
  <si>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</si>
  <si>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</si>
  <si>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</si>
  <si>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</si>
  <si>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</si>
  <si>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</si>
  <si>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</si>
  <si>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</si>
  <si>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</si>
  <si>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</si>
  <si>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</si>
  <si>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</si>
  <si>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</si>
  <si>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</si>
  <si>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</si>
  <si>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</si>
  <si>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</si>
  <si>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</si>
  <si>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</si>
  <si>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</si>
  <si>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</si>
  <si>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</si>
  <si>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</si>
  <si>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</si>
  <si>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</si>
  <si>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</si>
  <si>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</si>
  <si>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</si>
  <si>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</si>
  <si>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</si>
  <si>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</si>
  <si>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</si>
  <si>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</si>
  <si>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</si>
  <si>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</si>
  <si>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</si>
  <si>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</si>
  <si>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</si>
  <si>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</si>
  <si>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</si>
  <si>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</si>
  <si>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</si>
  <si>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</si>
  <si>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</si>
  <si>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</si>
  <si>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</si>
  <si>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</si>
  <si>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</si>
  <si>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</si>
  <si>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</si>
  <si>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</si>
  <si>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</si>
  <si>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</si>
  <si>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</si>
  <si>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</si>
  <si>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</si>
  <si>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</si>
  <si>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</si>
  <si>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</si>
  <si>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</si>
  <si>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</si>
  <si>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</si>
  <si>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</si>
  <si>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</si>
  <si>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</si>
  <si>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</si>
  <si>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</si>
  <si>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</si>
  <si>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</si>
  <si>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</si>
  <si>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</si>
  <si>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</si>
  <si>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</si>
  <si>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</si>
  <si>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</si>
  <si>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</si>
  <si>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</si>
  <si>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</si>
  <si>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</si>
  <si>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</si>
  <si>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</si>
  <si>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</si>
  <si>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</si>
  <si>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</si>
  <si>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</si>
  <si>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</si>
  <si>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</si>
  <si>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</si>
  <si>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</si>
  <si>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</si>
  <si>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</si>
  <si>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</si>
  <si>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</si>
  <si>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</si>
  <si>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</si>
  <si>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</si>
  <si>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</si>
  <si>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</si>
  <si>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</si>
  <si>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</si>
  <si>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</si>
  <si>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</si>
  <si>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</si>
  <si>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</si>
  <si>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</si>
  <si>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</si>
  <si>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</si>
  <si>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</si>
  <si>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</si>
  <si>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</si>
  <si>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</si>
  <si>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</si>
  <si>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</si>
  <si>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</si>
  <si>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</si>
  <si>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</si>
  <si>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</si>
  <si>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</si>
  <si>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</si>
  <si>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</si>
  <si>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</si>
  <si>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</si>
  <si>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</si>
  <si>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</si>
  <si>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</si>
  <si>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</si>
  <si>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</si>
  <si>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</si>
  <si>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</si>
  <si>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</si>
  <si>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</si>
  <si>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</si>
  <si>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</si>
  <si>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</si>
  <si>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</si>
  <si>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</si>
  <si>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</si>
  <si>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</si>
  <si>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</si>
  <si>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</si>
  <si>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</si>
  <si>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</si>
  <si>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</si>
  <si>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</si>
  <si>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</si>
  <si>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</si>
  <si>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</si>
  <si>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</si>
  <si>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</si>
  <si>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</si>
  <si>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</si>
  <si>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</si>
  <si>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</si>
  <si>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</si>
  <si>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</si>
  <si>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</si>
  <si>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</si>
  <si>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</si>
  <si>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</si>
  <si>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</si>
  <si>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</si>
  <si>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</si>
  <si>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</si>
  <si>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</si>
  <si>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</si>
  <si>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</si>
  <si>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</si>
  <si>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</si>
  <si>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</si>
  <si>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</si>
  <si>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</si>
  <si>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</si>
  <si>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</si>
  <si>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</si>
  <si>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</si>
  <si>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</si>
  <si>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</si>
  <si>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</si>
  <si>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</si>
  <si>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</si>
  <si>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</si>
  <si>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</si>
  <si>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</si>
  <si>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</si>
  <si>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</si>
  <si>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</si>
  <si>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</si>
  <si>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</si>
  <si>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</si>
  <si>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</si>
  <si>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</si>
  <si>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</si>
  <si>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</si>
  <si>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</si>
  <si>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</si>
  <si>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</si>
  <si>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</si>
  <si>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</si>
  <si>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</si>
  <si>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</si>
  <si>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</si>
  <si>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</si>
  <si>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</si>
  <si>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</si>
  <si>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</si>
  <si>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</si>
  <si>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</si>
  <si>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</si>
  <si>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</si>
  <si>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</si>
  <si>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</si>
  <si>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</si>
  <si>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</si>
  <si>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</si>
  <si>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</si>
  <si>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</si>
  <si>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</si>
  <si>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</si>
  <si>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</si>
  <si>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</si>
  <si>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</si>
  <si>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</si>
  <si>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</si>
  <si>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</si>
  <si>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</si>
  <si>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</si>
  <si>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</si>
  <si>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</si>
  <si>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</si>
  <si>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</si>
  <si>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</si>
  <si>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</si>
  <si>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</si>
  <si>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</si>
  <si>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</si>
  <si>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</si>
  <si>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</si>
  <si>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</si>
  <si>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</si>
  <si>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</si>
  <si>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</si>
  <si>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</si>
  <si>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</si>
  <si>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</si>
  <si>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</si>
  <si>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</si>
  <si>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</si>
  <si>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</si>
  <si>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</si>
  <si>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</si>
  <si>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</si>
  <si>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</si>
  <si>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</si>
  <si>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</si>
  <si>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</si>
  <si>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</si>
  <si>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</si>
  <si>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</si>
  <si>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</si>
  <si>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</si>
  <si>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</si>
  <si>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</si>
  <si>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</si>
  <si>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</si>
  <si>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</si>
  <si>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</si>
  <si>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</si>
  <si>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</si>
  <si>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</si>
  <si>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</si>
  <si>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</si>
  <si>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</si>
  <si>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</si>
  <si>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</si>
  <si>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</si>
  <si>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</si>
  <si>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</si>
  <si>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</si>
  <si>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</si>
  <si>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</si>
  <si>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</si>
  <si>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</si>
  <si>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</si>
  <si>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</si>
  <si>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</si>
  <si>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</si>
  <si>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</si>
  <si>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</si>
  <si>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</si>
  <si>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</si>
  <si>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</si>
  <si>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</si>
  <si>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</si>
  <si>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</si>
  <si>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</si>
  <si>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</si>
  <si>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</si>
  <si>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</si>
  <si>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</si>
  <si>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</si>
  <si>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</si>
  <si>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</si>
  <si>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</si>
  <si>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</si>
  <si>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</si>
  <si>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</si>
  <si>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</si>
  <si>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</si>
  <si>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</si>
  <si>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</si>
  <si>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</si>
  <si>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</si>
  <si>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</si>
  <si>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</si>
  <si>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</si>
  <si>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</si>
  <si>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</si>
  <si>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</si>
  <si>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</si>
  <si>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</si>
  <si>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</si>
  <si>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</si>
  <si>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</si>
  <si>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</si>
  <si>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</si>
  <si>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</si>
  <si>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</si>
  <si>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</si>
  <si>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</si>
  <si>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</si>
  <si>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</si>
  <si>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</si>
  <si>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</si>
  <si>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</si>
  <si>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</si>
  <si>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</si>
  <si>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</si>
  <si>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</si>
  <si>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</si>
  <si>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</si>
  <si>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</si>
  <si>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</si>
  <si>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</si>
  <si>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</si>
  <si>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</si>
  <si>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</si>
  <si>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</si>
  <si>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</si>
  <si>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</si>
  <si>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</si>
  <si>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</si>
  <si>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</si>
  <si>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</si>
  <si>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</si>
  <si>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</si>
  <si>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</si>
  <si>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</si>
  <si>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</si>
  <si>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</si>
  <si>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</si>
  <si>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</si>
  <si>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</si>
  <si>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</si>
  <si>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</si>
  <si>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</si>
  <si>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</si>
  <si>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</si>
  <si>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</si>
  <si>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</si>
  <si>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</si>
  <si>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</si>
  <si>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</si>
  <si>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</si>
  <si>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</si>
  <si>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</si>
  <si>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</si>
  <si>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</si>
  <si>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</si>
  <si>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</si>
  <si>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</si>
  <si>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</si>
  <si>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</si>
  <si>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</si>
  <si>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</si>
  <si>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</si>
  <si>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</si>
  <si>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</si>
  <si>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</si>
  <si>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</si>
  <si>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</si>
  <si>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</si>
  <si>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</si>
  <si>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</si>
  <si>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</si>
  <si>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</si>
  <si>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</si>
  <si>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</si>
  <si>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</si>
  <si>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</si>
  <si>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</si>
  <si>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</si>
  <si>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</si>
  <si>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</si>
  <si>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</si>
  <si>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</si>
  <si>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</si>
  <si>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</si>
  <si>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</si>
  <si>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</si>
  <si>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</si>
  <si>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</si>
  <si>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</si>
  <si>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</si>
  <si>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</si>
  <si>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</si>
  <si>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</si>
  <si>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</si>
  <si>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</si>
  <si>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</si>
  <si>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</si>
  <si>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</si>
  <si>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</si>
  <si>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</si>
  <si>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</si>
  <si>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</si>
  <si>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</si>
  <si>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</si>
  <si>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</si>
  <si>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</si>
  <si>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</si>
  <si>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</si>
  <si>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</si>
  <si>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</si>
  <si>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</si>
  <si>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</si>
  <si>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</si>
  <si>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</si>
  <si>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</si>
  <si>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</si>
  <si>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</si>
  <si>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</si>
  <si>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</si>
  <si>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</si>
  <si>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</si>
  <si>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</si>
  <si>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</si>
  <si>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</si>
  <si>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</si>
  <si>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</si>
  <si>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</si>
  <si>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</si>
  <si>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</si>
  <si>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</si>
  <si>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</si>
  <si>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</si>
  <si>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</si>
  <si>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</si>
  <si>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</si>
  <si>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</si>
  <si>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</si>
  <si>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</si>
  <si>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</si>
  <si>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</si>
  <si>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</si>
  <si>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</si>
  <si>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</si>
  <si>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</si>
  <si>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</si>
  <si>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</si>
  <si>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</si>
  <si>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</si>
  <si>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</si>
  <si>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</si>
  <si>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</si>
  <si>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</si>
  <si>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</si>
  <si>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</si>
  <si>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</si>
  <si>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</si>
  <si>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</si>
  <si>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</si>
  <si>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</si>
  <si>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</si>
  <si>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</si>
  <si>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</si>
  <si>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</si>
  <si>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</si>
  <si>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</si>
  <si>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</si>
  <si>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</si>
  <si>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</si>
  <si>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</si>
  <si>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</si>
  <si>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</si>
  <si>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</si>
  <si>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</si>
  <si>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</si>
  <si>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</si>
  <si>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</si>
  <si>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</si>
  <si>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</si>
  <si>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</si>
  <si>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</si>
  <si>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</si>
  <si>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</si>
  <si>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</si>
  <si>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</si>
  <si>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</si>
  <si>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</si>
  <si>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</si>
  <si>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</si>
  <si>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</si>
  <si>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</si>
  <si>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</si>
  <si>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</si>
  <si>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</si>
  <si>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</si>
  <si>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</si>
  <si>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</si>
  <si>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</si>
  <si>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</si>
  <si>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</si>
  <si>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</si>
  <si>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</si>
  <si>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</si>
  <si>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</si>
  <si>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</si>
  <si>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</si>
  <si>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</si>
  <si>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</si>
  <si>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</si>
  <si>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</si>
  <si>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</si>
  <si>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</si>
  <si>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</si>
  <si>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</si>
  <si>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</si>
  <si>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</si>
  <si>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</si>
  <si>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</si>
  <si>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</si>
  <si>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</si>
  <si>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</si>
  <si>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</si>
  <si>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</si>
  <si>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</si>
  <si>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</si>
  <si>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</si>
  <si>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</si>
  <si>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</si>
  <si>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</si>
  <si>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</si>
  <si>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</si>
  <si>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</si>
  <si>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</si>
  <si>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</si>
  <si>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</si>
  <si>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</si>
  <si>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</si>
  <si>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</si>
  <si>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</si>
  <si>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</si>
  <si>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</si>
  <si>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</si>
  <si>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</si>
  <si>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</si>
  <si>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</si>
  <si>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</si>
  <si>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</si>
  <si>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</si>
  <si>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</si>
  <si>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</si>
  <si>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</si>
  <si>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</si>
  <si>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</si>
  <si>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</si>
  <si>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</si>
  <si>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</si>
  <si>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</si>
  <si>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</si>
  <si>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</si>
  <si>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</si>
  <si>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</si>
  <si>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</si>
  <si>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</si>
  <si>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</si>
  <si>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</si>
  <si>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</si>
  <si>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</si>
  <si>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</si>
  <si>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</si>
  <si>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</si>
  <si>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</si>
  <si>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</si>
  <si>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</si>
  <si>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</si>
  <si>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</si>
  <si>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</si>
  <si>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</si>
  <si>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</si>
  <si>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</si>
  <si>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</si>
  <si>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</si>
  <si>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</si>
  <si>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</si>
  <si>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</si>
  <si>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</si>
  <si>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</si>
  <si>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</si>
  <si>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</si>
  <si>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</si>
  <si>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</si>
  <si>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</si>
  <si>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</si>
  <si>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</si>
  <si>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</si>
  <si>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</si>
  <si>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</si>
  <si>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</si>
  <si>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</si>
  <si>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</si>
  <si>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</si>
  <si>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</si>
  <si>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</si>
  <si>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</si>
  <si>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</si>
  <si>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</si>
  <si>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</si>
  <si>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</si>
  <si>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</si>
  <si>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</si>
  <si>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</si>
  <si>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</si>
  <si>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</si>
  <si>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</si>
  <si>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</si>
  <si>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</si>
  <si>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</si>
  <si>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</si>
  <si>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</si>
  <si>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</si>
  <si>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</si>
  <si>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</si>
  <si>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</si>
  <si>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</si>
  <si>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</si>
  <si>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</si>
  <si>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</si>
  <si>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</si>
  <si>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</si>
  <si>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</si>
  <si>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</si>
  <si>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</si>
  <si>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</si>
  <si>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</si>
  <si>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</si>
  <si>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</si>
  <si>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</si>
  <si>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</si>
  <si>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</si>
  <si>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</si>
  <si>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</si>
  <si>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</si>
  <si>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</si>
  <si>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</si>
  <si>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</si>
  <si>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</si>
  <si>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</si>
  <si>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</si>
  <si>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</si>
  <si>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</si>
  <si>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</si>
  <si>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</si>
  <si>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</si>
  <si>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</si>
  <si>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</si>
  <si>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</si>
  <si>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</si>
  <si>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</si>
  <si>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</si>
  <si>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</si>
  <si>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</si>
  <si>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</si>
  <si>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</si>
  <si>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</si>
  <si>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</si>
  <si>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</si>
  <si>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</si>
  <si>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</si>
  <si>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</si>
  <si>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</si>
  <si>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</si>
  <si>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</si>
  <si>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</si>
  <si>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</si>
  <si>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</si>
  <si>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</si>
  <si>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</si>
  <si>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</si>
  <si>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</si>
  <si>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</si>
  <si>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</si>
  <si>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</si>
  <si>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</si>
  <si>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</si>
  <si>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</si>
  <si>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</si>
  <si>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</si>
  <si>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</si>
  <si>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</si>
  <si>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</si>
  <si>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</si>
  <si>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</si>
  <si>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</si>
  <si>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</si>
  <si>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</si>
  <si>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</si>
  <si>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</si>
  <si>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</si>
  <si>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</si>
  <si>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</si>
  <si>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</si>
  <si>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</si>
  <si>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</si>
  <si>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</si>
  <si>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</si>
  <si>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</si>
  <si>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</si>
  <si>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</si>
  <si>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</si>
  <si>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</si>
  <si>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</si>
  <si>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</si>
  <si>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</si>
  <si>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</si>
  <si>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</si>
  <si>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</si>
  <si>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</si>
  <si>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</si>
  <si>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</si>
  <si>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</si>
  <si>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</si>
  <si>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</si>
  <si>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</si>
  <si>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</si>
  <si>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</si>
  <si>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</si>
  <si>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</si>
  <si>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</si>
  <si>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</si>
  <si>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</si>
  <si>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</si>
  <si>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</si>
  <si>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</si>
  <si>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</si>
  <si>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</si>
  <si>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</si>
  <si>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</si>
  <si>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</si>
  <si>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</si>
  <si>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</si>
  <si>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</si>
  <si>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</si>
  <si>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</si>
  <si>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</si>
  <si>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</si>
  <si>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</si>
  <si>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</si>
  <si>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</si>
  <si>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</si>
  <si>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</si>
  <si>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</si>
  <si>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</si>
  <si>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</si>
  <si>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</si>
  <si>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</si>
  <si>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</si>
  <si>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</si>
  <si>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</si>
  <si>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</si>
  <si>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</si>
  <si>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</si>
  <si>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</si>
  <si>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</si>
  <si>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</si>
  <si>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</si>
  <si>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</si>
  <si>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</si>
  <si>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</si>
  <si>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</si>
  <si>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</si>
  <si>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</si>
  <si>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</si>
  <si>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</si>
  <si>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</si>
  <si>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</si>
  <si>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</si>
  <si>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</si>
  <si>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</si>
  <si>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</si>
  <si>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</si>
  <si>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</si>
  <si>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</si>
  <si>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</si>
  <si>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</si>
  <si>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</si>
  <si>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</si>
  <si>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</si>
  <si>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</si>
  <si>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</si>
  <si>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</si>
  <si>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</si>
  <si>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</si>
  <si>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</si>
  <si>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</si>
  <si>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</si>
  <si>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</si>
  <si>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</si>
  <si>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</si>
  <si>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</si>
  <si>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</si>
  <si>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</si>
  <si>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</si>
  <si>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</si>
  <si>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</si>
  <si>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</si>
  <si>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</si>
  <si>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</si>
  <si>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</si>
  <si>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</si>
  <si>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</si>
  <si>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</si>
  <si>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</si>
  <si>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</si>
  <si>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</si>
  <si>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</si>
  <si>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</si>
  <si>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</si>
  <si>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</si>
  <si>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</si>
  <si>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</si>
  <si>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</si>
  <si>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</si>
  <si>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</si>
  <si>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</si>
  <si>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</si>
  <si>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</si>
  <si>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</si>
  <si>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</si>
  <si>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</si>
  <si>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</si>
  <si>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</si>
  <si>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</si>
  <si>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</si>
  <si>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</si>
  <si>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</si>
  <si>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</si>
  <si>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</si>
  <si>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</si>
  <si>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</si>
  <si>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</si>
  <si>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</si>
  <si>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</si>
  <si>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</si>
  <si>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</si>
  <si>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</si>
  <si>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</si>
  <si>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</si>
  <si>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</si>
  <si>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</si>
  <si>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</si>
  <si>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</si>
  <si>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</si>
  <si>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</si>
  <si>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</si>
  <si>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</si>
  <si>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</si>
  <si>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</si>
  <si>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</si>
  <si>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</si>
  <si>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</si>
  <si>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</si>
  <si>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</si>
  <si>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</si>
  <si>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</si>
  <si>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</si>
  <si>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</si>
  <si>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</si>
  <si>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</si>
  <si>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</si>
  <si>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</si>
  <si>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</si>
  <si>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</si>
  <si>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</si>
  <si>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</si>
  <si>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</si>
  <si>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</si>
  <si>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</si>
  <si>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</si>
  <si>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</si>
  <si>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</si>
  <si>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</si>
  <si>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</si>
  <si>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</si>
  <si>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</si>
  <si>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</si>
  <si>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</si>
  <si>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</si>
  <si>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</si>
  <si>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</si>
  <si>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</si>
  <si>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</si>
  <si>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</si>
  <si>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</si>
  <si>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</si>
  <si>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</si>
  <si>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</si>
  <si>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</si>
  <si>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</si>
  <si>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</si>
  <si>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</si>
  <si>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</si>
  <si>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</si>
  <si>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</si>
  <si>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</si>
  <si>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</si>
  <si>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</si>
  <si>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</si>
  <si>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</si>
  <si>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</si>
  <si>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</si>
  <si>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</si>
  <si>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</si>
  <si>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</si>
  <si>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</si>
  <si>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</si>
  <si>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</si>
  <si>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</si>
  <si>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</si>
  <si>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</si>
  <si>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</si>
  <si>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</si>
  <si>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</si>
  <si>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</si>
  <si>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</si>
  <si>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</si>
  <si>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</si>
  <si>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</si>
  <si>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</si>
  <si>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</si>
  <si>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</si>
  <si>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</si>
  <si>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</si>
  <si>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</si>
  <si>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</si>
  <si>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</si>
  <si>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</si>
  <si>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</si>
  <si>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</si>
  <si>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</si>
  <si>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</si>
  <si>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</si>
  <si>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</si>
  <si>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</si>
  <si>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</si>
  <si>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</si>
  <si>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</si>
  <si>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</si>
  <si>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</si>
  <si>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</si>
  <si>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</si>
  <si>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</si>
  <si>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</si>
  <si>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</si>
  <si>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</si>
  <si>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</si>
  <si>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</si>
  <si>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</si>
  <si>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</si>
  <si>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</si>
  <si>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</si>
  <si>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</si>
  <si>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</si>
  <si>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</si>
  <si>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</si>
  <si>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</si>
  <si>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</si>
  <si>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</si>
  <si>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</si>
  <si>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</si>
  <si>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</si>
  <si>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</si>
  <si>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</si>
  <si>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</si>
  <si>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</si>
  <si>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</si>
  <si>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</si>
  <si>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</si>
  <si>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</si>
  <si>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</si>
  <si>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</si>
  <si>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</si>
  <si>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</si>
  <si>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</si>
  <si>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</si>
  <si>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</si>
  <si>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</si>
  <si>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</si>
  <si>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</si>
  <si>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</si>
  <si>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</si>
  <si>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</si>
  <si>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</si>
  <si>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</si>
  <si>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</si>
  <si>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</si>
  <si>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</si>
  <si>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</si>
  <si>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</si>
  <si>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</si>
  <si>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</si>
  <si>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</si>
  <si>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</si>
  <si>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</si>
  <si>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</si>
  <si>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</si>
  <si>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</si>
  <si>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</si>
  <si>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</si>
  <si>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</si>
  <si>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</si>
  <si>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</si>
  <si>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</si>
  <si>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</si>
  <si>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</si>
  <si>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</si>
  <si>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</si>
  <si>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</si>
  <si>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</si>
  <si>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</si>
  <si>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</si>
  <si>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</si>
  <si>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</si>
  <si>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</si>
  <si>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</si>
  <si>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</si>
  <si>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</si>
  <si>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</si>
  <si>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</si>
  <si>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</si>
  <si>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</si>
  <si>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</si>
  <si>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</si>
  <si>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</si>
  <si>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</si>
  <si>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</si>
  <si>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</si>
  <si>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</si>
  <si>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</si>
  <si>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</si>
  <si>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</si>
  <si>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</si>
  <si>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</si>
  <si>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</si>
  <si>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</si>
  <si>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</si>
  <si>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</si>
  <si>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</si>
  <si>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</si>
  <si>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</si>
  <si>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</si>
  <si>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</si>
  <si>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</si>
  <si>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</si>
  <si>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</si>
  <si>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</si>
  <si>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</si>
  <si>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</si>
  <si>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</si>
  <si>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</si>
  <si>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</si>
  <si>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</si>
  <si>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</si>
  <si>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</si>
  <si>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</si>
  <si>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</si>
  <si>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</si>
  <si>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</si>
  <si>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</si>
  <si>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</si>
  <si>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</si>
  <si>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</si>
  <si>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</si>
  <si>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</si>
  <si>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</si>
  <si>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</si>
  <si>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</si>
  <si>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</si>
  <si>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</si>
  <si>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</si>
  <si>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</si>
  <si>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</si>
  <si>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</si>
  <si>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</si>
  <si>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</si>
  <si>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</si>
  <si>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</si>
  <si>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</si>
  <si>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</si>
  <si>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</si>
  <si>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</si>
  <si>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</si>
  <si>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</si>
  <si>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</si>
  <si>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</si>
  <si>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</si>
  <si>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</si>
  <si>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</si>
  <si>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</si>
  <si>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</si>
  <si>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</si>
  <si>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</si>
  <si>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</si>
  <si>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</si>
  <si>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</si>
  <si>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</si>
  <si>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</si>
  <si>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</si>
  <si>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</si>
  <si>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</si>
  <si>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</si>
  <si>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</si>
  <si>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</si>
  <si>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</si>
  <si>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</si>
  <si>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</si>
  <si>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</si>
  <si>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</si>
  <si>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</si>
  <si>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</si>
  <si>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</si>
  <si>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</si>
  <si>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</si>
  <si>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</si>
  <si>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</si>
  <si>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</si>
  <si>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</si>
  <si>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</si>
  <si>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</si>
  <si>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</si>
  <si>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</si>
  <si>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</si>
  <si>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</si>
  <si>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</si>
  <si>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</si>
  <si>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</si>
  <si>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</si>
  <si>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</si>
  <si>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</si>
  <si>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</si>
  <si>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</si>
  <si>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</si>
  <si>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</si>
  <si>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</si>
  <si>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</si>
  <si>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</si>
  <si>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</si>
  <si>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</si>
  <si>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</si>
  <si>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</si>
  <si>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</si>
  <si>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</si>
  <si>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</si>
  <si>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</si>
  <si>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</si>
  <si>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</si>
  <si>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</si>
  <si>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</si>
  <si>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</si>
  <si>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</si>
  <si>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</si>
  <si>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</si>
  <si>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</si>
  <si>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</si>
  <si>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</si>
  <si>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</si>
  <si>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</si>
  <si>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</si>
  <si>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</si>
  <si>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</si>
  <si>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</si>
  <si>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</si>
  <si>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</si>
  <si>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</si>
  <si>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</si>
  <si>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</si>
  <si>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</si>
  <si>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</si>
  <si>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</si>
  <si>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</si>
  <si>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</si>
  <si>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</si>
  <si>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</si>
  <si>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</si>
  <si>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</si>
  <si>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</si>
  <si>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</si>
  <si>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</si>
  <si>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</si>
  <si>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</si>
  <si>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</si>
  <si>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</si>
  <si>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</si>
  <si>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</si>
  <si>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</si>
  <si>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</si>
  <si>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</si>
  <si>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</si>
  <si>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</si>
  <si>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</si>
  <si>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</si>
  <si>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</si>
  <si>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</si>
  <si>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</si>
  <si>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</si>
  <si>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</si>
  <si>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</si>
  <si>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</si>
  <si>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</si>
  <si>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</si>
  <si>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</si>
  <si>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</si>
  <si>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</si>
  <si>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</si>
  <si>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</si>
  <si>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</si>
  <si>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</si>
  <si>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</si>
  <si>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</si>
  <si>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</si>
  <si>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</si>
  <si>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</si>
  <si>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</si>
  <si>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</si>
  <si>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</si>
  <si>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</si>
  <si>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</si>
  <si>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</si>
  <si>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</si>
  <si>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</si>
  <si>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</si>
  <si>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</si>
  <si>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</si>
  <si>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</si>
  <si>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</si>
  <si>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</si>
  <si>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</si>
  <si>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</si>
  <si>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</si>
  <si>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</si>
  <si>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</si>
  <si>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</si>
  <si>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</si>
  <si>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</si>
  <si>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</si>
  <si>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</si>
  <si>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</si>
  <si>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</si>
  <si>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</si>
  <si>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</si>
  <si>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</si>
  <si>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</si>
  <si>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</si>
  <si>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</si>
  <si>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</si>
  <si>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</si>
  <si>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</si>
  <si>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</si>
  <si>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</si>
  <si>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</si>
  <si>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</si>
  <si>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</si>
  <si>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</si>
  <si>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</si>
  <si>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</si>
  <si>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</si>
  <si>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</si>
  <si>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</si>
  <si>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</si>
  <si>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</si>
  <si>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</si>
  <si>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</si>
  <si>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</si>
  <si>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</si>
  <si>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</si>
  <si>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</si>
  <si>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</si>
  <si>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</si>
  <si>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</si>
  <si>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</si>
  <si>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</si>
  <si>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</si>
  <si>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</si>
  <si>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</si>
  <si>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</si>
  <si>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</si>
  <si>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</si>
  <si>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</si>
  <si>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</si>
  <si>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</si>
  <si>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</si>
  <si>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</si>
  <si>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</si>
  <si>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</si>
  <si>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</si>
  <si>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</si>
  <si>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</si>
  <si>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</si>
  <si>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</si>
  <si>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</si>
  <si>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</si>
  <si>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</si>
  <si>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</si>
  <si>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</si>
  <si>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</si>
  <si>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</si>
  <si>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</si>
  <si>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</si>
  <si>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</si>
  <si>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</si>
  <si>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</si>
  <si>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</si>
  <si>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</si>
  <si>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</si>
  <si>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</si>
  <si>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</si>
  <si>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</si>
  <si>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</si>
  <si>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</si>
  <si>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</si>
  <si>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</si>
  <si>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</si>
  <si>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</si>
  <si>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</si>
  <si>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</si>
  <si>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</si>
  <si>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</si>
  <si>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</si>
  <si>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</si>
  <si>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</si>
  <si>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</si>
  <si>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</si>
  <si>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</si>
  <si>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</si>
  <si>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</si>
  <si>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</si>
  <si>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</si>
  <si>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</si>
  <si>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</si>
  <si>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</si>
  <si>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</si>
  <si>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</si>
  <si>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</si>
  <si>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</si>
  <si>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</si>
  <si>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</si>
  <si>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</si>
  <si>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</si>
  <si>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</si>
  <si>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</si>
  <si>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</si>
  <si>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</si>
  <si>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</si>
  <si>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</si>
  <si>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</si>
  <si>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</si>
  <si>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</si>
  <si>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</si>
  <si>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</si>
  <si>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</si>
  <si>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</si>
  <si>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</si>
  <si>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</si>
  <si>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</si>
  <si>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</si>
  <si>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</si>
  <si>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</si>
  <si>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</si>
  <si>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</si>
  <si>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</si>
  <si>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</si>
  <si>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</si>
  <si>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</si>
  <si>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</si>
  <si>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</si>
  <si>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</si>
  <si>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</si>
  <si>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</si>
  <si>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</si>
  <si>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</si>
  <si>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</si>
  <si>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</si>
  <si>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</si>
  <si>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</si>
  <si>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</si>
  <si>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</si>
  <si>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</si>
  <si>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</si>
  <si>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</si>
  <si>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</si>
  <si>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</si>
  <si>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</si>
  <si>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</si>
  <si>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</si>
  <si>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</si>
  <si>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</si>
  <si>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</si>
  <si>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</si>
  <si>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</si>
  <si>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</si>
  <si>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</si>
  <si>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</si>
  <si>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</si>
  <si>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</si>
  <si>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</si>
  <si>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</si>
  <si>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</si>
  <si>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</si>
  <si>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</si>
  <si>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</si>
  <si>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</si>
  <si>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</si>
  <si>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</si>
  <si>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</si>
  <si>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</si>
  <si>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</si>
  <si>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</si>
  <si>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</si>
  <si>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</si>
  <si>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</si>
  <si>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</si>
  <si>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</si>
  <si>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</si>
  <si>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</si>
  <si>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</si>
  <si>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</si>
  <si>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</si>
  <si>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</si>
  <si>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</si>
  <si>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</si>
  <si>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</si>
  <si>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</si>
  <si>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</si>
  <si>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</si>
  <si>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</si>
  <si>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</si>
  <si>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</si>
  <si>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</si>
  <si>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</si>
  <si>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</si>
  <si>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</si>
  <si>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</si>
  <si>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</si>
  <si>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</si>
  <si>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</si>
  <si>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</si>
  <si>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</si>
  <si>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</si>
  <si>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</si>
  <si>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</si>
  <si>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</si>
  <si>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</si>
  <si>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</si>
  <si>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</si>
  <si>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</si>
  <si>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</si>
  <si>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</si>
  <si>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</si>
  <si>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</si>
  <si>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</si>
  <si>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</si>
  <si>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</si>
  <si>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</si>
  <si>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</si>
  <si>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</si>
  <si>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</si>
  <si>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</si>
  <si>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</si>
  <si>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</si>
  <si>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</si>
  <si>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</si>
  <si>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</si>
  <si>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</si>
  <si>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</si>
  <si>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</si>
  <si>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</si>
  <si>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</si>
  <si>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</si>
  <si>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</si>
  <si>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</si>
  <si>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</si>
  <si>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</si>
  <si>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</si>
  <si>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</si>
  <si>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</si>
  <si>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</si>
  <si>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</si>
  <si>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</si>
  <si>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</si>
  <si>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</si>
  <si>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</si>
  <si>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</si>
  <si>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</si>
  <si>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</si>
  <si>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</si>
  <si>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</si>
  <si>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</si>
  <si>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</si>
  <si>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</si>
  <si>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</si>
  <si>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</si>
  <si>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</si>
  <si>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</si>
  <si>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</si>
  <si>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</si>
  <si>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</si>
  <si>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</si>
  <si>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</si>
  <si>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</si>
  <si>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</si>
  <si>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</si>
  <si>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</si>
  <si>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</si>
  <si>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</si>
  <si>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</si>
  <si>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</si>
  <si>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</si>
  <si>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</si>
  <si>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</si>
  <si>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</si>
  <si>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</si>
  <si>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</si>
  <si>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</si>
  <si>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</si>
  <si>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</si>
  <si>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</si>
  <si>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</si>
  <si>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</si>
  <si>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</si>
  <si>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</si>
  <si>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</si>
  <si>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</si>
  <si>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</si>
  <si>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</si>
  <si>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</si>
  <si>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</si>
  <si>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</si>
  <si>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</si>
  <si>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</si>
  <si>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</si>
  <si>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</si>
  <si>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</si>
  <si>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</si>
  <si>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</si>
  <si>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</si>
  <si>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</si>
  <si>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</si>
  <si>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</si>
  <si>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</si>
  <si>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</si>
  <si>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</si>
  <si>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</si>
  <si>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</si>
  <si>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</si>
  <si>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</si>
  <si>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</si>
  <si>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</si>
  <si>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</si>
  <si>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</si>
  <si>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</si>
  <si>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</si>
  <si>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</si>
  <si>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</si>
  <si>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</si>
  <si>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</si>
  <si>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</si>
  <si>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</si>
  <si>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</si>
  <si>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</si>
  <si>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</si>
  <si>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</si>
  <si>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</si>
  <si>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</si>
  <si>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</si>
  <si>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</si>
  <si>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</si>
  <si>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</si>
  <si>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</si>
  <si>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</si>
  <si>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</si>
  <si>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</si>
  <si>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</si>
  <si>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</si>
  <si>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</si>
  <si>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</si>
  <si>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</si>
  <si>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</si>
  <si>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</si>
  <si>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</si>
  <si>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</si>
  <si>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</si>
  <si>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</si>
  <si>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</si>
  <si>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</si>
  <si>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</si>
  <si>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</si>
  <si>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</si>
  <si>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</si>
  <si>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</si>
  <si>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</si>
  <si>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</si>
  <si>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</si>
  <si>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</si>
  <si>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</si>
  <si>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</si>
  <si>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</si>
  <si>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</si>
  <si>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</si>
  <si>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</si>
  <si>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</si>
  <si>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</si>
  <si>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</si>
  <si>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</si>
  <si>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</si>
  <si>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</si>
  <si>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</si>
  <si>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</si>
  <si>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</si>
  <si>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</si>
  <si>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</si>
  <si>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</si>
  <si>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</si>
  <si>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</si>
  <si>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</si>
  <si>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</si>
  <si>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</si>
  <si>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</si>
  <si>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</si>
  <si>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</si>
  <si>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</si>
  <si>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</si>
  <si>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</si>
  <si>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</si>
  <si>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</si>
  <si>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</si>
  <si>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</si>
  <si>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</si>
  <si>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</si>
  <si>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</si>
  <si>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</si>
  <si>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</si>
  <si>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</si>
  <si>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</si>
  <si>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</si>
  <si>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</si>
  <si>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</si>
  <si>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</si>
  <si>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</si>
  <si>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</si>
  <si>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</si>
  <si>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</si>
  <si>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</si>
  <si>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</si>
  <si>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</si>
  <si>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</si>
  <si>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</si>
  <si>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</si>
  <si>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</si>
  <si>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</si>
  <si>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</si>
  <si>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</si>
  <si>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</si>
  <si>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</si>
  <si>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</si>
  <si>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</si>
  <si>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</si>
  <si>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</si>
  <si>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</si>
  <si>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</si>
  <si>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</si>
  <si>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</si>
  <si>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</si>
  <si>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</si>
  <si>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</si>
  <si>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</si>
  <si>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</si>
  <si>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</si>
  <si>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</si>
  <si>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</si>
  <si>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</si>
  <si>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</si>
  <si>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</si>
  <si>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</si>
  <si>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</si>
  <si>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</si>
  <si>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</si>
  <si>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</si>
  <si>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</si>
  <si>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</si>
  <si>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</si>
  <si>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</si>
  <si>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</si>
  <si>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</si>
  <si>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</si>
  <si>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</si>
  <si>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</si>
  <si>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</si>
  <si>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</si>
  <si>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</si>
  <si>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</si>
  <si>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</si>
  <si>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</si>
  <si>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</si>
  <si>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</si>
  <si>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</si>
  <si>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</si>
  <si>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</si>
  <si>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</si>
  <si>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</si>
  <si>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</si>
  <si>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</si>
  <si>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</si>
  <si>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</si>
  <si>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</si>
  <si>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</si>
  <si>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</si>
  <si>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</si>
  <si>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</si>
  <si>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</si>
  <si>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</si>
  <si>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</si>
  <si>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</si>
  <si>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</si>
  <si>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</si>
  <si>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</si>
  <si>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</si>
  <si>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</si>
  <si>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</si>
  <si>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</si>
  <si>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</si>
  <si>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</si>
  <si>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</si>
  <si>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</si>
  <si>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</si>
  <si>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</si>
  <si>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</si>
  <si>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</si>
  <si>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</si>
  <si>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</si>
  <si>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</si>
  <si>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</si>
  <si>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</si>
  <si>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</si>
  <si>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</si>
  <si>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</si>
  <si>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</si>
  <si>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</si>
  <si>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</si>
  <si>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</si>
  <si>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</si>
  <si>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</si>
  <si>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</si>
  <si>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</si>
  <si>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</si>
  <si>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</si>
  <si>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</si>
  <si>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</si>
  <si>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</si>
  <si>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</si>
  <si>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</si>
  <si>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</si>
  <si>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</si>
  <si>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</si>
  <si>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</si>
  <si>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</si>
  <si>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</si>
  <si>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</si>
  <si>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</si>
  <si>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</si>
  <si>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</si>
  <si>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</si>
  <si>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</si>
  <si>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</si>
  <si>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</si>
  <si>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</si>
  <si>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</si>
  <si>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</si>
  <si>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</si>
  <si>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</si>
  <si>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</si>
  <si>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</si>
  <si>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</si>
  <si>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</si>
  <si>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</si>
  <si>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</si>
  <si>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</si>
  <si>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</si>
  <si>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</si>
  <si>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</si>
  <si>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</si>
  <si>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</si>
  <si>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</si>
  <si>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</si>
  <si>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</si>
  <si>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</si>
  <si>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</si>
  <si>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</si>
  <si>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</si>
  <si>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</si>
  <si>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</si>
  <si>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</si>
  <si>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</si>
  <si>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</si>
  <si>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</si>
  <si>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</si>
  <si>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</si>
  <si>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</si>
  <si>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</si>
  <si>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</si>
  <si>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</si>
  <si>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</si>
  <si>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</si>
  <si>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</si>
  <si>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</si>
  <si>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</si>
  <si>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</si>
  <si>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</si>
  <si>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</si>
  <si>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</si>
  <si>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</si>
  <si>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</si>
  <si>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</si>
  <si>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</si>
  <si>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</si>
  <si>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</si>
  <si>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</si>
  <si>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</si>
  <si>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</si>
  <si>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</si>
  <si>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</si>
  <si>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</si>
  <si>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</si>
  <si>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</si>
  <si>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</si>
  <si>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</si>
  <si>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</si>
  <si>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</si>
  <si>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</si>
  <si>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</si>
  <si>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</si>
  <si>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</si>
  <si>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</si>
  <si>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</si>
  <si>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</si>
  <si>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</si>
  <si>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</si>
  <si>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</si>
  <si>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</si>
  <si>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</si>
  <si>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</si>
  <si>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</si>
  <si>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</si>
  <si>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</si>
  <si>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</si>
  <si>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</si>
  <si>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</si>
  <si>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</si>
  <si>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</si>
  <si>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</si>
  <si>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</si>
  <si>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</si>
  <si>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</si>
  <si>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</si>
  <si>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</si>
  <si>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</si>
  <si>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</si>
  <si>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</si>
  <si>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</si>
  <si>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</si>
  <si>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</si>
  <si>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</si>
  <si>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</si>
  <si>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</si>
  <si>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</si>
  <si>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</si>
  <si>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</si>
  <si>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</si>
  <si>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</si>
  <si>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</si>
  <si>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</si>
  <si>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</si>
  <si>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</si>
  <si>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</si>
  <si>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</si>
  <si>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</si>
  <si>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</si>
  <si>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</si>
  <si>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</si>
  <si>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</si>
  <si>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</si>
  <si>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</si>
  <si>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</si>
  <si>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</si>
  <si>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</si>
  <si>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</si>
  <si>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</si>
  <si>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</si>
  <si>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</si>
  <si>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</si>
  <si>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</si>
  <si>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</si>
  <si>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</si>
  <si>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</si>
  <si>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</si>
  <si>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</si>
  <si>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</si>
  <si>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</si>
  <si>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</si>
  <si>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</si>
  <si>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</si>
  <si>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</si>
  <si>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</si>
  <si>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</si>
  <si>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</si>
  <si>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</si>
  <si>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</si>
  <si>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</si>
  <si>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</si>
  <si>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</si>
  <si>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</si>
  <si>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</si>
  <si>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</si>
  <si>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</si>
  <si>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</si>
  <si>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</si>
  <si>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</si>
  <si>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</si>
  <si>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</si>
  <si>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</si>
  <si>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</si>
  <si>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</si>
  <si>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</si>
  <si>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</si>
  <si>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</si>
  <si>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</si>
  <si>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</si>
  <si>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</si>
  <si>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</si>
  <si>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</si>
  <si>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</si>
  <si>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</si>
  <si>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</si>
  <si>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</si>
  <si>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</si>
  <si>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</si>
  <si>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</si>
  <si>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</si>
  <si>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</si>
  <si>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</si>
  <si>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</si>
  <si>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</si>
  <si>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</si>
  <si>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</si>
  <si>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</si>
  <si>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</si>
  <si>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</si>
  <si>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</si>
  <si>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</si>
  <si>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</si>
  <si>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</si>
  <si>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</si>
  <si>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</si>
  <si>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</si>
  <si>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</si>
  <si>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</si>
  <si>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</si>
  <si>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</si>
  <si>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</si>
  <si>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</si>
  <si>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</si>
  <si>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</si>
  <si>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</si>
  <si>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</si>
  <si>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</si>
  <si>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</si>
  <si>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</si>
  <si>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</si>
  <si>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</si>
  <si>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</si>
  <si>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</si>
  <si>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</si>
  <si>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</si>
  <si>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</si>
  <si>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</si>
  <si>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</si>
  <si>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</si>
  <si>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</si>
  <si>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</si>
  <si>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</si>
  <si>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</si>
  <si>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</si>
  <si>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</si>
  <si>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</si>
  <si>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</si>
  <si>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</si>
  <si>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</si>
  <si>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</si>
  <si>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</si>
  <si>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</si>
  <si>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</si>
  <si>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</si>
  <si>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</si>
  <si>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</si>
  <si>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</si>
  <si>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</si>
  <si>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</si>
  <si>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</si>
  <si>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</si>
  <si>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</si>
  <si>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</si>
  <si>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</si>
  <si>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</si>
  <si>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</si>
  <si>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</si>
  <si>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</si>
  <si>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</si>
  <si>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</si>
  <si>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</si>
  <si>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</si>
  <si>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</si>
  <si>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</si>
  <si>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</si>
  <si>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</si>
  <si>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</si>
  <si>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</si>
  <si>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</si>
  <si>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</si>
  <si>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</si>
  <si>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</si>
  <si>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</si>
  <si>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</si>
  <si>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</si>
  <si>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</si>
  <si>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</si>
  <si>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</si>
  <si>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</si>
  <si>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</si>
  <si>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</si>
  <si>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</si>
  <si>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</si>
  <si>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</si>
  <si>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</si>
  <si>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</si>
  <si>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</si>
  <si>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</si>
  <si>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</si>
  <si>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</si>
  <si>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</si>
  <si>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</si>
  <si>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</si>
  <si>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</si>
  <si>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</si>
  <si>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</si>
  <si>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</si>
  <si>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</si>
  <si>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</si>
  <si>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</si>
  <si>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</si>
  <si>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</si>
  <si>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</si>
  <si>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</si>
  <si>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</si>
  <si>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</si>
  <si>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</si>
  <si>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</si>
  <si>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</si>
  <si>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</si>
  <si>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</si>
  <si>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</si>
  <si>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</si>
  <si>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</si>
  <si>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</si>
  <si>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</si>
  <si>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</si>
  <si>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</si>
  <si>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</si>
  <si>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</si>
  <si>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</si>
  <si>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</si>
  <si>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</si>
  <si>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</si>
  <si>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</si>
  <si>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</si>
  <si>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</si>
  <si>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</si>
  <si>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</si>
  <si>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</si>
  <si>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</si>
  <si>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</si>
  <si>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</si>
  <si>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</si>
  <si>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</si>
  <si>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</si>
  <si>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</si>
  <si>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</si>
  <si>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</si>
  <si>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</si>
  <si>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</si>
  <si>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</si>
  <si>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</si>
  <si>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</si>
  <si>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</si>
  <si>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</si>
  <si>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</si>
  <si>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</si>
  <si>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</si>
  <si>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</si>
  <si>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</si>
  <si>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</si>
  <si>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</si>
  <si>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</si>
  <si>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</si>
  <si>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</si>
  <si>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</si>
  <si>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</si>
  <si>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</si>
  <si>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</si>
  <si>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</si>
  <si>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</si>
  <si>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</si>
  <si>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</si>
  <si>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</si>
  <si>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</si>
  <si>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</si>
  <si>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</si>
  <si>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</si>
  <si>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</si>
  <si>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</si>
  <si>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</si>
  <si>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</si>
  <si>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</si>
  <si>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</si>
  <si>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</si>
  <si>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</si>
  <si>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</si>
  <si>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</si>
  <si>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</si>
  <si>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</si>
  <si>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</si>
  <si>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</si>
  <si>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</si>
  <si>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</si>
  <si>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</si>
  <si>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</si>
  <si>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</si>
  <si>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</si>
  <si>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</si>
  <si>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</si>
  <si>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</si>
  <si>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</si>
  <si>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</si>
  <si>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</si>
  <si>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</si>
  <si>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</si>
  <si>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</si>
  <si>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</si>
  <si>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</si>
  <si>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</si>
  <si>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</si>
  <si>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</si>
  <si>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</si>
  <si>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</si>
  <si>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</si>
  <si>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</si>
  <si>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</si>
  <si>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</si>
  <si>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</si>
  <si>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</si>
  <si>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</si>
  <si>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</si>
  <si>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</si>
  <si>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</si>
  <si>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</si>
  <si>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</si>
  <si>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</si>
  <si>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</si>
  <si>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</si>
  <si>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</si>
  <si>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</si>
  <si>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</si>
  <si>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</si>
  <si>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</si>
  <si>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</si>
  <si>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</si>
  <si>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</si>
  <si>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</si>
  <si>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</si>
  <si>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</si>
  <si>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</si>
  <si>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</si>
  <si>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</si>
  <si>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</si>
  <si>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</si>
  <si>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</si>
  <si>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</si>
  <si>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</si>
  <si>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</si>
  <si>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</si>
  <si>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</si>
  <si>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</si>
  <si>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</si>
  <si>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</si>
  <si>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</si>
  <si>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</si>
  <si>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</si>
  <si>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</si>
  <si>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</si>
  <si>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</si>
  <si>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</si>
  <si>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</si>
  <si>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</si>
  <si>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</si>
  <si>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</si>
  <si>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</si>
  <si>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</si>
  <si>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</si>
  <si>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</si>
  <si>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</si>
  <si>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</si>
  <si>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</si>
  <si>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</si>
  <si>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</si>
  <si>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</si>
  <si>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</si>
  <si>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</si>
  <si>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</si>
  <si>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</si>
  <si>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</si>
  <si>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</si>
  <si>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</si>
  <si>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</si>
  <si>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</si>
  <si>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</si>
  <si>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</si>
  <si>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</si>
  <si>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</si>
  <si>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</si>
  <si>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</si>
  <si>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</si>
  <si>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</si>
  <si>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</si>
  <si>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</si>
  <si>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</si>
  <si>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</si>
  <si>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</si>
  <si>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</si>
  <si>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</si>
  <si>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</si>
  <si>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</si>
  <si>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</si>
  <si>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</si>
  <si>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</si>
  <si>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</si>
  <si>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</si>
  <si>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</si>
  <si>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</si>
  <si>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</si>
  <si>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</si>
  <si>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</si>
  <si>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</si>
  <si>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</si>
  <si>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</si>
  <si>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</si>
  <si>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</si>
  <si>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</si>
  <si>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</si>
  <si>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</si>
  <si>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</si>
  <si>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</si>
  <si>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</si>
  <si>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</si>
  <si>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</si>
  <si>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</si>
  <si>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</si>
  <si>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</si>
  <si>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</si>
  <si>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</si>
  <si>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</si>
  <si>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</si>
  <si>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</si>
  <si>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</si>
  <si>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</si>
  <si>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</si>
  <si>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</si>
  <si>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</si>
  <si>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</si>
  <si>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</si>
  <si>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</si>
  <si>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</si>
  <si>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</si>
  <si>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</si>
  <si>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</si>
  <si>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</si>
  <si>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</si>
  <si>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</si>
  <si>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</si>
  <si>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</si>
  <si>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</si>
  <si>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</si>
  <si>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</si>
  <si>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</si>
  <si>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</si>
  <si>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</si>
  <si>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</si>
  <si>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</si>
  <si>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</si>
  <si>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</si>
  <si>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</si>
  <si>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</si>
  <si>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</si>
  <si>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</si>
  <si>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</si>
  <si>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</si>
  <si>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</si>
  <si>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</si>
  <si>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</si>
  <si>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</si>
  <si>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</si>
  <si>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</si>
  <si>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</si>
  <si>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</si>
  <si>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</si>
  <si>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</si>
  <si>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</si>
  <si>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</si>
  <si>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</si>
  <si>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</si>
  <si>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</si>
  <si>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</si>
  <si>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</si>
  <si>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</si>
  <si>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</si>
  <si>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</si>
  <si>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</si>
  <si>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</si>
  <si>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</si>
  <si>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</si>
  <si>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</si>
  <si>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</si>
  <si>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</si>
  <si>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</si>
  <si>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</si>
  <si>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</si>
  <si>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</si>
  <si>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</si>
  <si>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</si>
  <si>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</si>
  <si>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</si>
  <si>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</si>
  <si>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</si>
  <si>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</si>
  <si>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</si>
  <si>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</si>
  <si>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</si>
  <si>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</si>
  <si>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</si>
  <si>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</si>
  <si>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</si>
  <si>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</si>
  <si>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</si>
  <si>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</si>
  <si>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</si>
  <si>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</si>
  <si>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</si>
  <si>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</si>
  <si>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</si>
  <si>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</si>
  <si>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</si>
  <si>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</si>
  <si>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</si>
  <si>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</si>
  <si>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</si>
  <si>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</si>
  <si>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</si>
  <si>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</si>
  <si>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</si>
  <si>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</si>
  <si>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</si>
  <si>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</si>
  <si>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</si>
  <si>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</si>
  <si>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</si>
  <si>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</si>
  <si>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</si>
  <si>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</si>
  <si>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</si>
  <si>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</si>
  <si>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</si>
  <si>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</si>
  <si>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</si>
  <si>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</si>
  <si>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</si>
  <si>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</si>
  <si>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</si>
  <si>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</si>
  <si>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</si>
  <si>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</si>
  <si>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</si>
  <si>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</si>
  <si>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</si>
  <si>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</si>
  <si>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</si>
  <si>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</si>
  <si>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</si>
  <si>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</si>
  <si>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</si>
  <si>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</si>
  <si>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</si>
  <si>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</si>
  <si>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</si>
  <si>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</si>
  <si>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</si>
  <si>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</si>
  <si>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</si>
  <si>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</si>
  <si>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</si>
  <si>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</si>
  <si>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</si>
  <si>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</si>
  <si>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</si>
  <si>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</si>
  <si>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</si>
  <si>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</si>
  <si>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</si>
  <si>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</si>
  <si>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</si>
  <si>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</si>
  <si>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</si>
  <si>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</si>
  <si>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</si>
  <si>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</si>
  <si>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</si>
  <si>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</si>
  <si>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</si>
  <si>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</si>
  <si>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</si>
  <si>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</si>
  <si>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</si>
  <si>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</si>
  <si>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</si>
  <si>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</si>
  <si>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</si>
  <si>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</si>
  <si>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</si>
  <si>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</si>
  <si>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</si>
  <si>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</si>
  <si>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</si>
  <si>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</si>
  <si>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</si>
  <si>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</si>
  <si>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</si>
  <si>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</si>
  <si>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</si>
  <si>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</si>
  <si>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</si>
  <si>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</si>
  <si>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</si>
  <si>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</si>
  <si>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</si>
  <si>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</si>
  <si>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</si>
  <si>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</si>
  <si>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</si>
  <si>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</si>
  <si>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</si>
  <si>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</si>
  <si>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</si>
  <si>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</si>
  <si>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</si>
  <si>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</si>
  <si>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</si>
  <si>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</si>
  <si>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</si>
  <si>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</si>
  <si>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</si>
  <si>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</si>
  <si>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</si>
  <si>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</si>
  <si>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</si>
  <si>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</si>
  <si>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</si>
  <si>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</si>
  <si>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</si>
  <si>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</si>
  <si>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</si>
  <si>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</si>
  <si>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</si>
  <si>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</si>
  <si>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</si>
  <si>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</si>
  <si>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</si>
  <si>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</si>
  <si>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</si>
  <si>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</si>
  <si>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</si>
  <si>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</si>
  <si>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</si>
  <si>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</si>
  <si>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</si>
  <si>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</si>
  <si>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</si>
  <si>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</si>
  <si>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</si>
  <si>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</si>
  <si>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</si>
  <si>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</si>
  <si>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</si>
  <si>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</si>
  <si>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</si>
  <si>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</si>
  <si>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</si>
  <si>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</si>
  <si>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</si>
  <si>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</si>
  <si>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</si>
  <si>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</si>
  <si>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</si>
  <si>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</si>
  <si>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</si>
  <si>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</si>
  <si>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</si>
  <si>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</si>
  <si>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</si>
  <si>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</si>
  <si>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</si>
  <si>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</si>
  <si>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</si>
  <si>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</si>
  <si>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</si>
  <si>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</si>
  <si>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</si>
  <si>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</si>
  <si>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</si>
  <si>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</si>
  <si>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</si>
  <si>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</si>
  <si>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</si>
  <si>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</si>
  <si>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</si>
  <si>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</si>
  <si>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</si>
  <si>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</si>
  <si>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</si>
  <si>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</si>
  <si>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</si>
  <si>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</si>
  <si>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</si>
  <si>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</si>
  <si>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</si>
  <si>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</si>
  <si>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</si>
  <si>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</si>
  <si>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</si>
  <si>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</si>
  <si>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</si>
  <si>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</si>
  <si>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</si>
  <si>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</si>
  <si>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</si>
  <si>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</si>
  <si>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</si>
  <si>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</si>
  <si>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</si>
  <si>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</si>
  <si>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</si>
  <si>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</si>
  <si>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</si>
  <si>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</si>
  <si>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</si>
  <si>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</si>
  <si>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</si>
  <si>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</si>
  <si>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</si>
  <si>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</si>
  <si>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</si>
  <si>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</si>
  <si>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</si>
  <si>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</si>
  <si>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</si>
  <si>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</si>
  <si>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</si>
  <si>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</si>
  <si>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</si>
  <si>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</si>
  <si>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</si>
  <si>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</si>
  <si>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</si>
  <si>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</si>
  <si>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</si>
  <si>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</si>
  <si>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</si>
  <si>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</si>
  <si>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</si>
  <si>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</si>
  <si>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</si>
  <si>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</si>
  <si>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</si>
  <si>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</si>
  <si>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</si>
  <si>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</si>
  <si>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</si>
  <si>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</si>
  <si>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</si>
  <si>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</si>
  <si>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</si>
  <si>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</si>
  <si>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</si>
  <si>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</si>
  <si>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</si>
  <si>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</si>
  <si>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</si>
  <si>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</si>
  <si>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</si>
  <si>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</si>
  <si>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</si>
  <si>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</si>
  <si>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</si>
  <si>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</si>
  <si>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</si>
  <si>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</si>
  <si>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</si>
  <si>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</si>
  <si>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</si>
  <si>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</si>
  <si>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</si>
  <si>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</si>
  <si>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</si>
  <si>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</si>
  <si>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</si>
  <si>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</si>
  <si>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</si>
  <si>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</si>
  <si>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</si>
  <si>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</si>
  <si>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</si>
  <si>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</si>
  <si>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</si>
  <si>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</si>
  <si>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</si>
  <si>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</si>
  <si>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</si>
  <si>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</si>
  <si>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</si>
  <si>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</si>
  <si>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</si>
  <si>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</si>
  <si>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</si>
  <si>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</si>
  <si>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</si>
  <si>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</si>
  <si>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</si>
  <si>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</si>
  <si>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</si>
  <si>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</si>
  <si>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</si>
  <si>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</si>
  <si>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</si>
  <si>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</si>
  <si>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</si>
  <si>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</si>
  <si>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</si>
  <si>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</si>
  <si>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</si>
  <si>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</si>
  <si>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</si>
  <si>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</si>
  <si>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</si>
  <si>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</si>
  <si>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</si>
  <si>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</si>
  <si>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</si>
  <si>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</si>
  <si>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</si>
  <si>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</si>
  <si>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</si>
  <si>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</si>
  <si>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</si>
  <si>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</si>
  <si>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</si>
  <si>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</si>
  <si>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</si>
  <si>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</si>
  <si>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</si>
  <si>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</si>
  <si>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</si>
  <si>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</si>
  <si>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</si>
  <si>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</si>
  <si>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</si>
  <si>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</si>
  <si>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</si>
  <si>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</si>
  <si>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</si>
  <si>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</si>
  <si>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</si>
  <si>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</si>
  <si>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</si>
  <si>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</si>
  <si>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</si>
  <si>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</si>
  <si>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</si>
  <si>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</si>
  <si>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</si>
  <si>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</si>
  <si>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</si>
  <si>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</si>
  <si>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</si>
  <si>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</si>
  <si>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</si>
  <si>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</si>
  <si>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</si>
  <si>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</si>
  <si>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</si>
  <si>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</si>
  <si>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</si>
  <si>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</si>
  <si>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</si>
  <si>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</si>
  <si>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</si>
  <si>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</si>
  <si>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</si>
  <si>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</si>
  <si>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</si>
  <si>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</si>
  <si>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</si>
  <si>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</si>
  <si>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</si>
  <si>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</si>
  <si>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</si>
  <si>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</si>
  <si>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</si>
  <si>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</si>
  <si>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</si>
  <si>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</si>
  <si>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</si>
  <si>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</si>
  <si>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</si>
  <si>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</si>
  <si>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</si>
  <si>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</si>
  <si>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</si>
  <si>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</si>
  <si>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</si>
  <si>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</si>
  <si>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</si>
  <si>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</si>
  <si>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</si>
  <si>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</si>
  <si>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</si>
  <si>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</si>
  <si>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</si>
  <si>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</si>
  <si>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</si>
  <si>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</si>
  <si>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</si>
  <si>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</si>
  <si>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</si>
  <si>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</si>
  <si>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</si>
  <si>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</si>
  <si>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</si>
  <si>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</si>
  <si>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</si>
  <si>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</si>
  <si>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</si>
  <si>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</si>
  <si>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</si>
  <si>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</si>
  <si>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</si>
  <si>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</si>
  <si>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</si>
  <si>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</si>
  <si>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</si>
  <si>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</si>
  <si>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</si>
  <si>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</si>
  <si>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</si>
  <si>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</si>
  <si>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</si>
  <si>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</si>
  <si>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</si>
  <si>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</si>
  <si>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</si>
  <si>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</si>
  <si>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</si>
  <si>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</si>
  <si>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</si>
  <si>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</si>
  <si>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</si>
  <si>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</si>
  <si>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</si>
  <si>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</si>
  <si>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</si>
  <si>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</si>
  <si>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</si>
  <si>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</si>
  <si>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</si>
  <si>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</si>
  <si>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</si>
  <si>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</si>
  <si>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</si>
  <si>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</si>
  <si>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</si>
  <si>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</si>
  <si>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</si>
  <si>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</si>
  <si>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</si>
  <si>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</si>
  <si>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</si>
  <si>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</si>
  <si>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</si>
  <si>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</si>
  <si>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</si>
  <si>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</si>
  <si>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</si>
  <si>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</si>
  <si>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</si>
  <si>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</si>
  <si>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</si>
  <si>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</si>
  <si>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</si>
  <si>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</si>
  <si>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</si>
  <si>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</si>
  <si>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</si>
  <si>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</si>
  <si>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</si>
  <si>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</si>
  <si>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</si>
  <si>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</si>
  <si>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</si>
  <si>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</si>
  <si>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</si>
  <si>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</si>
  <si>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</si>
  <si>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</si>
  <si>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</si>
  <si>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</si>
  <si>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</si>
  <si>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</si>
  <si>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</si>
  <si>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</si>
  <si>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</si>
  <si>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</si>
  <si>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</si>
  <si>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</si>
  <si>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</si>
  <si>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</si>
  <si>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</si>
  <si>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</si>
  <si>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</si>
  <si>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</si>
  <si>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</si>
  <si>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</si>
  <si>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</si>
  <si>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</si>
  <si>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</si>
  <si>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</si>
  <si>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</si>
  <si>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</si>
  <si>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</si>
  <si>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</si>
  <si>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</si>
  <si>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</si>
  <si>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</si>
  <si>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</si>
  <si>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</si>
  <si>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</si>
  <si>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</si>
  <si>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</si>
  <si>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</si>
  <si>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</si>
  <si>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</si>
  <si>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</si>
  <si>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</si>
  <si>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</si>
  <si>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</si>
  <si>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</si>
  <si>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</si>
  <si>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</si>
  <si>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</si>
  <si>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</si>
  <si>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</si>
  <si>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</si>
  <si>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</si>
  <si>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</si>
  <si>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</si>
  <si>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</si>
  <si>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</si>
  <si>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</si>
  <si>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</si>
  <si>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</si>
  <si>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</si>
  <si>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</si>
  <si>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</si>
  <si>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</si>
  <si>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</si>
  <si>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</si>
  <si>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</si>
  <si>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</si>
  <si>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</si>
  <si>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</si>
  <si>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</si>
  <si>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</si>
  <si>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</si>
  <si>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</si>
  <si>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</si>
  <si>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</si>
  <si>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</si>
  <si>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</si>
  <si>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</si>
  <si>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</si>
  <si>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</si>
  <si>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</si>
  <si>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</si>
  <si>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</si>
  <si>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</si>
  <si>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</si>
  <si>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</si>
  <si>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</si>
  <si>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</si>
  <si>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</si>
  <si>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</si>
  <si>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</si>
  <si>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</si>
  <si>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</si>
  <si>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</si>
  <si>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</si>
  <si>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</si>
  <si>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</si>
  <si>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</si>
  <si>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</si>
  <si>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</si>
  <si>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</si>
  <si>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</si>
  <si>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</si>
  <si>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</si>
  <si>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</si>
  <si>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</si>
  <si>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</si>
  <si>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</si>
  <si>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</si>
  <si>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</si>
  <si>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</si>
  <si>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</si>
  <si>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</si>
  <si>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</si>
  <si>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</si>
  <si>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</si>
  <si>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</si>
  <si>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</si>
  <si>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</si>
  <si>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</si>
  <si>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</si>
  <si>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</si>
  <si>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</si>
  <si>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</si>
  <si>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</si>
  <si>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</si>
  <si>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</si>
  <si>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</si>
  <si>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</si>
  <si>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</si>
  <si>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</si>
  <si>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</si>
  <si>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</si>
  <si>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</si>
  <si>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</si>
  <si>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</si>
  <si>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</si>
  <si>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</si>
  <si>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</si>
  <si>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</si>
  <si>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</si>
  <si>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</si>
  <si>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</si>
  <si>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</si>
  <si>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</si>
  <si>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</si>
  <si>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</si>
  <si>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</si>
  <si>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</si>
  <si>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</si>
  <si>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</si>
  <si>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</si>
  <si>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</si>
  <si>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</si>
  <si>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</si>
  <si>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</si>
  <si>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</si>
  <si>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</si>
  <si>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</si>
  <si>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</si>
  <si>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</si>
  <si>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</si>
  <si>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</si>
  <si>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</si>
  <si>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</si>
  <si>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</si>
  <si>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</si>
  <si>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</si>
  <si>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</si>
  <si>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</si>
  <si>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</si>
  <si>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</si>
  <si>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</si>
  <si>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</si>
  <si>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</si>
  <si>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</si>
  <si>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</si>
  <si>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</si>
  <si>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</si>
  <si>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</si>
  <si>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</si>
  <si>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</si>
  <si>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</si>
  <si>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</si>
  <si>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</si>
  <si>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</si>
  <si>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</si>
  <si>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</si>
  <si>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</si>
  <si>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</si>
  <si>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</si>
  <si>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</si>
  <si>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</si>
  <si>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</si>
  <si>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</si>
  <si>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</si>
  <si>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</si>
  <si>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</si>
  <si>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</si>
  <si>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</si>
  <si>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</si>
  <si>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</si>
  <si>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</si>
  <si>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</si>
  <si>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</si>
  <si>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</si>
  <si>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</si>
  <si>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</si>
  <si>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</si>
  <si>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</si>
  <si>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</si>
  <si>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</si>
  <si>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</si>
  <si>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</si>
  <si>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</si>
  <si>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</si>
  <si>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</si>
  <si>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</si>
  <si>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</si>
  <si>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</si>
  <si>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</si>
  <si>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</si>
  <si>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</si>
  <si>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</si>
  <si>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</si>
  <si>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</si>
  <si>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</si>
  <si>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</si>
  <si>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</si>
  <si>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</si>
  <si>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</si>
  <si>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</si>
  <si>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</si>
  <si>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</si>
  <si>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</si>
  <si>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</si>
  <si>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</si>
  <si>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</si>
  <si>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</si>
  <si>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</si>
  <si>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</si>
  <si>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</si>
  <si>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</si>
  <si>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</si>
  <si>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</si>
  <si>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</si>
  <si>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</si>
  <si>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</si>
  <si>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</si>
  <si>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</si>
  <si>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</si>
  <si>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</si>
  <si>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</si>
  <si>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</si>
  <si>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</si>
  <si>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</si>
  <si>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</si>
  <si>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</si>
  <si>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</si>
  <si>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</si>
  <si>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</si>
  <si>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</si>
  <si>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</si>
  <si>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</si>
  <si>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</si>
  <si>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</si>
  <si>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</si>
  <si>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</si>
  <si>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</si>
  <si>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</si>
  <si>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</si>
  <si>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</si>
  <si>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</si>
  <si>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</si>
  <si>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</si>
  <si>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</si>
  <si>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</si>
  <si>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</si>
  <si>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</si>
  <si>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</si>
  <si>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</si>
  <si>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</si>
  <si>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</si>
  <si>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</si>
  <si>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</si>
  <si>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</si>
  <si>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</si>
  <si>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</si>
  <si>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</si>
  <si>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</si>
  <si>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</si>
  <si>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</si>
  <si>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</si>
  <si>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</si>
  <si>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</si>
  <si>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</si>
  <si>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</si>
  <si>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</si>
  <si>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</si>
  <si>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</si>
  <si>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</si>
  <si>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</si>
  <si>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</si>
  <si>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</si>
  <si>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</si>
  <si>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</si>
  <si>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</si>
  <si>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</si>
  <si>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</si>
  <si>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</si>
  <si>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</si>
  <si>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</si>
  <si>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</si>
  <si>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</si>
  <si>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</si>
  <si>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</si>
  <si>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</si>
  <si>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</si>
  <si>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</si>
  <si>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</si>
  <si>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</si>
  <si>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</si>
  <si>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</si>
  <si>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</si>
  <si>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</si>
  <si>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</si>
  <si>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</si>
  <si>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</si>
  <si>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</si>
  <si>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</si>
  <si>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</si>
  <si>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</si>
  <si>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</si>
  <si>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</si>
  <si>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</si>
  <si>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</si>
  <si>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</si>
  <si>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</si>
  <si>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</si>
  <si>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</si>
  <si>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</si>
  <si>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</si>
  <si>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</si>
  <si>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</si>
  <si>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</si>
  <si>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</si>
  <si>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</si>
  <si>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</si>
  <si>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</si>
  <si>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</si>
  <si>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</si>
  <si>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</si>
  <si>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</si>
  <si>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</si>
  <si>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</si>
  <si>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</si>
  <si>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</si>
  <si>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</si>
  <si>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</si>
  <si>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</si>
  <si>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</si>
  <si>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</si>
  <si>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</si>
  <si>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</si>
  <si>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</si>
  <si>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</si>
  <si>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</si>
  <si>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</si>
  <si>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</si>
  <si>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</si>
  <si>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</si>
  <si>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</si>
  <si>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</si>
  <si>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</si>
  <si>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</si>
  <si>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</si>
  <si>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</si>
  <si>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</si>
  <si>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</si>
  <si>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</si>
  <si>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</si>
  <si>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</si>
  <si>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</si>
  <si>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</si>
  <si>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</si>
  <si>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</si>
  <si>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</si>
  <si>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</si>
  <si>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</si>
  <si>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</si>
  <si>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</si>
  <si>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</si>
  <si>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</si>
  <si>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</si>
  <si>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</si>
  <si>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</si>
  <si>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</si>
  <si>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</si>
  <si>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</si>
  <si>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</si>
  <si>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</si>
  <si>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</si>
  <si>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</si>
  <si>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</si>
  <si>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</si>
  <si>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</si>
  <si>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</si>
  <si>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</si>
  <si>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</si>
  <si>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</si>
  <si>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</si>
  <si>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</si>
  <si>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</si>
  <si>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</si>
  <si>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</si>
  <si>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</si>
  <si>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</si>
  <si>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</si>
  <si>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</si>
  <si>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</si>
  <si>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</si>
  <si>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</si>
  <si>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</si>
  <si>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</si>
  <si>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</si>
  <si>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</si>
  <si>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</si>
  <si>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</si>
  <si>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</si>
  <si>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</si>
  <si>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</si>
  <si>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</si>
  <si>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</si>
  <si>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</si>
  <si>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</si>
  <si>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</si>
  <si>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</si>
  <si>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</si>
  <si>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</si>
  <si>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</si>
  <si>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</si>
  <si>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</si>
  <si>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</si>
  <si>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</si>
  <si>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</si>
  <si>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</si>
  <si>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</si>
  <si>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</si>
  <si>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</si>
  <si>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</si>
  <si>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</si>
  <si>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</si>
  <si>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</si>
  <si>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</si>
  <si>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</si>
  <si>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</si>
  <si>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</si>
  <si>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</si>
  <si>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</si>
  <si>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</si>
  <si>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</si>
  <si>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</si>
  <si>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</si>
  <si>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</si>
  <si>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</si>
  <si>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</si>
  <si>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</si>
  <si>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</si>
  <si>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</si>
  <si>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</si>
  <si>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</si>
  <si>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</si>
  <si>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</si>
  <si>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</si>
  <si>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</si>
  <si>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</si>
  <si>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</si>
  <si>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</si>
  <si>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</si>
  <si>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</si>
  <si>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</si>
  <si>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</si>
  <si>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</si>
  <si>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</si>
  <si>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</si>
  <si>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</si>
  <si>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</si>
  <si>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</si>
  <si>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</si>
  <si>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</si>
  <si>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</si>
  <si>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</si>
  <si>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</si>
  <si>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</si>
  <si>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</si>
  <si>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</si>
  <si>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</si>
  <si>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</si>
  <si>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</si>
  <si>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</si>
  <si>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</si>
  <si>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</si>
  <si>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</si>
  <si>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</si>
  <si>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</si>
  <si>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</si>
  <si>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</si>
  <si>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</si>
  <si>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</si>
  <si>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</si>
  <si>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</si>
  <si>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</si>
  <si>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</si>
  <si>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</si>
  <si>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</si>
  <si>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</si>
  <si>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</si>
  <si>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</si>
  <si>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</si>
  <si>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</si>
  <si>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</si>
  <si>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</si>
  <si>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</si>
  <si>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</si>
  <si>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</si>
  <si>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</si>
  <si>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</si>
  <si>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</si>
  <si>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</si>
  <si>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</si>
  <si>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</si>
  <si>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</si>
  <si>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</si>
  <si>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</si>
  <si>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</si>
  <si>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</si>
  <si>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</si>
  <si>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</si>
  <si>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</si>
  <si>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</si>
  <si>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</si>
  <si>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</si>
  <si>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</si>
  <si>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</si>
  <si>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</si>
  <si>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</si>
  <si>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</si>
  <si>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</si>
  <si>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</si>
  <si>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</si>
  <si>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</si>
  <si>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</si>
  <si>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</si>
  <si>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</si>
  <si>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</si>
  <si>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</si>
  <si>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</si>
  <si>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</si>
  <si>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</si>
  <si>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</si>
  <si>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</si>
  <si>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</si>
  <si>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</si>
  <si>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</si>
  <si>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</si>
  <si>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</si>
  <si>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</si>
  <si>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</si>
  <si>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</si>
  <si>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</si>
  <si>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</si>
  <si>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</si>
  <si>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</si>
  <si>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</si>
  <si>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</si>
  <si>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</si>
  <si>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</si>
  <si>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</si>
  <si>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</si>
  <si>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</si>
  <si>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</si>
  <si>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</si>
  <si>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</si>
  <si>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</si>
  <si>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</si>
  <si>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</si>
  <si>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</si>
  <si>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</si>
  <si>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</si>
  <si>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</si>
  <si>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</si>
  <si>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</si>
  <si>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</si>
  <si>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</si>
  <si>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</si>
  <si>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</si>
  <si>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</si>
  <si>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</si>
  <si>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</si>
  <si>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</si>
  <si>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</si>
  <si>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</si>
  <si>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</si>
  <si>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</si>
  <si>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</si>
  <si>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</si>
  <si>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</si>
  <si>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</si>
  <si>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</si>
  <si>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</si>
  <si>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</si>
  <si>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</si>
  <si>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</si>
  <si>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</si>
  <si>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</si>
  <si>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</si>
  <si>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</si>
  <si>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</si>
  <si>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</si>
  <si>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</si>
  <si>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</si>
  <si>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</si>
  <si>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</si>
  <si>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</si>
  <si>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</si>
  <si>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</si>
  <si>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</si>
  <si>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</si>
  <si>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</si>
  <si>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</si>
  <si>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</si>
  <si>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</si>
  <si>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</si>
  <si>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</si>
  <si>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</si>
  <si>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</si>
  <si>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</si>
  <si>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</si>
  <si>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</si>
  <si>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</si>
  <si>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</si>
  <si>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</si>
  <si>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</si>
  <si>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</si>
  <si>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</si>
  <si>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</si>
  <si>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</si>
  <si>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</si>
  <si>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</si>
  <si>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</si>
  <si>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</si>
  <si>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</si>
  <si>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</si>
  <si>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</si>
  <si>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</si>
  <si>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</si>
  <si>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</si>
  <si>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</si>
  <si>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</si>
  <si>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</si>
  <si>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</si>
  <si>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</si>
  <si>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</si>
  <si>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</si>
  <si>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</si>
  <si>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</si>
  <si>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</si>
  <si>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</si>
  <si>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</si>
  <si>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</si>
  <si>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</si>
  <si>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</si>
  <si>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</si>
  <si>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</si>
  <si>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</si>
  <si>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</si>
  <si>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</si>
  <si>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</si>
  <si>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</si>
  <si>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</si>
  <si>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</si>
  <si>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</si>
  <si>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</si>
  <si>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</si>
  <si>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</si>
  <si>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</si>
  <si>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</si>
  <si>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</si>
  <si>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</si>
  <si>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</si>
  <si>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</si>
  <si>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</si>
  <si>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</si>
  <si>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</si>
  <si>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</si>
  <si>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</si>
  <si>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</si>
  <si>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</si>
  <si>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</si>
  <si>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</si>
  <si>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</si>
  <si>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</si>
  <si>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</si>
  <si>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</si>
  <si>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</si>
  <si>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</si>
  <si>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</si>
  <si>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</si>
  <si>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</si>
  <si>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</si>
  <si>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</si>
  <si>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</si>
  <si>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</si>
  <si>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</si>
  <si>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</si>
  <si>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</si>
  <si>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</si>
  <si>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</si>
  <si>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</si>
  <si>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</si>
  <si>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</si>
  <si>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</si>
  <si>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</si>
  <si>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</si>
  <si>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</si>
  <si>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</si>
  <si>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</si>
  <si>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</si>
  <si>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</si>
  <si>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</si>
  <si>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</si>
  <si>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</si>
  <si>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</si>
  <si>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</si>
  <si>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</si>
  <si>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</si>
  <si>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</si>
  <si>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</si>
  <si>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</si>
  <si>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</si>
  <si>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</si>
  <si>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</si>
  <si>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</si>
  <si>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</si>
  <si>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</si>
  <si>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</si>
  <si>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</si>
  <si>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</si>
  <si>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</si>
  <si>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</si>
  <si>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</si>
  <si>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</si>
  <si>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</si>
  <si>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</si>
  <si>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</si>
  <si>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</si>
  <si>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</si>
  <si>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</si>
  <si>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</si>
  <si>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</si>
  <si>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</si>
  <si>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</si>
  <si>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</si>
  <si>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</si>
  <si>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</si>
  <si>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</si>
  <si>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</si>
  <si>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</si>
  <si>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</si>
  <si>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</si>
  <si>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</si>
  <si>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</si>
  <si>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</si>
  <si>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</si>
  <si>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</si>
  <si>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</si>
  <si>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</si>
  <si>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</si>
  <si>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</si>
  <si>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</si>
  <si>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</si>
  <si>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</si>
  <si>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</si>
  <si>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</si>
  <si>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</si>
  <si>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</si>
  <si>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</si>
  <si>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</si>
  <si>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</si>
  <si>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</si>
  <si>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</si>
  <si>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</si>
  <si>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</si>
  <si>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</si>
  <si>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</si>
  <si>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</si>
  <si>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</si>
  <si>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</si>
  <si>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</si>
  <si>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</si>
  <si>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</si>
  <si>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</si>
  <si>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</si>
  <si>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</si>
  <si>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</si>
  <si>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</si>
  <si>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</si>
  <si>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</si>
  <si>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</si>
  <si>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</si>
  <si>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</si>
  <si>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</si>
  <si>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</si>
  <si>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</si>
  <si>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</si>
  <si>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</si>
  <si>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</si>
  <si>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</si>
  <si>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</si>
  <si>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</si>
  <si>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</si>
  <si>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</si>
  <si>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</si>
  <si>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</si>
  <si>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</si>
  <si>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</si>
  <si>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</si>
  <si>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</si>
  <si>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</si>
  <si>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</si>
  <si>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</si>
  <si>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</si>
  <si>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</si>
  <si>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</si>
  <si>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</si>
  <si>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</si>
  <si>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</si>
  <si>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</si>
  <si>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</si>
  <si>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</si>
  <si>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</si>
  <si>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</si>
  <si>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</si>
  <si>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</si>
  <si>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</si>
  <si>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</si>
  <si>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</si>
  <si>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</si>
  <si>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</si>
  <si>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</si>
  <si>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</si>
  <si>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</si>
  <si>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</si>
  <si>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</si>
  <si>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</si>
  <si>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</si>
  <si>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</si>
  <si>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</si>
  <si>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</si>
  <si>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</si>
  <si>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</si>
  <si>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</si>
  <si>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</si>
  <si>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</si>
  <si>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</si>
  <si>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</si>
  <si>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</si>
  <si>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</si>
  <si>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</si>
  <si>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</si>
  <si>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</si>
  <si>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</si>
  <si>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</si>
  <si>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</si>
  <si>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</si>
  <si>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</si>
  <si>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</si>
  <si>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</si>
  <si>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</si>
  <si>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</si>
  <si>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</si>
  <si>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</si>
  <si>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</si>
  <si>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</si>
  <si>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</si>
  <si>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</si>
  <si>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</si>
  <si>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</si>
  <si>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</si>
  <si>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</si>
  <si>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</si>
  <si>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</si>
  <si>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</si>
  <si>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</si>
  <si>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</si>
  <si>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</si>
  <si>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</si>
  <si>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</si>
  <si>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</si>
  <si>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</si>
  <si>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</si>
  <si>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</si>
  <si>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</si>
  <si>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</si>
  <si>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</si>
  <si>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</si>
  <si>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</si>
  <si>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</si>
  <si>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</si>
  <si>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</si>
  <si>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</si>
  <si>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</si>
  <si>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</si>
  <si>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</si>
  <si>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</si>
  <si>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</si>
  <si>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</si>
  <si>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</si>
  <si>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</si>
  <si>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</si>
  <si>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</si>
  <si>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</si>
  <si>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</si>
  <si>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</si>
  <si>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</si>
  <si>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</si>
  <si>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</si>
  <si>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</si>
  <si>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</si>
  <si>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</si>
  <si>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</si>
  <si>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</si>
  <si>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</si>
  <si>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</si>
  <si>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</si>
  <si>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</si>
  <si>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</si>
  <si>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</si>
  <si>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</si>
  <si>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</si>
  <si>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</si>
  <si>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</si>
  <si>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</si>
  <si>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</si>
  <si>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</si>
  <si>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</si>
  <si>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</si>
  <si>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</si>
  <si>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</si>
  <si>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</si>
  <si>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</si>
  <si>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</si>
  <si>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</si>
  <si>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</si>
  <si>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</si>
  <si>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</si>
  <si>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</si>
  <si>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</si>
  <si>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</si>
  <si>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</si>
  <si>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</si>
  <si>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</si>
  <si>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</si>
  <si>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</si>
  <si>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</si>
  <si>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</si>
  <si>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</si>
  <si>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</si>
  <si>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</si>
  <si>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</si>
  <si>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</si>
  <si>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</si>
  <si>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</si>
  <si>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</si>
  <si>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</si>
  <si>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</si>
  <si>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</si>
  <si>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</si>
  <si>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</si>
  <si>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</si>
  <si>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</si>
  <si>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</si>
  <si>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</si>
  <si>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</si>
  <si>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</si>
  <si>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</si>
  <si>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</si>
  <si>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</si>
  <si>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</si>
  <si>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</si>
  <si>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</si>
  <si>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</si>
  <si>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</si>
  <si>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</si>
  <si>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</si>
  <si>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</si>
  <si>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</si>
  <si>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</si>
  <si>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</si>
  <si>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</si>
  <si>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</si>
  <si>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</si>
  <si>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</si>
  <si>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</si>
  <si>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</si>
  <si>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</si>
  <si>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</si>
  <si>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</si>
  <si>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</si>
  <si>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</si>
  <si>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</si>
  <si>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</si>
  <si>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</si>
  <si>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</si>
  <si>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</si>
  <si>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</si>
  <si>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</si>
  <si>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</si>
  <si>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</si>
  <si>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</si>
  <si>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</si>
  <si>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</si>
  <si>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</si>
  <si>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</si>
  <si>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</si>
  <si>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</si>
  <si>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</si>
  <si>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</si>
  <si>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</si>
  <si>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</si>
  <si>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</si>
  <si>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</si>
  <si>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</si>
  <si>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</si>
  <si>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</si>
  <si>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</si>
  <si>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</si>
  <si>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</si>
  <si>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</si>
  <si>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</si>
  <si>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</si>
  <si>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</si>
  <si>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</si>
  <si>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</si>
  <si>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</si>
  <si>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</si>
  <si>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</si>
  <si>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</si>
  <si>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</si>
  <si>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</si>
  <si>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</si>
  <si>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</si>
  <si>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</si>
  <si>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</si>
  <si>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</si>
  <si>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</si>
  <si>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</si>
  <si>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</si>
  <si>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</si>
  <si>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</si>
  <si>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</si>
  <si>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</si>
  <si>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</si>
  <si>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</si>
  <si>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</si>
  <si>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</si>
  <si>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</si>
  <si>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</si>
  <si>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</si>
  <si>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</si>
  <si>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</si>
  <si>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</si>
  <si>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</si>
  <si>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</si>
  <si>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</si>
  <si>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</si>
  <si>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</si>
  <si>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</si>
  <si>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</si>
  <si>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</si>
  <si>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</si>
  <si>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</si>
  <si>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</si>
  <si>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</si>
  <si>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</si>
  <si>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</si>
  <si>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</si>
  <si>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</si>
  <si>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</si>
  <si>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</si>
  <si>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</si>
  <si>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</si>
  <si>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</si>
  <si>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</si>
  <si>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</si>
  <si>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</si>
  <si>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</si>
  <si>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</si>
  <si>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</si>
  <si>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</si>
  <si>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</si>
  <si>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</si>
  <si>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</si>
  <si>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</si>
  <si>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</si>
  <si>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</si>
  <si>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</si>
  <si>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</si>
  <si>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</si>
  <si>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</si>
  <si>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</si>
  <si>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</si>
  <si>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</si>
  <si>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</si>
  <si>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</si>
  <si>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</si>
  <si>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</si>
  <si>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</si>
  <si>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</si>
  <si>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</si>
  <si>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</si>
  <si>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</si>
  <si>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</si>
  <si>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</si>
  <si>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</si>
  <si>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</si>
  <si>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</si>
  <si>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</si>
  <si>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</si>
  <si>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</si>
  <si>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</si>
  <si>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</si>
  <si>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</si>
  <si>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</si>
  <si>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</si>
  <si>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</si>
  <si>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</si>
  <si>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</si>
  <si>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</si>
  <si>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</si>
  <si>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</si>
  <si>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</si>
  <si>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</si>
  <si>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</si>
  <si>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</si>
  <si>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</si>
  <si>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</si>
  <si>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</si>
  <si>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</si>
  <si>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</si>
  <si>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</si>
  <si>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</si>
  <si>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</si>
  <si>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</si>
  <si>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</si>
  <si>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</si>
  <si>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</si>
  <si>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</si>
  <si>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</si>
  <si>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</si>
  <si>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</si>
  <si>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</si>
  <si>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</si>
  <si>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</si>
  <si>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</si>
  <si>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</si>
  <si>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</si>
  <si>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</si>
  <si>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</si>
  <si>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</si>
  <si>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</si>
  <si>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</si>
  <si>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</si>
  <si>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</si>
  <si>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</si>
  <si>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</si>
  <si>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</si>
  <si>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</si>
  <si>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</si>
  <si>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</si>
  <si>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</si>
  <si>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</si>
  <si>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</si>
  <si>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</si>
  <si>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</si>
  <si>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</si>
  <si>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</si>
  <si>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</si>
  <si>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</si>
  <si>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</si>
  <si>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</si>
  <si>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</si>
  <si>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</si>
  <si>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</si>
  <si>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</si>
  <si>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</si>
  <si>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</si>
  <si>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</si>
  <si>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</si>
  <si>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</si>
  <si>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</si>
  <si>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</si>
  <si>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</si>
  <si>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</si>
  <si>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</si>
  <si>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</si>
  <si>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</si>
  <si>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</si>
  <si>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</si>
  <si>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</si>
  <si>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</si>
  <si>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</si>
  <si>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</si>
  <si>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</si>
  <si>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</si>
  <si>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</si>
  <si>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</si>
  <si>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</si>
  <si>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</si>
  <si>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</si>
  <si>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</si>
  <si>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</si>
  <si>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</si>
  <si>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</si>
  <si>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</si>
  <si>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</si>
  <si>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</si>
  <si>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</si>
  <si>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</si>
  <si>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</si>
  <si>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</si>
  <si>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</si>
  <si>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</si>
  <si>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</si>
  <si>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</si>
  <si>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</si>
  <si>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</si>
  <si>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</si>
  <si>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</si>
  <si>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</si>
  <si>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</si>
  <si>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</si>
  <si>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</si>
  <si>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</si>
  <si>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</si>
  <si>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</si>
  <si>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</si>
  <si>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</si>
  <si>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</si>
  <si>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</si>
  <si>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</si>
  <si>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</si>
  <si>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</si>
  <si>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</si>
  <si>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</si>
  <si>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</si>
  <si>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</si>
  <si>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</si>
  <si>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</si>
  <si>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</si>
  <si>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</si>
  <si>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</si>
  <si>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</si>
  <si>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</si>
  <si>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</si>
  <si>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</si>
  <si>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</si>
  <si>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</si>
  <si>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</si>
  <si>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</si>
  <si>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</si>
  <si>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</si>
  <si>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</si>
  <si>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</si>
  <si>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</si>
  <si>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</si>
  <si>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</si>
  <si>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</si>
  <si>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</si>
  <si>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</si>
  <si>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</si>
  <si>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</si>
  <si>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</si>
  <si>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</si>
  <si>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</si>
  <si>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</si>
  <si>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</si>
  <si>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</si>
  <si>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</si>
  <si>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</si>
  <si>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</si>
  <si>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</si>
  <si>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</si>
  <si>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</si>
  <si>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</si>
  <si>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</si>
  <si>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</si>
  <si>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</si>
  <si>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</si>
  <si>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</si>
  <si>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</si>
  <si>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</si>
  <si>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</si>
  <si>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</si>
  <si>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</si>
  <si>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</si>
  <si>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</si>
  <si>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</si>
  <si>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</si>
  <si>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</si>
  <si>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</si>
  <si>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</si>
  <si>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</si>
  <si>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</si>
  <si>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</si>
  <si>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</si>
  <si>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</si>
  <si>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</si>
  <si>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</si>
  <si>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</si>
  <si>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</si>
  <si>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</si>
  <si>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</si>
  <si>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</si>
  <si>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</si>
  <si>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</si>
  <si>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</si>
  <si>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</si>
  <si>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</si>
  <si>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</si>
  <si>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</si>
  <si>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</si>
  <si>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</si>
  <si>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</si>
  <si>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</si>
  <si>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</si>
  <si>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</si>
  <si>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</si>
  <si>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</si>
  <si>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</si>
  <si>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</si>
  <si>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</si>
  <si>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</si>
  <si>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</si>
  <si>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</si>
  <si>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</si>
  <si>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</si>
  <si>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</si>
  <si>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</si>
  <si>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</si>
  <si>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</si>
  <si>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</si>
  <si>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</si>
  <si>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</si>
  <si>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</si>
  <si>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</si>
  <si>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</si>
  <si>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</si>
  <si>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</si>
  <si>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</si>
  <si>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</si>
  <si>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</si>
  <si>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</si>
  <si>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</si>
  <si>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</si>
  <si>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</si>
  <si>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</si>
  <si>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</si>
  <si>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</si>
  <si>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</si>
  <si>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</si>
  <si>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</si>
  <si>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</si>
  <si>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</si>
  <si>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</si>
  <si>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</si>
  <si>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</si>
  <si>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</si>
  <si>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</si>
  <si>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</si>
  <si>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</si>
  <si>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</si>
  <si>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</si>
  <si>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</si>
  <si>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</si>
  <si>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</si>
  <si>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</si>
  <si>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</si>
  <si>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</si>
  <si>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</si>
  <si>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</si>
  <si>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</si>
  <si>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</si>
  <si>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</si>
  <si>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</si>
  <si>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</si>
  <si>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</si>
  <si>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</si>
  <si>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</si>
  <si>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</si>
  <si>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</si>
  <si>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</si>
  <si>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</si>
  <si>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</si>
  <si>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</si>
  <si>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</si>
  <si>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</si>
  <si>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</si>
  <si>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</si>
  <si>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</si>
  <si>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</si>
  <si>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</si>
  <si>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</si>
  <si>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</si>
  <si>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</si>
  <si>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</si>
  <si>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</si>
  <si>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</si>
  <si>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</si>
  <si>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</si>
  <si>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</si>
  <si>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</si>
  <si>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</si>
  <si>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</si>
  <si>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</si>
  <si>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</si>
  <si>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</si>
  <si>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</si>
  <si>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</si>
  <si>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</si>
  <si>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</si>
  <si>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</si>
  <si>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</si>
  <si>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</si>
  <si>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</si>
  <si>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</si>
  <si>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</si>
  <si>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</si>
  <si>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</si>
  <si>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</si>
  <si>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</si>
  <si>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</si>
  <si>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</si>
  <si>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</si>
  <si>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</si>
  <si>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</si>
  <si>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</si>
  <si>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</si>
  <si>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</si>
  <si>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</si>
  <si>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</si>
  <si>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</si>
  <si>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</si>
  <si>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</si>
  <si>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</si>
  <si>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</si>
  <si>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</si>
  <si>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</si>
  <si>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</si>
  <si>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</si>
  <si>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</si>
  <si>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</si>
  <si>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</si>
  <si>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</si>
  <si>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</si>
  <si>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</si>
  <si>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</si>
  <si>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</si>
  <si>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</si>
  <si>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</si>
  <si>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</si>
  <si>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</si>
  <si>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</si>
  <si>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</si>
  <si>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</si>
  <si>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</si>
  <si>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</si>
  <si>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</si>
  <si>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</si>
  <si>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</si>
  <si>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</si>
  <si>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</si>
  <si>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</si>
  <si>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</si>
  <si>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</si>
  <si>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</si>
  <si>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</si>
  <si>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</si>
  <si>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</si>
  <si>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</si>
  <si>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</si>
  <si>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</si>
  <si>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</si>
  <si>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</si>
  <si>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</si>
  <si>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</si>
  <si>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</si>
  <si>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</si>
  <si>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</si>
  <si>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</si>
  <si>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</si>
  <si>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</si>
  <si>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</si>
  <si>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</si>
  <si>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</si>
  <si>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</si>
  <si>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</si>
  <si>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</si>
  <si>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</si>
  <si>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</si>
  <si>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</si>
  <si>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</si>
  <si>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</si>
  <si>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</si>
  <si>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</si>
  <si>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</si>
  <si>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</si>
  <si>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</si>
  <si>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</si>
  <si>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</si>
  <si>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</si>
  <si>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</si>
  <si>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</si>
  <si>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</si>
  <si>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</si>
  <si>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</si>
  <si>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</si>
  <si>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</si>
  <si>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</si>
  <si>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</si>
  <si>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</si>
  <si>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</si>
  <si>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</si>
  <si>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</si>
  <si>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</si>
  <si>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</si>
  <si>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</si>
  <si>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</si>
  <si>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</si>
  <si>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</si>
  <si>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</si>
  <si>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</si>
  <si>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</si>
  <si>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</si>
  <si>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</si>
  <si>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</si>
  <si>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</si>
  <si>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</si>
  <si>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</si>
  <si>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</si>
  <si>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</si>
  <si>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</si>
  <si>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</si>
  <si>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</si>
  <si>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</si>
  <si>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</si>
  <si>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</si>
  <si>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</si>
  <si>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</si>
  <si>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</si>
  <si>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</si>
  <si>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</si>
  <si>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</si>
  <si>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</si>
  <si>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</si>
  <si>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</si>
  <si>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</si>
  <si>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</si>
  <si>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</si>
  <si>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</si>
  <si>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</si>
  <si>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</si>
  <si>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</si>
  <si>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</si>
  <si>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</si>
  <si>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</si>
  <si>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</si>
  <si>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</si>
  <si>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</si>
  <si>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</si>
  <si>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</si>
  <si>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</si>
  <si>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</si>
  <si>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</si>
  <si>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</si>
  <si>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</si>
  <si>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</si>
  <si>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</si>
  <si>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</si>
  <si>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</si>
  <si>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</si>
  <si>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</si>
  <si>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</si>
  <si>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</si>
  <si>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</si>
  <si>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</si>
  <si>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</si>
  <si>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</si>
  <si>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</si>
  <si>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</si>
  <si>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</si>
  <si>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</si>
  <si>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</si>
  <si>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</si>
  <si>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</si>
  <si>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</si>
  <si>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</si>
  <si>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</si>
  <si>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</si>
  <si>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</si>
  <si>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</si>
  <si>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</si>
  <si>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</si>
  <si>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</si>
  <si>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</si>
  <si>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</si>
  <si>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</si>
  <si>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</si>
  <si>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</si>
  <si>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</si>
  <si>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</si>
  <si>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</si>
  <si>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</si>
  <si>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</si>
  <si>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</si>
  <si>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</si>
  <si>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</si>
  <si>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</si>
  <si>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</si>
  <si>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</si>
  <si>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</si>
  <si>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</si>
  <si>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</si>
  <si>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</si>
  <si>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</si>
  <si>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</si>
  <si>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</si>
  <si>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</si>
  <si>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</si>
  <si>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</si>
  <si>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</si>
  <si>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</si>
  <si>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</si>
  <si>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</si>
  <si>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</si>
  <si>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</si>
  <si>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</si>
  <si>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</si>
  <si>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</si>
  <si>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</si>
  <si>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</si>
  <si>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</si>
  <si>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</si>
  <si>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</si>
  <si>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</si>
  <si>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</si>
  <si>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</si>
  <si>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</si>
  <si>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</si>
  <si>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</si>
  <si>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</si>
  <si>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</si>
  <si>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</si>
  <si>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</si>
  <si>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</si>
  <si>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</si>
  <si>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</si>
  <si>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</si>
  <si>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</si>
  <si>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</si>
  <si>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</si>
  <si>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</si>
  <si>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</si>
  <si>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</si>
  <si>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</si>
  <si>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</si>
  <si>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</si>
  <si>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</si>
  <si>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</si>
  <si>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</si>
  <si>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</si>
  <si>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</si>
  <si>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</si>
  <si>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</si>
  <si>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</si>
  <si>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</si>
  <si>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</si>
  <si>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</si>
  <si>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</si>
  <si>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</si>
  <si>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</si>
  <si>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</si>
  <si>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</si>
  <si>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</si>
  <si>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</si>
  <si>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</si>
  <si>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</si>
  <si>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</si>
  <si>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</si>
  <si>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</si>
  <si>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</si>
  <si>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</si>
  <si>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</si>
  <si>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</si>
  <si>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</si>
  <si>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</si>
  <si>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</si>
  <si>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</si>
  <si>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</si>
  <si>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</si>
  <si>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</si>
  <si>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</si>
  <si>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</si>
  <si>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</si>
  <si>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</si>
  <si>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</si>
  <si>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</si>
  <si>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</si>
  <si>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</si>
  <si>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</si>
  <si>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</si>
  <si>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</si>
  <si>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</si>
  <si>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</si>
  <si>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</si>
  <si>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</si>
  <si>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</si>
  <si>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</si>
  <si>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</si>
  <si>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</si>
  <si>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</si>
  <si>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</si>
  <si>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</si>
  <si>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</si>
  <si>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</si>
  <si>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</si>
  <si>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</si>
  <si>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</si>
  <si>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</si>
  <si>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</si>
  <si>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</si>
  <si>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</si>
  <si>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</si>
  <si>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</si>
  <si>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</si>
  <si>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</si>
  <si>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</si>
  <si>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</si>
  <si>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</si>
  <si>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</si>
  <si>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</si>
  <si>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</si>
  <si>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</si>
  <si>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</si>
  <si>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</si>
  <si>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</si>
  <si>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</si>
  <si>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</si>
  <si>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</si>
  <si>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</si>
  <si>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</si>
  <si>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</si>
  <si>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</si>
  <si>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</si>
  <si>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</si>
  <si>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</si>
  <si>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</si>
  <si>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</si>
  <si>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</si>
  <si>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</si>
  <si>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</si>
  <si>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</si>
  <si>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</si>
  <si>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</si>
  <si>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</si>
  <si>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</si>
  <si>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</si>
  <si>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</si>
  <si>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</si>
  <si>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</si>
  <si>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</si>
  <si>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</si>
  <si>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</si>
  <si>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</si>
  <si>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</si>
  <si>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</si>
  <si>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</si>
  <si>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</si>
  <si>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</si>
  <si>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</si>
  <si>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</si>
  <si>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</si>
  <si>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</si>
  <si>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</si>
  <si>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</si>
  <si>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</si>
  <si>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</si>
  <si>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</si>
  <si>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</si>
  <si>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</si>
  <si>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</si>
  <si>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</si>
  <si>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</si>
  <si>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</si>
  <si>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</si>
  <si>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</si>
  <si>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</si>
  <si>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</si>
  <si>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</si>
  <si>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</si>
  <si>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</si>
  <si>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</si>
  <si>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</si>
  <si>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</si>
  <si>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</si>
  <si>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</si>
  <si>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</si>
  <si>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</si>
  <si>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</si>
  <si>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</si>
  <si>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</si>
  <si>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</si>
  <si>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</si>
  <si>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</si>
  <si>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</si>
  <si>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</si>
  <si>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</si>
  <si>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</si>
  <si>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</si>
  <si>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</si>
  <si>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</si>
  <si>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</si>
  <si>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</si>
  <si>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</si>
  <si>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</si>
  <si>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</si>
  <si>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</si>
  <si>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</si>
  <si>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</si>
  <si>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</si>
  <si>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</si>
  <si>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</si>
  <si>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</si>
  <si>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</si>
  <si>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</si>
  <si>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</si>
  <si>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</si>
  <si>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</si>
  <si>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</si>
  <si>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</si>
  <si>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</si>
  <si>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</si>
  <si>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</si>
  <si>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</si>
  <si>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</si>
  <si>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</si>
  <si>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</si>
  <si>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</si>
  <si>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</si>
  <si>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</si>
  <si>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</si>
  <si>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</si>
  <si>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</si>
  <si>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</si>
  <si>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</si>
  <si>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</si>
  <si>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</si>
  <si>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</si>
  <si>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</si>
  <si>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</si>
  <si>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</si>
  <si>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</si>
  <si>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</si>
  <si>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</si>
  <si>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</si>
  <si>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</si>
  <si>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</si>
  <si>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</si>
  <si>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</si>
  <si>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</si>
  <si>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</si>
  <si>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</si>
  <si>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</si>
  <si>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</si>
  <si>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</si>
  <si>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</si>
  <si>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</si>
  <si>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</si>
  <si>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</si>
  <si>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</si>
  <si>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</si>
  <si>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</si>
  <si>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</si>
  <si>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</si>
  <si>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</si>
  <si>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</si>
  <si>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</si>
  <si>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</si>
  <si>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</si>
  <si>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</si>
  <si>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</si>
  <si>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</si>
  <si>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</si>
  <si>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</si>
  <si>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</si>
  <si>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</si>
  <si>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</si>
  <si>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</si>
  <si>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</si>
  <si>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</si>
  <si>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</si>
  <si>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</si>
  <si>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</si>
  <si>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</si>
  <si>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</si>
  <si>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</si>
  <si>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</si>
  <si>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</si>
  <si>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</si>
  <si>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</si>
  <si>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</si>
  <si>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</si>
  <si>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</si>
  <si>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</si>
  <si>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</si>
  <si>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</si>
  <si>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</si>
  <si>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</si>
  <si>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</si>
  <si>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</si>
  <si>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</si>
  <si>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</si>
  <si>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</si>
  <si>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</si>
  <si>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</si>
  <si>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</si>
  <si>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</si>
  <si>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</si>
  <si>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</si>
  <si>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</si>
  <si>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</si>
  <si>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</si>
  <si>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</si>
  <si>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</si>
  <si>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</si>
  <si>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</si>
  <si>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</si>
  <si>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</si>
  <si>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</si>
  <si>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</si>
  <si>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</si>
  <si>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</si>
  <si>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</si>
  <si>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</si>
  <si>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</si>
  <si>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</si>
  <si>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</si>
  <si>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</si>
  <si>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</si>
  <si>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</si>
  <si>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</si>
  <si>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</si>
  <si>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</si>
  <si>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</si>
  <si>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</si>
  <si>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</si>
  <si>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</si>
  <si>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</si>
  <si>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</si>
  <si>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</si>
  <si>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</si>
  <si>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</si>
  <si>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</si>
  <si>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</si>
  <si>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</si>
  <si>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</si>
  <si>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</si>
  <si>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</si>
  <si>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</si>
  <si>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</si>
  <si>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</si>
  <si>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</si>
  <si>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</si>
  <si>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</si>
  <si>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</si>
  <si>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</si>
  <si>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</si>
  <si>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</si>
  <si>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</si>
  <si>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</si>
  <si>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</si>
  <si>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</si>
  <si>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</si>
  <si>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</si>
  <si>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</si>
  <si>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</si>
  <si>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</si>
  <si>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</si>
  <si>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</si>
  <si>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</si>
  <si>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</si>
  <si>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</si>
  <si>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</si>
  <si>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</si>
  <si>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</si>
  <si>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</si>
  <si>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</si>
  <si>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</si>
  <si>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</si>
  <si>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</si>
  <si>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</si>
  <si>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</si>
  <si>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</si>
  <si>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</si>
  <si>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</si>
  <si>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</si>
  <si>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</si>
  <si>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</si>
  <si>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</si>
  <si>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</si>
  <si>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</si>
  <si>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</si>
  <si>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</si>
  <si>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</si>
  <si>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</si>
  <si>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</si>
  <si>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</si>
  <si>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</si>
  <si>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</si>
  <si>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</si>
  <si>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</si>
  <si>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</si>
  <si>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</si>
  <si>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</si>
  <si>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</si>
  <si>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</si>
  <si>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</si>
  <si>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</si>
  <si>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</si>
  <si>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</si>
  <si>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</si>
  <si>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</si>
  <si>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</si>
  <si>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</si>
  <si>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</si>
  <si>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</si>
  <si>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</si>
  <si>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</si>
  <si>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</si>
  <si>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</si>
  <si>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</si>
  <si>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</si>
  <si>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</si>
  <si>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</si>
  <si>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</si>
  <si>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</si>
  <si>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</si>
  <si>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</si>
  <si>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</si>
  <si>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</si>
  <si>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</si>
  <si>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</si>
  <si>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</si>
  <si>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</si>
  <si>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</si>
  <si>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</si>
  <si>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</si>
  <si>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</si>
  <si>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</si>
  <si>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</si>
  <si>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</si>
  <si>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</si>
  <si>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</si>
  <si>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</si>
  <si>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</si>
  <si>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</si>
  <si>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</si>
  <si>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</si>
  <si>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</si>
  <si>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</si>
  <si>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</si>
  <si>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</si>
  <si>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</si>
  <si>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</si>
  <si>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</si>
  <si>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</si>
  <si>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</si>
  <si>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</si>
  <si>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</si>
  <si>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</si>
  <si>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</si>
  <si>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</si>
  <si>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</si>
  <si>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</si>
  <si>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</si>
  <si>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</si>
  <si>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</si>
  <si>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</si>
  <si>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</si>
  <si>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</si>
  <si>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</si>
  <si>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</si>
  <si>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</si>
  <si>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</si>
  <si>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</si>
  <si>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</si>
  <si>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</si>
  <si>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</si>
  <si>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</si>
  <si>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</si>
  <si>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</si>
  <si>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</si>
  <si>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</si>
  <si>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</si>
  <si>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</si>
  <si>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</si>
  <si>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</si>
  <si>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</si>
  <si>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</si>
  <si>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</si>
  <si>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</si>
  <si>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</si>
  <si>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</si>
  <si>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</si>
  <si>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</si>
  <si>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</si>
  <si>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</si>
  <si>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</si>
  <si>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</si>
  <si>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</si>
  <si>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</si>
  <si>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</si>
  <si>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</si>
  <si>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</si>
  <si>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</si>
  <si>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</si>
  <si>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</si>
  <si>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</si>
  <si>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</si>
  <si>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</si>
  <si>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</si>
  <si>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</si>
  <si>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</si>
  <si>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</si>
  <si>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</si>
  <si>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</si>
  <si>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</si>
  <si>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</si>
  <si>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</si>
  <si>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</si>
  <si>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</si>
  <si>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</si>
  <si>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</si>
  <si>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</si>
  <si>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</si>
  <si>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</si>
  <si>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</si>
  <si>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</si>
  <si>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</si>
  <si>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</si>
  <si>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</si>
  <si>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</si>
  <si>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</si>
  <si>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</si>
  <si>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</si>
  <si>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</si>
  <si>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</si>
  <si>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</si>
  <si>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</si>
  <si>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</si>
  <si>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</si>
  <si>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</si>
  <si>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</si>
  <si>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</si>
  <si>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</si>
  <si>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</si>
  <si>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</si>
  <si>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</si>
  <si>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</si>
  <si>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</si>
  <si>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</si>
  <si>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</si>
  <si>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</si>
  <si>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</si>
  <si>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</si>
  <si>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</si>
  <si>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</si>
  <si>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</si>
  <si>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</si>
  <si>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</si>
  <si>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</si>
  <si>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</si>
  <si>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</si>
  <si>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</si>
  <si>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</si>
  <si>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</si>
  <si>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</si>
  <si>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</si>
  <si>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</si>
  <si>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</si>
  <si>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</si>
  <si>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</si>
  <si>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</si>
  <si>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</si>
  <si>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</si>
  <si>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</si>
  <si>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</si>
  <si>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</si>
  <si>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</si>
  <si>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</si>
  <si>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</si>
  <si>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</si>
  <si>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</si>
  <si>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</si>
  <si>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</si>
  <si>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</si>
  <si>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</si>
  <si>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</si>
  <si>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</si>
  <si>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</si>
  <si>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</si>
  <si>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</si>
  <si>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</si>
  <si>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</si>
  <si>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</si>
  <si>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</si>
  <si>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</si>
  <si>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</si>
  <si>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</si>
  <si>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</si>
  <si>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</si>
  <si>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</si>
  <si>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</si>
  <si>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</si>
  <si>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</si>
  <si>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</si>
  <si>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</si>
  <si>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</si>
  <si>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</si>
  <si>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</si>
  <si>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</si>
  <si>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</si>
  <si>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</si>
  <si>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</si>
  <si>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</si>
  <si>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</si>
  <si>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</si>
  <si>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</si>
  <si>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</si>
  <si>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</si>
  <si>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</si>
  <si>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</si>
  <si>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</si>
  <si>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</si>
  <si>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</si>
  <si>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</si>
  <si>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</si>
  <si>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</si>
  <si>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</si>
  <si>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</si>
  <si>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</si>
  <si>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</si>
  <si>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</si>
  <si>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</si>
  <si>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</si>
  <si>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</si>
  <si>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</si>
  <si>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</si>
  <si>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</si>
  <si>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</si>
  <si>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</si>
  <si>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</si>
  <si>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</si>
  <si>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</si>
  <si>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</si>
  <si>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</si>
  <si>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</si>
  <si>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</si>
  <si>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</si>
  <si>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</si>
  <si>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</si>
  <si>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</si>
  <si>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</si>
  <si>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</si>
  <si>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</si>
  <si>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</si>
  <si>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</si>
  <si>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</si>
  <si>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</si>
  <si>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</si>
  <si>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</si>
  <si>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</si>
  <si>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</si>
  <si>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</si>
  <si>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</si>
  <si>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</si>
  <si>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</si>
  <si>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</si>
  <si>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</si>
  <si>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</si>
  <si>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</si>
  <si>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</si>
  <si>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</si>
  <si>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</si>
  <si>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</si>
  <si>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</si>
  <si>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</si>
  <si>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</si>
  <si>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</si>
  <si>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</si>
  <si>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</si>
  <si>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</si>
  <si>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</si>
  <si>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</si>
  <si>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</si>
  <si>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</si>
  <si>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</si>
  <si>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</si>
  <si>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</si>
  <si>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</si>
  <si>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</si>
  <si>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</si>
  <si>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</si>
  <si>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</si>
  <si>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</si>
  <si>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</si>
  <si>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</si>
  <si>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</si>
  <si>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</si>
  <si>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</si>
  <si>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</si>
  <si>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</si>
  <si>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</si>
  <si>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</si>
  <si>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</si>
  <si>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</si>
  <si>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</si>
  <si>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</si>
  <si>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</si>
  <si>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</si>
  <si>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</si>
  <si>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</si>
  <si>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</si>
  <si>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</si>
  <si>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</si>
  <si>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</si>
  <si>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</si>
  <si>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</si>
  <si>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</si>
  <si>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</si>
  <si>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</si>
  <si>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</si>
  <si>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</si>
  <si>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</si>
  <si>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</si>
  <si>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</si>
  <si>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</si>
  <si>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</si>
  <si>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</si>
  <si>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</si>
  <si>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</si>
  <si>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</si>
  <si>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</si>
  <si>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</si>
  <si>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</si>
  <si>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</si>
  <si>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</si>
  <si>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</si>
  <si>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</si>
  <si>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</si>
  <si>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</si>
  <si>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</si>
  <si>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</si>
  <si>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</si>
  <si>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</si>
  <si>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</si>
  <si>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</si>
  <si>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</si>
  <si>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</si>
  <si>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</si>
  <si>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</si>
  <si>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</si>
  <si>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</si>
  <si>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</si>
  <si>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</si>
  <si>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</si>
  <si>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</si>
  <si>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</si>
  <si>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</si>
  <si>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</si>
  <si>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</si>
  <si>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</si>
  <si>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</si>
  <si>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</si>
  <si>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</si>
  <si>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</si>
  <si>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</si>
  <si>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</si>
  <si>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</si>
  <si>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</si>
  <si>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</si>
  <si>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</si>
  <si>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</si>
  <si>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</si>
  <si>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</si>
  <si>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</si>
  <si>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</si>
  <si>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</si>
  <si>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</si>
  <si>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</si>
  <si>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</si>
  <si>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</si>
  <si>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</si>
  <si>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</si>
  <si>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</si>
  <si>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</si>
  <si>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</si>
  <si>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</si>
  <si>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</si>
  <si>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</si>
  <si>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</si>
  <si>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</si>
  <si>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</si>
  <si>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</si>
  <si>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</si>
  <si>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</si>
  <si>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</si>
  <si>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</si>
  <si>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</si>
  <si>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</si>
  <si>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</si>
  <si>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</si>
  <si>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</si>
  <si>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</si>
  <si>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</si>
  <si>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</si>
  <si>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</si>
  <si>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</si>
  <si>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</si>
  <si>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</si>
  <si>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</si>
  <si>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</si>
  <si>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</si>
  <si>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</si>
  <si>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</si>
  <si>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</si>
  <si>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</si>
  <si>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</si>
  <si>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</si>
  <si>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</si>
  <si>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</si>
  <si>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</si>
  <si>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</si>
  <si>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</si>
  <si>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</si>
  <si>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</si>
  <si>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</si>
  <si>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</si>
  <si>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</si>
  <si>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</si>
  <si>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</si>
  <si>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</si>
  <si>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</si>
  <si>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</si>
  <si>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</si>
  <si>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</si>
  <si>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</si>
  <si>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</si>
  <si>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</si>
  <si>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</si>
  <si>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</si>
  <si>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</si>
  <si>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</si>
  <si>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</si>
  <si>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</si>
  <si>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</si>
  <si>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</si>
  <si>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</si>
  <si>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</si>
  <si>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</si>
  <si>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</si>
  <si>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</si>
  <si>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</si>
  <si>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</si>
  <si>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</si>
  <si>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</si>
  <si>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</si>
  <si>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</si>
  <si>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</si>
  <si>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</si>
  <si>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</si>
  <si>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</si>
  <si>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</si>
  <si>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</si>
  <si>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</si>
  <si>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</si>
  <si>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</si>
  <si>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</si>
  <si>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</si>
  <si>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</si>
  <si>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</si>
  <si>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</si>
  <si>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</si>
  <si>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</si>
  <si>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</si>
  <si>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</si>
  <si>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</si>
  <si>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</si>
  <si>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</si>
  <si>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</si>
  <si>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</si>
  <si>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</si>
  <si>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</si>
  <si>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</si>
  <si>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</si>
  <si>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</si>
  <si>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</si>
  <si>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</si>
  <si>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</si>
  <si>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</si>
  <si>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</si>
  <si>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</si>
  <si>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</si>
  <si>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</si>
  <si>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</si>
  <si>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</si>
  <si>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</si>
  <si>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</si>
  <si>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</si>
  <si>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</si>
  <si>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</si>
  <si>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</si>
  <si>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</si>
  <si>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</si>
  <si>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</si>
  <si>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</si>
  <si>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</si>
  <si>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</si>
  <si>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</si>
  <si>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</si>
  <si>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</si>
  <si>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</si>
  <si>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</si>
  <si>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</si>
  <si>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</si>
  <si>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</si>
  <si>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</si>
  <si>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</si>
  <si>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</si>
  <si>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</si>
  <si>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</si>
  <si>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</si>
  <si>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</si>
  <si>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</si>
  <si>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</si>
  <si>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</si>
  <si>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</si>
  <si>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</si>
  <si>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</si>
  <si>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</si>
  <si>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</si>
  <si>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</si>
  <si>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</si>
  <si>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</si>
  <si>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</si>
  <si>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</si>
  <si>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</si>
  <si>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</si>
  <si>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</si>
  <si>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</si>
  <si>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</si>
  <si>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</si>
  <si>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</si>
  <si>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</si>
  <si>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</si>
  <si>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</si>
  <si>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</si>
  <si>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</si>
  <si>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</si>
  <si>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</si>
  <si>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</si>
  <si>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</si>
  <si>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</si>
  <si>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</si>
  <si>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</si>
  <si>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</si>
  <si>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</si>
  <si>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</si>
  <si>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</si>
  <si>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</si>
  <si>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</si>
  <si>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</si>
  <si>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</si>
  <si>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</si>
  <si>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</si>
  <si>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</si>
  <si>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</si>
  <si>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</si>
  <si>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</si>
  <si>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</si>
  <si>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</si>
  <si>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</si>
  <si>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</si>
  <si>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</si>
  <si>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</si>
  <si>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</si>
  <si>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</si>
  <si>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</si>
  <si>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</si>
  <si>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</si>
  <si>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</si>
  <si>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</si>
  <si>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</si>
  <si>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</si>
  <si>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</si>
  <si>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</si>
  <si>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</si>
  <si>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</si>
  <si>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</si>
  <si>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</si>
  <si>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</si>
  <si>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</si>
  <si>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</si>
  <si>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</si>
  <si>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</si>
  <si>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</si>
  <si>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</si>
  <si>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</si>
  <si>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</si>
  <si>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</si>
  <si>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</si>
  <si>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</si>
  <si>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</si>
  <si>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</si>
  <si>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</si>
  <si>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</si>
  <si>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</si>
  <si>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</si>
  <si>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</si>
  <si>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</si>
  <si>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</si>
  <si>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</si>
  <si>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</si>
  <si>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</si>
  <si>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</si>
  <si>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</si>
  <si>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</si>
  <si>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</si>
  <si>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</si>
  <si>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</si>
  <si>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</si>
  <si>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</si>
  <si>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</si>
  <si>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</si>
  <si>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</si>
  <si>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</si>
  <si>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</si>
  <si>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</si>
  <si>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</si>
  <si>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</si>
  <si>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</si>
  <si>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</si>
  <si>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</si>
  <si>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</si>
  <si>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</si>
  <si>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</si>
  <si>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</si>
  <si>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</si>
  <si>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</si>
  <si>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</si>
  <si>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</si>
  <si>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</si>
  <si>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</si>
  <si>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</si>
  <si>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</si>
  <si>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</si>
  <si>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</si>
  <si>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</si>
  <si>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</si>
  <si>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</si>
  <si>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</si>
  <si>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</si>
  <si>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</si>
  <si>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</si>
  <si>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</si>
  <si>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</si>
  <si>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</si>
  <si>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</si>
  <si>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</si>
  <si>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</si>
  <si>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</si>
  <si>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</si>
  <si>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</si>
  <si>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</si>
  <si>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</si>
  <si>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</si>
  <si>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</si>
  <si>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</si>
  <si>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</si>
  <si>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</si>
  <si>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</si>
  <si>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</si>
  <si>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</si>
  <si>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</si>
  <si>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</si>
  <si>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</si>
  <si>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</si>
  <si>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</si>
  <si>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</si>
  <si>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</si>
  <si>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</si>
  <si>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</si>
  <si>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</si>
  <si>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</si>
  <si>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</si>
  <si>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</si>
  <si>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</si>
  <si>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</si>
  <si>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</si>
  <si>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</si>
  <si>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</si>
  <si>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</si>
  <si>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</si>
  <si>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</si>
  <si>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</si>
  <si>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</si>
  <si>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</si>
  <si>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</si>
  <si>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</si>
  <si>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</si>
  <si>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</si>
  <si>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</si>
  <si>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</si>
  <si>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</si>
  <si>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</si>
  <si>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</si>
  <si>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</si>
  <si>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</si>
  <si>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</si>
  <si>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</si>
  <si>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</si>
  <si>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</si>
  <si>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</si>
  <si>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</si>
  <si>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</si>
  <si>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</si>
  <si>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</si>
  <si>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</si>
  <si>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</si>
  <si>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</si>
  <si>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</si>
  <si>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</si>
  <si>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</si>
  <si>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</si>
  <si>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</si>
  <si>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</si>
  <si>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</si>
  <si>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</si>
  <si>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</si>
  <si>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</si>
  <si>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</si>
  <si>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</si>
  <si>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</si>
  <si>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</si>
  <si>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</si>
  <si>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</si>
  <si>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</si>
  <si>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</si>
  <si>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</si>
  <si>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</si>
  <si>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</si>
  <si>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</si>
  <si>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</si>
  <si>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</si>
  <si>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</si>
  <si>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</si>
  <si>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</si>
  <si>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</si>
  <si>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</si>
  <si>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</si>
  <si>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</si>
  <si>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</si>
  <si>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</si>
  <si>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</si>
  <si>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</si>
  <si>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</si>
  <si>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</si>
  <si>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</si>
  <si>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</si>
  <si>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</si>
  <si>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</si>
  <si>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</si>
  <si>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</si>
  <si>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</si>
  <si>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</si>
  <si>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</si>
  <si>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</si>
  <si>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</si>
  <si>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</si>
  <si>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</si>
  <si>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</si>
  <si>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</si>
  <si>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</si>
  <si>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</si>
  <si>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</si>
  <si>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</si>
  <si>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</si>
  <si>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</si>
  <si>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</si>
  <si>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</si>
  <si>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</si>
  <si>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</si>
  <si>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</si>
  <si>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</si>
  <si>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</si>
  <si>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</si>
  <si>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</si>
  <si>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</si>
  <si>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</si>
  <si>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</si>
  <si>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</si>
  <si>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</si>
  <si>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</si>
  <si>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</si>
  <si>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</si>
  <si>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</si>
  <si>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</si>
  <si>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</si>
  <si>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</si>
  <si>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</si>
  <si>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</si>
  <si>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</si>
  <si>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</si>
  <si>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</si>
  <si>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</si>
  <si>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</si>
  <si>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</si>
  <si>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</si>
  <si>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</si>
  <si>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</si>
  <si>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</si>
  <si>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</si>
  <si>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</si>
  <si>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</si>
  <si>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</si>
  <si>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</si>
  <si>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</si>
  <si>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</si>
  <si>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</si>
  <si>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</si>
  <si>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</si>
  <si>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</si>
  <si>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</si>
  <si>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</si>
  <si>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</si>
  <si>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</si>
  <si>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</si>
  <si>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</si>
  <si>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</si>
  <si>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</si>
  <si>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</si>
  <si>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</si>
  <si>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</si>
  <si>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</si>
  <si>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</si>
  <si>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</si>
  <si>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</si>
  <si>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</si>
  <si>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</si>
  <si>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</si>
  <si>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</si>
  <si>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</si>
  <si>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</si>
  <si>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</si>
  <si>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</si>
  <si>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</si>
  <si>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</si>
  <si>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</si>
  <si>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</si>
  <si>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</si>
  <si>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</si>
  <si>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</si>
  <si>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</si>
  <si>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</si>
  <si>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</si>
  <si>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</si>
  <si>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</si>
  <si>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</si>
  <si>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</si>
  <si>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</si>
  <si>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</si>
  <si>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</si>
  <si>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</si>
  <si>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</si>
  <si>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</si>
  <si>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</si>
  <si>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</si>
  <si>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</si>
  <si>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</si>
  <si>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</si>
  <si>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</si>
  <si>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</si>
  <si>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</si>
  <si>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</si>
  <si>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</si>
  <si>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</si>
  <si>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</si>
  <si>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</si>
  <si>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</si>
  <si>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</si>
  <si>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</si>
  <si>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</si>
  <si>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</si>
  <si>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</si>
  <si>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</si>
  <si>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</si>
  <si>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</si>
  <si>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</si>
  <si>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</si>
  <si>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</si>
  <si>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</si>
  <si>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</si>
  <si>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</si>
  <si>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</si>
  <si>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</si>
  <si>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</si>
  <si>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</si>
  <si>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</si>
  <si>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</si>
  <si>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</si>
  <si>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</si>
  <si>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</si>
  <si>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</si>
  <si>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</si>
  <si>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</si>
  <si>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</si>
  <si>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</si>
  <si>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</si>
  <si>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</si>
  <si>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</si>
  <si>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</si>
  <si>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</si>
  <si>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</si>
  <si>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</si>
  <si>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</si>
  <si>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</si>
  <si>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</si>
  <si>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</si>
  <si>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</si>
  <si>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</si>
  <si>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</si>
  <si>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</si>
  <si>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</si>
  <si>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</si>
  <si>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</si>
  <si>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</si>
  <si>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</si>
  <si>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</si>
  <si>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</si>
  <si>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</si>
  <si>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</si>
  <si>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</si>
  <si>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</si>
  <si>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</si>
  <si>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</si>
  <si>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</si>
  <si>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</si>
  <si>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</si>
  <si>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</si>
  <si>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</si>
  <si>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</si>
  <si>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</si>
  <si>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</si>
  <si>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</si>
  <si>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</si>
  <si>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</si>
  <si>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</si>
  <si>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</si>
  <si>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</si>
  <si>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</si>
  <si>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</si>
  <si>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</si>
  <si>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</si>
  <si>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</si>
  <si>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</si>
  <si>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</si>
  <si>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</si>
  <si>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</si>
  <si>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</si>
  <si>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</si>
  <si>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</si>
  <si>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</si>
  <si>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</si>
  <si>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</si>
  <si>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</si>
  <si>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</si>
  <si>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</si>
  <si>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</si>
  <si>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</si>
  <si>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</si>
  <si>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</si>
  <si>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</si>
  <si>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</si>
  <si>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</si>
  <si>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</si>
  <si>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</si>
  <si>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</si>
  <si>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</si>
  <si>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</si>
  <si>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</si>
  <si>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</si>
  <si>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</si>
  <si>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</si>
  <si>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</si>
  <si>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</si>
  <si>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</si>
  <si>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</si>
  <si>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</si>
  <si>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</si>
  <si>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</si>
  <si>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</si>
  <si>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</si>
  <si>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</si>
  <si>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</si>
  <si>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</si>
  <si>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</si>
  <si>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</si>
  <si>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</si>
  <si>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</si>
  <si>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</si>
  <si>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</si>
  <si>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</si>
  <si>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</si>
  <si>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</si>
  <si>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</si>
  <si>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</si>
  <si>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</si>
  <si>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</si>
  <si>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</si>
  <si>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</si>
  <si>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</si>
  <si>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</si>
  <si>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</si>
  <si>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</si>
  <si>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</si>
  <si>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</si>
  <si>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</si>
  <si>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</si>
  <si>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</si>
  <si>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</si>
  <si>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</si>
  <si>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</si>
  <si>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</si>
  <si>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</si>
  <si>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</si>
  <si>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</si>
  <si>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</si>
  <si>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</si>
  <si>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</si>
  <si>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</si>
  <si>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</si>
  <si>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</si>
  <si>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</si>
  <si>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</si>
  <si>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</si>
  <si>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</si>
  <si>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</si>
  <si>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</si>
  <si>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</si>
  <si>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</si>
  <si>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</si>
  <si>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</si>
  <si>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</si>
  <si>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</si>
  <si>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</si>
  <si>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</si>
  <si>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</si>
  <si>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</si>
  <si>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</si>
  <si>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</si>
  <si>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</si>
  <si>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</si>
  <si>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</si>
  <si>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</si>
  <si>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</si>
  <si>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</si>
  <si>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</si>
  <si>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</si>
  <si>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</si>
  <si>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</si>
  <si>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</si>
  <si>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</si>
  <si>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</si>
  <si>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</si>
  <si>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</si>
  <si>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</si>
  <si>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</si>
  <si>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</si>
  <si>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</si>
  <si>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</si>
  <si>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</si>
  <si>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</si>
  <si>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</si>
  <si>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</si>
  <si>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</si>
  <si>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</si>
  <si>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</si>
  <si>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</si>
  <si>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</si>
  <si>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</si>
  <si>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</si>
  <si>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</si>
  <si>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</si>
  <si>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</si>
  <si>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</si>
  <si>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</si>
  <si>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</si>
  <si>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</si>
  <si>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</si>
  <si>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</si>
  <si>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</si>
  <si>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</si>
  <si>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</si>
  <si>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</si>
  <si>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</si>
  <si>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</si>
  <si>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</si>
  <si>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</si>
  <si>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</si>
  <si>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</si>
  <si>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</si>
  <si>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</si>
  <si>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</si>
  <si>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</si>
  <si>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</si>
  <si>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</si>
  <si>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</si>
  <si>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</si>
  <si>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</si>
  <si>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</si>
  <si>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</si>
  <si>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</si>
  <si>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</si>
  <si>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</si>
  <si>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</si>
  <si>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</si>
  <si>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</si>
  <si>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</si>
  <si>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</si>
  <si>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</si>
  <si>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</si>
  <si>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</si>
  <si>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</si>
  <si>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</si>
  <si>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</si>
  <si>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</si>
  <si>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</si>
  <si>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</si>
  <si>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</si>
  <si>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</si>
  <si>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</si>
  <si>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</si>
  <si>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</si>
  <si>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</si>
  <si>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</si>
  <si>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</si>
  <si>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</si>
  <si>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</si>
  <si>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</si>
  <si>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</si>
  <si>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</si>
  <si>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</si>
  <si>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</si>
  <si>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</si>
  <si>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</si>
  <si>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</si>
  <si>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</si>
  <si>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</si>
  <si>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</si>
  <si>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</si>
  <si>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</si>
  <si>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</si>
  <si>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</si>
  <si>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</si>
  <si>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</si>
  <si>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</si>
  <si>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</si>
  <si>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</si>
  <si>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</si>
  <si>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</si>
  <si>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</si>
  <si>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</si>
  <si>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</si>
  <si>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</si>
  <si>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</si>
  <si>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</si>
  <si>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</si>
  <si>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</si>
  <si>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</si>
  <si>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</si>
  <si>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</si>
  <si>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</si>
  <si>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</si>
  <si>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</si>
  <si>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</si>
  <si>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</si>
  <si>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</si>
  <si>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</si>
  <si>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</si>
  <si>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</si>
  <si>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</si>
  <si>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</si>
  <si>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</si>
  <si>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</si>
  <si>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</si>
  <si>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</si>
  <si>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</si>
  <si>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</si>
  <si>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</si>
  <si>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</si>
  <si>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</si>
  <si>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</si>
  <si>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</si>
  <si>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</si>
  <si>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</si>
  <si>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</si>
  <si>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</si>
  <si>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</si>
  <si>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</si>
  <si>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</si>
  <si>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</si>
  <si>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</si>
  <si>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</si>
  <si>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</si>
  <si>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</si>
  <si>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</si>
  <si>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</si>
  <si>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</si>
  <si>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</si>
  <si>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</si>
  <si>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</si>
  <si>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</si>
  <si>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</si>
  <si>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</si>
  <si>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</si>
  <si>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</si>
  <si>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</si>
  <si>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</si>
  <si>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</si>
  <si>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</si>
  <si>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</si>
  <si>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</si>
  <si>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</si>
  <si>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</si>
  <si>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</si>
  <si>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</si>
  <si>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</si>
  <si>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</si>
  <si>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</si>
  <si>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</si>
  <si>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</si>
  <si>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</si>
  <si>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</si>
  <si>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</si>
  <si>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</si>
  <si>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</si>
  <si>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</si>
  <si>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</si>
  <si>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</si>
  <si>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</si>
  <si>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</si>
  <si>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</si>
  <si>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</si>
  <si>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</si>
  <si>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</si>
  <si>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</si>
  <si>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</si>
  <si>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</si>
  <si>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</si>
  <si>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</si>
  <si>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</si>
  <si>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</si>
  <si>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</si>
  <si>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</si>
  <si>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</si>
  <si>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</si>
  <si>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</si>
  <si>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</si>
  <si>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</si>
  <si>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</si>
  <si>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</si>
  <si>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</si>
  <si>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</si>
  <si>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</si>
  <si>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</si>
  <si>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</si>
  <si>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</si>
  <si>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</si>
  <si>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</si>
  <si>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</si>
  <si>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</si>
  <si>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</si>
  <si>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</si>
  <si>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</si>
  <si>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</si>
  <si>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</si>
  <si>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</si>
  <si>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</si>
  <si>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</si>
  <si>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</si>
  <si>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</si>
  <si>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</si>
  <si>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</si>
  <si>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</si>
  <si>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</si>
  <si>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</si>
  <si>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</si>
  <si>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</si>
  <si>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</si>
  <si>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</si>
  <si>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</si>
  <si>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</si>
  <si>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</si>
  <si>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</si>
  <si>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</si>
  <si>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</si>
  <si>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</si>
  <si>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</si>
  <si>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</si>
  <si>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</si>
  <si>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</si>
  <si>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</si>
  <si>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</si>
  <si>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</si>
  <si>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</si>
  <si>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</si>
  <si>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</si>
  <si>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</si>
  <si>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</si>
  <si>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</si>
  <si>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</si>
  <si>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</si>
  <si>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</si>
  <si>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</si>
  <si>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</si>
  <si>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</si>
  <si>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</si>
  <si>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</si>
  <si>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</si>
  <si>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</si>
  <si>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</si>
  <si>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</si>
  <si>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</si>
  <si>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</si>
  <si>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</si>
  <si>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</si>
  <si>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</si>
  <si>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</si>
  <si>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</si>
  <si>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</si>
  <si>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</si>
  <si>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</si>
  <si>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</si>
  <si>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</si>
  <si>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</si>
  <si>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</si>
  <si>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</si>
  <si>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</si>
  <si>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</si>
  <si>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</si>
  <si>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</si>
  <si>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</si>
  <si>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</si>
  <si>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</si>
  <si>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</si>
  <si>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</si>
  <si>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</si>
  <si>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</si>
  <si>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</si>
  <si>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</si>
  <si>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</si>
  <si>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</si>
  <si>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</si>
  <si>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</si>
  <si>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</si>
  <si>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</si>
  <si>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</si>
  <si>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</si>
  <si>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</si>
  <si>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</si>
  <si>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</si>
  <si>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</si>
  <si>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</si>
  <si>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</si>
  <si>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</si>
  <si>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</si>
  <si>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</si>
  <si>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</si>
  <si>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</si>
  <si>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</si>
  <si>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</si>
  <si>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</si>
  <si>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</si>
  <si>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</si>
  <si>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</si>
  <si>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</si>
  <si>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</si>
  <si>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</si>
  <si>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</si>
  <si>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</si>
  <si>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</si>
  <si>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</si>
  <si>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</si>
  <si>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</si>
  <si>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</si>
  <si>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</si>
  <si>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</si>
  <si>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</si>
  <si>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</si>
  <si>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</si>
  <si>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</si>
  <si>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</si>
  <si>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</si>
  <si>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</si>
  <si>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</si>
  <si>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</si>
  <si>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</si>
  <si>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</si>
  <si>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</si>
  <si>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</si>
  <si>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</si>
  <si>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</si>
  <si>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</si>
  <si>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</si>
  <si>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</si>
  <si>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</si>
  <si>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</si>
  <si>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</si>
  <si>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</si>
  <si>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</si>
  <si>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</si>
  <si>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</si>
  <si>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</si>
  <si>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</si>
  <si>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</si>
  <si>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</si>
  <si>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</si>
  <si>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</si>
  <si>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</si>
  <si>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</si>
  <si>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</si>
  <si>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</si>
  <si>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</si>
  <si>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</si>
  <si>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</si>
  <si>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</si>
  <si>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</si>
  <si>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</si>
  <si>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</si>
  <si>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</si>
  <si>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</si>
  <si>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</si>
  <si>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</si>
  <si>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</si>
  <si>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</si>
  <si>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</si>
  <si>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</si>
  <si>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</si>
  <si>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</si>
  <si>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</si>
  <si>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</si>
  <si>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</si>
  <si>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</si>
  <si>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</si>
  <si>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</si>
  <si>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</si>
  <si>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</si>
  <si>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</si>
  <si>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</si>
  <si>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</si>
  <si>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</si>
  <si>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</si>
  <si>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</si>
  <si>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</si>
  <si>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</si>
  <si>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</si>
  <si>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</si>
  <si>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</si>
  <si>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</si>
  <si>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</si>
  <si>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</si>
  <si>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</si>
  <si>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</si>
  <si>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</si>
  <si>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</si>
  <si>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</si>
  <si>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</si>
  <si>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</si>
  <si>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</si>
  <si>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</si>
  <si>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</si>
  <si>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</si>
  <si>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</si>
  <si>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</si>
  <si>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</si>
  <si>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</si>
  <si>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</si>
  <si>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</si>
  <si>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</si>
  <si>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</si>
  <si>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</si>
  <si>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</si>
  <si>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</si>
  <si>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</si>
  <si>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</si>
  <si>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</si>
  <si>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</si>
  <si>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</si>
  <si>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</si>
  <si>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</si>
  <si>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</si>
  <si>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</si>
  <si>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</si>
  <si>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</si>
  <si>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</si>
  <si>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</si>
  <si>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</si>
  <si>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</si>
  <si>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</si>
  <si>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</si>
  <si>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</si>
  <si>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</si>
  <si>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</si>
  <si>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</si>
  <si>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</si>
  <si>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</si>
  <si>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</si>
  <si>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</si>
  <si>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</si>
  <si>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</si>
  <si>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</si>
  <si>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</si>
  <si>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</si>
  <si>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</si>
  <si>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</si>
  <si>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</si>
  <si>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</si>
  <si>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</si>
  <si>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</si>
  <si>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</si>
  <si>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</si>
  <si>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</si>
  <si>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</si>
  <si>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</si>
  <si>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</si>
  <si>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</si>
  <si>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</si>
  <si>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</si>
  <si>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</si>
  <si>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</si>
  <si>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</si>
  <si>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</si>
  <si>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</si>
  <si>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</si>
  <si>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</si>
  <si>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</si>
  <si>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</si>
  <si>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</si>
  <si>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</si>
  <si>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</si>
  <si>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</si>
  <si>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</si>
  <si>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</si>
  <si>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</si>
  <si>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</si>
  <si>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</si>
  <si>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</si>
  <si>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</si>
  <si>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</si>
  <si>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</si>
  <si>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</si>
  <si>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</si>
  <si>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</si>
  <si>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</si>
  <si>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</si>
  <si>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</si>
  <si>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</si>
  <si>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</si>
  <si>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</si>
  <si>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</si>
  <si>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</si>
  <si>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</si>
  <si>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</si>
  <si>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</si>
  <si>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</si>
  <si>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</si>
  <si>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</si>
  <si>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</si>
  <si>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</si>
  <si>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</si>
  <si>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</si>
  <si>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</si>
  <si>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</si>
  <si>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</si>
  <si>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</si>
  <si>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</si>
  <si>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</si>
  <si>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</si>
  <si>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</si>
  <si>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</si>
  <si>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</si>
  <si>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</si>
  <si>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</si>
  <si>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</si>
  <si>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</si>
  <si>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</si>
  <si>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</si>
  <si>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</si>
  <si>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</si>
  <si>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</si>
  <si>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</si>
  <si>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</si>
  <si>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</si>
  <si>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</si>
  <si>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</si>
  <si>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</si>
  <si>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</si>
  <si>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</si>
  <si>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</si>
  <si>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</si>
  <si>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</si>
  <si>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</si>
  <si>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</si>
  <si>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</si>
  <si>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</si>
  <si>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</si>
  <si>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</si>
  <si>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</si>
  <si>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</si>
  <si>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</si>
  <si>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</si>
  <si>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</si>
  <si>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</si>
  <si>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</si>
  <si>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</si>
  <si>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</si>
  <si>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</si>
  <si>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</si>
  <si>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</si>
  <si>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</si>
  <si>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</si>
  <si>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</si>
  <si>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</si>
  <si>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</si>
  <si>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</si>
  <si>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</si>
  <si>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</si>
  <si>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</si>
  <si>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</si>
  <si>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</si>
  <si>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</si>
  <si>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</si>
  <si>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</si>
  <si>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</si>
  <si>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</si>
  <si>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</si>
  <si>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</si>
  <si>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</si>
  <si>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</si>
  <si>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</si>
  <si>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</si>
  <si>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</si>
  <si>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</si>
  <si>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</si>
  <si>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</si>
  <si>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</si>
  <si>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</si>
  <si>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</si>
  <si>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</si>
  <si>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</si>
  <si>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</si>
  <si>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</si>
  <si>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</si>
  <si>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</si>
  <si>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</si>
  <si>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</si>
  <si>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</si>
  <si>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</si>
  <si>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</si>
  <si>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</si>
  <si>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</si>
  <si>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</si>
  <si>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</si>
  <si>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</si>
  <si>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</si>
  <si>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</si>
  <si>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</si>
  <si>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</si>
  <si>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</si>
  <si>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</si>
  <si>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</si>
  <si>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</si>
  <si>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</si>
  <si>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</si>
  <si>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</si>
  <si>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</si>
  <si>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</si>
  <si>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</si>
  <si>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</si>
  <si>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</si>
  <si>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</si>
  <si>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</si>
  <si>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</si>
  <si>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</si>
  <si>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</si>
  <si>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</si>
  <si>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</si>
  <si>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</si>
  <si>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</si>
  <si>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</si>
  <si>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</si>
  <si>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</si>
  <si>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</si>
  <si>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</si>
  <si>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</si>
  <si>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</si>
  <si>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</si>
  <si>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</si>
  <si>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</si>
  <si>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</si>
  <si>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</si>
  <si>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</si>
  <si>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</si>
  <si>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</si>
  <si>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</si>
  <si>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</si>
  <si>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</si>
  <si>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</si>
  <si>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</si>
  <si>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</si>
  <si>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</si>
  <si>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</si>
  <si>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</si>
  <si>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</si>
  <si>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</si>
  <si>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</si>
  <si>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</si>
  <si>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</si>
  <si>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</si>
  <si>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</si>
  <si>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</si>
  <si>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</si>
  <si>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</si>
  <si>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</si>
  <si>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</si>
  <si>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</si>
  <si>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</si>
  <si>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</si>
  <si>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</si>
  <si>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</si>
  <si>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</si>
  <si>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</si>
  <si>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</si>
  <si>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</si>
  <si>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</si>
  <si>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</si>
  <si>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</si>
  <si>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</si>
  <si>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</si>
  <si>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</si>
  <si>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</si>
  <si>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</si>
  <si>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</si>
  <si>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</si>
  <si>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</si>
  <si>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</si>
  <si>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</si>
  <si>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</si>
  <si>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</si>
  <si>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</si>
  <si>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</si>
  <si>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</si>
  <si>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</si>
  <si>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</si>
  <si>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</si>
  <si>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</si>
  <si>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</si>
  <si>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</si>
  <si>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</si>
  <si>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</si>
  <si>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</si>
  <si>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</si>
  <si>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</si>
  <si>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</si>
  <si>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</si>
  <si>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</si>
  <si>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</si>
  <si>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</si>
  <si>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</si>
  <si>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</si>
  <si>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</si>
  <si>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</si>
  <si>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</si>
  <si>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</si>
  <si>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</si>
  <si>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</si>
  <si>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</si>
  <si>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</si>
  <si>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</si>
  <si>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</si>
  <si>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</si>
  <si>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</si>
  <si>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</si>
  <si>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</si>
  <si>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</si>
  <si>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</si>
  <si>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</si>
  <si>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</si>
  <si>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</si>
  <si>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</si>
  <si>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</si>
  <si>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</si>
  <si>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</si>
  <si>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</si>
  <si>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</si>
  <si>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</si>
  <si>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</si>
  <si>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</si>
  <si>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</si>
  <si>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</si>
  <si>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</si>
  <si>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</si>
  <si>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</si>
  <si>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</si>
  <si>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</si>
  <si>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</si>
  <si>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</si>
  <si>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</si>
  <si>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</si>
  <si>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</si>
  <si>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</si>
  <si>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</si>
  <si>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</si>
  <si>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</si>
  <si>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</si>
  <si>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</si>
  <si>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</si>
  <si>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</si>
  <si>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</si>
  <si>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</si>
  <si>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</si>
  <si>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</si>
  <si>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</si>
  <si>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</si>
  <si>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</si>
  <si>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</si>
  <si>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</si>
  <si>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</si>
  <si>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</si>
  <si>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</si>
  <si>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</si>
  <si>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</si>
  <si>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</si>
  <si>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</si>
  <si>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</si>
  <si>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</si>
  <si>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</si>
  <si>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</si>
  <si>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</si>
  <si>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</si>
  <si>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</si>
  <si>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</si>
  <si>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</si>
  <si>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</si>
  <si>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</si>
  <si>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</si>
  <si>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</si>
  <si>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</si>
  <si>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</si>
  <si>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</si>
  <si>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</si>
  <si>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</si>
  <si>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</si>
  <si>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</si>
  <si>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</si>
  <si>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</si>
  <si>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</si>
  <si>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</si>
  <si>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</si>
  <si>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</si>
  <si>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</si>
  <si>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</si>
  <si>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</si>
  <si>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</si>
  <si>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</si>
  <si>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</si>
  <si>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</si>
  <si>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</si>
  <si>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</si>
  <si>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</si>
  <si>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</si>
  <si>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</si>
  <si>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</si>
  <si>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</si>
  <si>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</si>
  <si>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</si>
  <si>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</si>
  <si>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</si>
  <si>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</si>
  <si>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</si>
  <si>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</si>
  <si>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</si>
  <si>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</si>
  <si>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</si>
  <si>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</si>
  <si>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</si>
  <si>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</si>
  <si>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</si>
  <si>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</si>
  <si>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</si>
  <si>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</si>
  <si>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</si>
  <si>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</si>
  <si>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</si>
  <si>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</si>
  <si>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</si>
  <si>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</si>
  <si>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</si>
  <si>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</si>
  <si>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</si>
  <si>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</si>
  <si>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</si>
  <si>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</si>
  <si>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</si>
  <si>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</si>
  <si>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</si>
  <si>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</si>
  <si>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</si>
  <si>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</si>
  <si>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</si>
  <si>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</si>
  <si>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</si>
  <si>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</si>
  <si>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</si>
  <si>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</si>
  <si>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</si>
  <si>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</si>
  <si>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</si>
  <si>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</si>
  <si>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</si>
  <si>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</si>
  <si>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</si>
  <si>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</si>
  <si>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</si>
  <si>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</si>
  <si>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</si>
  <si>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</si>
  <si>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</si>
  <si>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</si>
  <si>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</si>
  <si>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</si>
  <si>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</si>
  <si>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</si>
  <si>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</si>
  <si>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</si>
  <si>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</si>
  <si>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</si>
  <si>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</si>
  <si>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</si>
  <si>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</si>
  <si>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</si>
  <si>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</si>
  <si>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</si>
  <si>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</si>
  <si>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</si>
  <si>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</si>
  <si>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</si>
  <si>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</si>
  <si>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</si>
  <si>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</si>
  <si>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</si>
  <si>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</si>
  <si>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</si>
  <si>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</si>
  <si>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</si>
  <si>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</si>
  <si>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</si>
  <si>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</si>
  <si>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</si>
  <si>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</si>
  <si>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</si>
  <si>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</si>
  <si>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</si>
  <si>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</si>
  <si>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</si>
  <si>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</si>
  <si>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</si>
  <si>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</si>
  <si>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</si>
  <si>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</si>
  <si>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</si>
  <si>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</si>
  <si>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</si>
  <si>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</si>
  <si>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</si>
  <si>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</si>
  <si>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</si>
  <si>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</si>
  <si>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</si>
  <si>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</si>
  <si>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</si>
  <si>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</si>
  <si>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</si>
  <si>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</si>
  <si>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</si>
  <si>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</si>
  <si>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</si>
  <si>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</si>
  <si>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</si>
  <si>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</si>
  <si>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</si>
  <si>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</si>
  <si>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</si>
  <si>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</si>
  <si>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</si>
  <si>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</si>
  <si>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</si>
  <si>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</si>
  <si>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</si>
  <si>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</si>
  <si>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</si>
  <si>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</si>
  <si>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</si>
  <si>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</si>
  <si>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</si>
  <si>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</si>
  <si>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</si>
  <si>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</si>
  <si>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</si>
  <si>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</si>
  <si>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</si>
  <si>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</si>
  <si>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</si>
  <si>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</si>
  <si>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</si>
  <si>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</si>
  <si>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</si>
  <si>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</si>
  <si>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</si>
  <si>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</si>
  <si>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</si>
  <si>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</si>
  <si>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</si>
  <si>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</si>
  <si>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</si>
  <si>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</si>
  <si>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</si>
  <si>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</si>
  <si>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</si>
  <si>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</si>
  <si>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</si>
  <si>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</si>
  <si>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</si>
  <si>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</si>
  <si>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</si>
  <si>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</si>
  <si>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</si>
  <si>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</si>
  <si>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</si>
  <si>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</si>
  <si>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</si>
  <si>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</si>
  <si>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</si>
  <si>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</si>
  <si>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</si>
  <si>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</si>
  <si>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</si>
  <si>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</si>
  <si>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</si>
  <si>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</si>
  <si>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</si>
  <si>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</si>
  <si>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</si>
  <si>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</si>
  <si>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</si>
  <si>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</si>
  <si>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</si>
  <si>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</si>
  <si>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</si>
  <si>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</si>
  <si>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</si>
  <si>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</si>
  <si>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</si>
  <si>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</si>
  <si>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</si>
  <si>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</si>
  <si>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</si>
  <si>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</si>
  <si>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</si>
  <si>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</si>
  <si>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</si>
  <si>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</si>
  <si>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</si>
  <si>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</si>
  <si>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</si>
  <si>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</si>
  <si>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</si>
  <si>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</si>
  <si>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</si>
  <si>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</si>
  <si>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</si>
  <si>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</si>
  <si>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</si>
  <si>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</si>
  <si>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</si>
  <si>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</si>
  <si>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</si>
  <si>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</si>
  <si>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</si>
  <si>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</si>
  <si>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</si>
  <si>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</si>
  <si>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</si>
  <si>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</si>
  <si>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</si>
  <si>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</si>
  <si>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</si>
  <si>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</si>
  <si>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</si>
  <si>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</si>
  <si>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</si>
  <si>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</si>
  <si>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</si>
  <si>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</si>
  <si>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</si>
  <si>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</si>
  <si>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</si>
  <si>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</si>
  <si>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</si>
  <si>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</si>
  <si>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</si>
  <si>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</si>
  <si>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</si>
  <si>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</si>
  <si>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</si>
  <si>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</si>
  <si>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</si>
  <si>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</si>
  <si>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</si>
  <si>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</si>
  <si>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</si>
  <si>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</si>
  <si>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</si>
  <si>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</si>
  <si>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</si>
  <si>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</si>
  <si>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</si>
  <si>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</si>
  <si>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</si>
  <si>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</si>
  <si>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</si>
  <si>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</si>
  <si>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</si>
  <si>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</si>
  <si>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</si>
  <si>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</si>
  <si>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</si>
  <si>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</si>
  <si>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</si>
  <si>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</si>
  <si>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</si>
  <si>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</si>
  <si>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</si>
  <si>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</si>
  <si>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</si>
  <si>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</si>
  <si>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</si>
  <si>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</si>
  <si>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</si>
  <si>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</si>
  <si>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</si>
  <si>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</si>
  <si>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</si>
  <si>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</si>
  <si>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</si>
  <si>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</si>
  <si>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</si>
  <si>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</si>
  <si>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</si>
  <si>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</si>
  <si>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</si>
  <si>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</si>
  <si>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</si>
  <si>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</si>
  <si>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</si>
  <si>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</si>
  <si>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</si>
  <si>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</si>
  <si>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</si>
  <si>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</si>
  <si>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</si>
  <si>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</si>
  <si>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</si>
  <si>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</si>
  <si>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</si>
  <si>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</si>
  <si>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</si>
  <si>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</si>
  <si>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</si>
  <si>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</si>
  <si>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</si>
  <si>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</si>
  <si>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</si>
  <si>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</si>
  <si>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</si>
  <si>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</si>
  <si>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</si>
  <si>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</si>
  <si>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</si>
  <si>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</si>
  <si>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</si>
  <si>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</si>
  <si>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</si>
  <si>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</si>
  <si>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</si>
  <si>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</si>
  <si>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</si>
  <si>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</si>
  <si>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</si>
  <si>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</si>
  <si>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</si>
  <si>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</si>
  <si>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</si>
  <si>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</si>
  <si>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</si>
  <si>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</si>
  <si>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</si>
  <si>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</si>
  <si>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</si>
  <si>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</si>
  <si>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</si>
  <si>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</si>
  <si>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</si>
  <si>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</si>
  <si>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</si>
  <si>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</si>
  <si>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</si>
  <si>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</si>
  <si>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</si>
  <si>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</si>
  <si>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</si>
  <si>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</si>
  <si>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</si>
  <si>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</si>
  <si>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</si>
  <si>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</si>
  <si>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</si>
  <si>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</si>
  <si>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</si>
  <si>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</si>
  <si>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</si>
  <si>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</si>
  <si>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</si>
  <si>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</si>
  <si>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</si>
  <si>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</si>
  <si>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</si>
  <si>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</si>
  <si>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</si>
  <si>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</si>
  <si>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</si>
  <si>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</si>
  <si>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</si>
  <si>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</si>
  <si>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</si>
  <si>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</si>
  <si>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</si>
  <si>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</si>
  <si>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</si>
  <si>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</si>
  <si>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</si>
  <si>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</si>
  <si>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</si>
  <si>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</si>
  <si>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</si>
  <si>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</si>
  <si>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</si>
  <si>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</si>
  <si>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</si>
  <si>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</si>
  <si>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</si>
  <si>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</si>
  <si>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</si>
  <si>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</si>
  <si>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</si>
  <si>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</si>
  <si>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</si>
  <si>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</si>
  <si>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</si>
  <si>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</si>
  <si>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</si>
  <si>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</si>
  <si>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</si>
  <si>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</si>
  <si>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</si>
  <si>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</si>
  <si>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</si>
  <si>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</si>
  <si>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</si>
  <si>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</si>
  <si>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</si>
  <si>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</si>
  <si>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</si>
  <si>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</si>
  <si>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</si>
  <si>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</si>
  <si>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</si>
  <si>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</si>
  <si>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</si>
  <si>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</si>
  <si>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</si>
  <si>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</si>
  <si>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</si>
  <si>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</si>
  <si>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</si>
  <si>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</si>
  <si>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</si>
  <si>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</si>
  <si>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</si>
  <si>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</si>
  <si>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</si>
  <si>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</si>
  <si>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</si>
  <si>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</si>
  <si>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</si>
  <si>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</si>
  <si>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</si>
  <si>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</si>
  <si>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</si>
  <si>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</si>
  <si>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</si>
  <si>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</si>
  <si>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</si>
  <si>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</si>
  <si>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</si>
  <si>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</si>
  <si>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</si>
  <si>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</si>
  <si>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</si>
  <si>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</si>
  <si>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</si>
  <si>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</si>
  <si>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</si>
  <si>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</si>
  <si>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</si>
  <si>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</si>
  <si>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</si>
  <si>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</si>
  <si>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</si>
  <si>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</si>
  <si>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</si>
  <si>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</si>
  <si>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</si>
  <si>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</si>
  <si>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</si>
  <si>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</si>
  <si>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</si>
  <si>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</si>
  <si>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</si>
  <si>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</si>
  <si>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</si>
  <si>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</si>
  <si>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</si>
  <si>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</si>
  <si>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</si>
  <si>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</si>
  <si>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</si>
  <si>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</si>
  <si>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</si>
  <si>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</si>
  <si>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</si>
  <si>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</si>
  <si>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</si>
  <si>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</si>
  <si>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</si>
  <si>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</si>
  <si>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</si>
  <si>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</si>
  <si>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</si>
  <si>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</si>
  <si>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</si>
  <si>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</si>
  <si>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</si>
  <si>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</si>
  <si>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</si>
  <si>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</si>
  <si>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</si>
  <si>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</si>
  <si>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</si>
  <si>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</si>
  <si>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</si>
  <si>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</si>
  <si>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</si>
  <si>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</si>
  <si>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</si>
  <si>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</si>
  <si>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</si>
  <si>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</si>
  <si>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</si>
  <si>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</si>
  <si>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</si>
  <si>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</si>
  <si>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</si>
  <si>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</si>
  <si>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</si>
  <si>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</si>
  <si>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</si>
  <si>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</si>
  <si>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</si>
  <si>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</si>
  <si>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</si>
  <si>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</si>
  <si>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</si>
  <si>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</si>
  <si>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</si>
  <si>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</si>
  <si>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</si>
  <si>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</si>
  <si>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</si>
  <si>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</si>
  <si>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</si>
  <si>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</si>
  <si>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</si>
  <si>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</si>
  <si>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</si>
  <si>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</si>
  <si>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</si>
  <si>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</si>
  <si>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</si>
  <si>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</si>
  <si>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</si>
  <si>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</si>
  <si>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</si>
  <si>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</si>
  <si>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</si>
  <si>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</si>
  <si>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</si>
  <si>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</si>
  <si>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</si>
  <si>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</si>
  <si>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</si>
  <si>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</si>
  <si>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</si>
  <si>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</si>
  <si>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</si>
  <si>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</si>
  <si>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</si>
  <si>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</si>
  <si>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</si>
  <si>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</si>
  <si>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</si>
  <si>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</si>
  <si>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</si>
  <si>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</si>
  <si>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</si>
  <si>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</si>
  <si>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</si>
  <si>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</si>
  <si>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</si>
  <si>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</si>
  <si>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</si>
  <si>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</si>
  <si>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</si>
  <si>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</si>
  <si>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</si>
  <si>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</si>
  <si>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</si>
  <si>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</si>
  <si>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</si>
  <si>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</si>
  <si>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</si>
  <si>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</si>
  <si>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</si>
  <si>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</si>
  <si>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</si>
  <si>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</si>
  <si>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</si>
  <si>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</si>
  <si>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</si>
  <si>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</si>
  <si>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</si>
  <si>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</si>
  <si>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</si>
  <si>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</si>
  <si>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</si>
  <si>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</si>
  <si>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</si>
  <si>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</si>
  <si>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</si>
  <si>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</si>
  <si>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</si>
  <si>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</si>
  <si>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</si>
  <si>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</si>
  <si>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</si>
  <si>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</si>
  <si>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</si>
  <si>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</si>
  <si>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</si>
  <si>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</si>
  <si>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</si>
  <si>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</si>
  <si>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</si>
  <si>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</si>
  <si>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</si>
  <si>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</si>
  <si>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</si>
  <si>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</si>
  <si>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</si>
  <si>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</si>
  <si>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</si>
  <si>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</si>
  <si>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</si>
  <si>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</si>
  <si>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</si>
  <si>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</si>
  <si>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</si>
  <si>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</si>
  <si>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</si>
  <si>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</si>
  <si>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</si>
  <si>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</si>
  <si>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</si>
  <si>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</si>
  <si>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</si>
  <si>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</si>
  <si>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</si>
  <si>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</si>
  <si>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</si>
  <si>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</si>
  <si>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</si>
  <si>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</si>
  <si>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</si>
  <si>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</si>
  <si>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</si>
  <si>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</si>
  <si>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</si>
  <si>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</si>
  <si>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</si>
  <si>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</si>
  <si>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</si>
  <si>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</si>
  <si>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</si>
  <si>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</si>
  <si>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</si>
  <si>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</si>
  <si>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</si>
  <si>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</si>
  <si>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</si>
  <si>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</si>
  <si>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</si>
  <si>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</si>
  <si>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</si>
  <si>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</si>
  <si>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</si>
  <si>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</si>
  <si>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</si>
  <si>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</si>
  <si>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</si>
  <si>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</si>
  <si>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</si>
  <si>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</si>
  <si>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</si>
  <si>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</si>
  <si>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</si>
  <si>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</si>
  <si>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</si>
  <si>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</si>
  <si>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</si>
  <si>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</si>
  <si>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</si>
  <si>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</si>
  <si>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</si>
  <si>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</si>
  <si>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</si>
  <si>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</si>
  <si>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</si>
  <si>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</si>
  <si>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</si>
  <si>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</si>
  <si>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</si>
  <si>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</si>
  <si>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</si>
  <si>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</si>
  <si>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</si>
  <si>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</si>
  <si>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</si>
  <si>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</si>
  <si>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</si>
  <si>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</si>
  <si>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</si>
  <si>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</si>
  <si>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</si>
  <si>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</si>
  <si>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</si>
  <si>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</si>
  <si>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</si>
  <si>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</si>
  <si>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</si>
  <si>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</si>
  <si>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</si>
  <si>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</si>
  <si>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</si>
  <si>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</si>
  <si>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</si>
  <si>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</si>
  <si>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</si>
  <si>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</si>
  <si>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</si>
  <si>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</si>
  <si>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</si>
  <si>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</si>
  <si>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</si>
  <si>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</si>
  <si>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</si>
  <si>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</si>
  <si>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</si>
  <si>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</si>
  <si>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</si>
  <si>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</si>
  <si>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</si>
  <si>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</si>
  <si>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</si>
  <si>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</si>
  <si>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</si>
  <si>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</si>
  <si>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</si>
  <si>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</si>
  <si>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</si>
  <si>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</si>
  <si>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</si>
  <si>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</si>
  <si>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</si>
  <si>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</si>
  <si>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</si>
  <si>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</si>
  <si>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</si>
  <si>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</si>
  <si>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</si>
  <si>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</si>
  <si>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</si>
  <si>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</si>
  <si>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</si>
  <si>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</si>
  <si>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</si>
  <si>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</si>
  <si>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</si>
  <si>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</si>
  <si>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</si>
  <si>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</si>
  <si>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</si>
  <si>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</si>
  <si>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</si>
  <si>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</si>
  <si>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</si>
  <si>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</si>
  <si>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</si>
  <si>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</si>
  <si>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</si>
  <si>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</si>
  <si>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</si>
  <si>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</si>
  <si>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</si>
  <si>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</si>
  <si>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</si>
  <si>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</si>
  <si>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</si>
  <si>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</si>
  <si>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</si>
  <si>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</si>
  <si>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</si>
  <si>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</si>
  <si>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</si>
  <si>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</si>
  <si>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</si>
  <si>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</si>
  <si>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</si>
  <si>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</si>
  <si>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</si>
  <si>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</si>
  <si>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</si>
  <si>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</si>
  <si>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</si>
  <si>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</si>
  <si>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</si>
  <si>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</si>
  <si>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</si>
  <si>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</si>
  <si>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</si>
  <si>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</si>
  <si>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</si>
  <si>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</si>
  <si>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</si>
  <si>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</si>
  <si>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</si>
  <si>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</si>
  <si>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</si>
  <si>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</si>
  <si>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</si>
  <si>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</si>
  <si>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</si>
  <si>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</si>
  <si>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</si>
  <si>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</si>
  <si>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</si>
  <si>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</si>
  <si>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</si>
  <si>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</si>
  <si>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</si>
  <si>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</si>
  <si>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</si>
  <si>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</si>
  <si>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</si>
  <si>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</si>
  <si>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</si>
  <si>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</si>
  <si>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</si>
  <si>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</si>
  <si>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</si>
  <si>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</si>
  <si>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</si>
  <si>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</si>
  <si>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</si>
  <si>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</si>
  <si>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</si>
  <si>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</si>
  <si>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</si>
  <si>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</si>
  <si>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</si>
  <si>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</si>
  <si>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</si>
  <si>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</si>
  <si>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</si>
  <si>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</si>
  <si>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</si>
  <si>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</si>
  <si>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</si>
  <si>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</si>
  <si>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</si>
  <si>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</si>
  <si>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</si>
  <si>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</si>
  <si>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</si>
  <si>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</si>
  <si>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</si>
  <si>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</si>
  <si>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</si>
  <si>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</si>
  <si>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</si>
  <si>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</si>
  <si>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</si>
  <si>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</si>
  <si>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</si>
  <si>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</si>
  <si>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</si>
  <si>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</si>
  <si>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</si>
  <si>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</si>
  <si>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</si>
  <si>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</si>
  <si>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</si>
  <si>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</si>
  <si>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</si>
  <si>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</si>
  <si>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</si>
  <si>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</si>
  <si>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</si>
  <si>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</si>
  <si>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</si>
  <si>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</si>
  <si>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</si>
  <si>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</si>
  <si>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</si>
  <si>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</si>
  <si>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</si>
  <si>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</si>
  <si>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</si>
  <si>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</si>
  <si>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</si>
  <si>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</si>
  <si>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</si>
  <si>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</si>
  <si>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</si>
  <si>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</si>
  <si>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</si>
  <si>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</si>
  <si>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</si>
  <si>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</si>
  <si>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</si>
  <si>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</si>
  <si>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</si>
  <si>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</si>
  <si>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</si>
  <si>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</si>
  <si>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</si>
  <si>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</si>
  <si>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</si>
  <si>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</si>
  <si>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</si>
  <si>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</si>
  <si>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</si>
  <si>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</si>
  <si>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</si>
  <si>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</si>
  <si>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</si>
  <si>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</si>
  <si>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</si>
  <si>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</si>
  <si>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</si>
  <si>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</si>
  <si>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</si>
  <si>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</si>
  <si>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</si>
  <si>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</si>
  <si>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</si>
  <si>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</si>
  <si>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</si>
  <si>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</si>
  <si>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</si>
  <si>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</si>
  <si>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</si>
  <si>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</si>
  <si>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</si>
  <si>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</si>
  <si>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</si>
  <si>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</si>
  <si>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</si>
  <si>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</si>
  <si>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</si>
  <si>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</si>
  <si>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</si>
  <si>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</si>
  <si>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</si>
  <si>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</si>
  <si>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</si>
  <si>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</si>
  <si>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</si>
  <si>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</si>
  <si>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</si>
  <si>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</si>
  <si>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</si>
  <si>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</si>
  <si>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</si>
  <si>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</si>
  <si>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</si>
  <si>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</si>
  <si>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</si>
  <si>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</si>
  <si>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</si>
  <si>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</si>
  <si>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</si>
  <si>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</si>
  <si>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</si>
  <si>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</si>
  <si>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</si>
  <si>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</si>
  <si>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</si>
  <si>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</si>
  <si>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</si>
  <si>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</si>
  <si>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</si>
  <si>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</si>
  <si>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</si>
  <si>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</si>
  <si>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</si>
  <si>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</si>
  <si>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</si>
  <si>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</si>
  <si>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</si>
  <si>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</si>
  <si>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</si>
  <si>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</si>
  <si>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</si>
  <si>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</si>
  <si>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</si>
  <si>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</si>
  <si>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</si>
  <si>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</si>
  <si>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</si>
  <si>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</si>
  <si>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</si>
  <si>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</si>
  <si>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</si>
  <si>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</si>
  <si>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</si>
  <si>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</si>
  <si>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</si>
  <si>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</si>
  <si>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</si>
  <si>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</si>
  <si>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</si>
  <si>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</si>
  <si>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</si>
  <si>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</si>
  <si>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</si>
  <si>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</si>
  <si>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</si>
  <si>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</si>
  <si>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</si>
  <si>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</si>
  <si>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</si>
  <si>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</si>
  <si>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</si>
  <si>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</si>
  <si>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</si>
  <si>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</si>
  <si>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</si>
  <si>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</si>
  <si>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</si>
  <si>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</si>
  <si>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</si>
  <si>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</si>
  <si>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</si>
  <si>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</si>
  <si>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</si>
  <si>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</si>
  <si>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</si>
  <si>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</si>
  <si>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</si>
  <si>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</si>
  <si>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</si>
  <si>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</si>
  <si>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</si>
  <si>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</si>
  <si>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</si>
  <si>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</si>
  <si>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</si>
  <si>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</si>
  <si>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</si>
  <si>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</si>
  <si>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</si>
  <si>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</si>
  <si>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</si>
  <si>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</si>
  <si>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</si>
  <si>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</si>
  <si>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</si>
  <si>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</si>
  <si>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</si>
  <si>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</si>
  <si>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</si>
  <si>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</si>
  <si>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</si>
  <si>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</si>
  <si>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</si>
  <si>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</si>
  <si>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</si>
  <si>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</si>
  <si>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</si>
  <si>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</si>
  <si>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</si>
  <si>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</si>
  <si>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</si>
  <si>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</si>
  <si>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</si>
  <si>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</si>
  <si>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</si>
  <si>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</si>
  <si>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</si>
  <si>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</si>
  <si>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</si>
  <si>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</si>
  <si>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</si>
  <si>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</si>
  <si>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</si>
  <si>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</si>
  <si>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</si>
  <si>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</si>
  <si>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</si>
  <si>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</si>
  <si>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</si>
  <si>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</si>
  <si>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</si>
  <si>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</si>
  <si>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</si>
  <si>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</si>
  <si>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</si>
  <si>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</si>
  <si>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</si>
  <si>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</si>
  <si>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</si>
  <si>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</si>
  <si>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</si>
  <si>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</si>
  <si>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</si>
  <si>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</si>
  <si>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</si>
  <si>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</si>
  <si>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</si>
  <si>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</si>
  <si>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</si>
  <si>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</si>
  <si>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</si>
  <si>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</si>
  <si>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</si>
  <si>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</si>
  <si>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</si>
  <si>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</si>
  <si>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</si>
  <si>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</si>
  <si>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</si>
  <si>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</si>
  <si>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</si>
  <si>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</si>
  <si>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</si>
  <si>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</si>
  <si>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</si>
  <si>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</si>
  <si>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</si>
  <si>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</si>
  <si>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</si>
  <si>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</si>
  <si>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</si>
  <si>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</si>
  <si>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</si>
  <si>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</si>
  <si>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</si>
  <si>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</si>
  <si>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</si>
  <si>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</si>
  <si>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</si>
  <si>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</si>
  <si>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</si>
  <si>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</si>
  <si>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</si>
  <si>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</si>
  <si>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</si>
  <si>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</si>
  <si>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</si>
  <si>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</si>
  <si>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</si>
  <si>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</si>
  <si>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</si>
  <si>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</si>
  <si>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</si>
  <si>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</si>
  <si>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</si>
  <si>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</si>
  <si>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</si>
  <si>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</si>
  <si>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</si>
  <si>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</si>
  <si>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</si>
  <si>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</si>
  <si>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</si>
  <si>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</si>
  <si>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</si>
  <si>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</si>
  <si>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</si>
  <si>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</si>
  <si>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</si>
  <si>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</si>
  <si>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</si>
  <si>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</si>
  <si>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</si>
  <si>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</si>
  <si>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</si>
  <si>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</si>
  <si>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</si>
  <si>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</si>
  <si>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</si>
  <si>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</si>
  <si>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</si>
  <si>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</si>
  <si>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</si>
  <si>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</si>
  <si>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</si>
  <si>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</si>
  <si>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</si>
  <si>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</si>
  <si>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</si>
  <si>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</si>
  <si>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</si>
  <si>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</si>
  <si>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</si>
  <si>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</si>
  <si>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</si>
  <si>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</si>
  <si>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</si>
  <si>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</si>
  <si>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</si>
  <si>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</si>
  <si>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</si>
  <si>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</si>
  <si>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</si>
  <si>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</si>
  <si>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</si>
  <si>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</si>
  <si>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</si>
  <si>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</si>
  <si>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</si>
  <si>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</si>
  <si>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</si>
  <si>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</si>
  <si>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</si>
  <si>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</si>
  <si>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</si>
  <si>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</si>
  <si>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</si>
  <si>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</si>
  <si>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</si>
  <si>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</si>
  <si>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</si>
  <si>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</si>
  <si>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</si>
  <si>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</si>
  <si>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</si>
  <si>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</si>
  <si>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</si>
  <si>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</si>
  <si>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</si>
  <si>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</si>
  <si>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</si>
  <si>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</si>
  <si>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</si>
  <si>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</si>
  <si>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</si>
  <si>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</si>
  <si>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</si>
  <si>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</si>
  <si>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</si>
  <si>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</si>
  <si>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</si>
  <si>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</si>
  <si>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</si>
  <si>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</si>
  <si>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</si>
  <si>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</si>
  <si>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</si>
  <si>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</si>
  <si>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</si>
  <si>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</si>
  <si>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</si>
  <si>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</si>
  <si>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</si>
  <si>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</si>
  <si>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</si>
  <si>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</si>
  <si>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</si>
  <si>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</si>
  <si>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</si>
  <si>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</si>
  <si>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</si>
  <si>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</si>
  <si>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</si>
  <si>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</si>
  <si>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</si>
  <si>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</si>
  <si>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</si>
  <si>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</si>
  <si>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</si>
  <si>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</si>
  <si>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</si>
  <si>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</si>
  <si>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</si>
  <si>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</si>
  <si>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</si>
  <si>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</si>
  <si>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</si>
  <si>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</si>
  <si>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</si>
  <si>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</si>
  <si>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</si>
  <si>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</si>
  <si>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</si>
  <si>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</si>
  <si>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</si>
  <si>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</si>
  <si>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</si>
  <si>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</si>
  <si>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</si>
  <si>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</si>
  <si>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</si>
  <si>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</si>
  <si>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</si>
  <si>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</si>
  <si>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</si>
  <si>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</si>
  <si>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</si>
  <si>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</si>
  <si>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</si>
  <si>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</si>
  <si>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</si>
  <si>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</si>
  <si>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</si>
  <si>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</si>
  <si>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</si>
  <si>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</si>
  <si>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</si>
  <si>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</si>
  <si>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</si>
  <si>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</si>
  <si>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</si>
  <si>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</si>
  <si>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</si>
  <si>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</si>
  <si>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</si>
  <si>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</si>
  <si>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</si>
  <si>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</si>
  <si>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</si>
  <si>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</si>
  <si>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</si>
  <si>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</si>
  <si>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</si>
  <si>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</si>
  <si>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</si>
  <si>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</si>
  <si>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</si>
  <si>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</si>
  <si>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</si>
  <si>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</si>
  <si>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</si>
  <si>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</si>
  <si>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</si>
  <si>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</si>
  <si>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</si>
  <si>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</si>
  <si>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</si>
  <si>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</si>
  <si>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</si>
  <si>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</si>
  <si>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</si>
  <si>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</si>
  <si>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</si>
  <si>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</si>
  <si>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</si>
  <si>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</si>
  <si>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</si>
  <si>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</si>
  <si>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</si>
  <si>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</si>
  <si>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</si>
  <si>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</si>
  <si>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</si>
  <si>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</si>
  <si>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</si>
  <si>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</si>
  <si>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</si>
  <si>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</si>
  <si>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</si>
  <si>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</si>
  <si>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</si>
  <si>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</si>
  <si>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</si>
  <si>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</si>
  <si>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</si>
  <si>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</si>
  <si>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</si>
  <si>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</si>
  <si>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</si>
  <si>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</si>
  <si>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</si>
  <si>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</si>
  <si>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</si>
  <si>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</si>
  <si>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</si>
  <si>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</si>
  <si>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</si>
  <si>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</si>
  <si>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</si>
  <si>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</si>
  <si>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</si>
  <si>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</si>
  <si>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</si>
  <si>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</si>
  <si>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</si>
  <si>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</si>
  <si>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</si>
  <si>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</si>
  <si>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</si>
  <si>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</si>
  <si>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</si>
  <si>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</si>
  <si>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</si>
  <si>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</si>
  <si>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</si>
  <si>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</si>
  <si>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</si>
  <si>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</si>
  <si>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</si>
  <si>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</si>
  <si>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</si>
  <si>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</si>
  <si>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</si>
  <si>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</si>
  <si>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</si>
  <si>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</si>
  <si>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</si>
  <si>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</si>
  <si>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</si>
  <si>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</si>
  <si>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</si>
  <si>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</si>
  <si>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</si>
  <si>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</si>
  <si>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</si>
  <si>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</si>
  <si>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</si>
  <si>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</si>
  <si>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</si>
  <si>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</si>
  <si>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</si>
  <si>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</si>
  <si>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</si>
  <si>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</si>
  <si>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</si>
  <si>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</si>
  <si>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</si>
  <si>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</si>
  <si>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</si>
  <si>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</si>
  <si>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</si>
  <si>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</si>
  <si>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</si>
  <si>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</si>
  <si>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</si>
  <si>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</si>
  <si>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</si>
  <si>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</si>
  <si>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</si>
  <si>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</si>
  <si>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</si>
  <si>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</si>
  <si>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</si>
  <si>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</si>
  <si>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</si>
  <si>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</si>
  <si>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</si>
  <si>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</si>
  <si>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</si>
  <si>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</si>
  <si>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</si>
  <si>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</si>
  <si>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</si>
  <si>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</si>
  <si>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</si>
  <si>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</si>
  <si>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</si>
  <si>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</si>
  <si>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</si>
  <si>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</si>
  <si>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</si>
  <si>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</si>
  <si>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</si>
  <si>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</si>
  <si>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</si>
  <si>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</si>
  <si>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</si>
  <si>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</si>
  <si>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</si>
  <si>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</si>
  <si>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</si>
  <si>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</si>
  <si>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</si>
  <si>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</si>
  <si>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</si>
  <si>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</si>
  <si>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</si>
  <si>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</si>
  <si>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</si>
  <si>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</si>
  <si>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</si>
  <si>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</si>
  <si>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</si>
  <si>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</si>
  <si>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</si>
  <si>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</si>
  <si>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</si>
  <si>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</si>
  <si>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</si>
  <si>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</si>
  <si>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</si>
  <si>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</si>
  <si>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</si>
  <si>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</si>
  <si>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</si>
  <si>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</si>
  <si>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</si>
  <si>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</si>
  <si>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</si>
  <si>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</si>
  <si>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</si>
  <si>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</si>
  <si>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</si>
  <si>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</si>
  <si>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</si>
  <si>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</si>
  <si>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</si>
  <si>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</si>
  <si>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</si>
  <si>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</si>
  <si>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</si>
  <si>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</si>
  <si>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</si>
  <si>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</si>
  <si>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</si>
  <si>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</si>
  <si>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</si>
  <si>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</si>
  <si>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</si>
  <si>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</si>
  <si>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</si>
  <si>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</si>
  <si>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</si>
  <si>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</si>
  <si>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</si>
  <si>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</si>
  <si>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</si>
  <si>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</si>
  <si>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</si>
  <si>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</si>
  <si>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</si>
  <si>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</si>
  <si>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</si>
  <si>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</si>
  <si>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</si>
  <si>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</si>
  <si>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</si>
  <si>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</si>
  <si>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</si>
  <si>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</si>
  <si>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</si>
  <si>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</si>
  <si>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</si>
  <si>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</si>
  <si>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</si>
  <si>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</si>
  <si>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</si>
  <si>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</si>
  <si>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</si>
  <si>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</si>
  <si>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</si>
  <si>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</si>
  <si>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</si>
  <si>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</si>
  <si>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</si>
  <si>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</si>
  <si>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</si>
  <si>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</si>
  <si>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</si>
  <si>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</si>
  <si>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</si>
  <si>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</si>
  <si>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</si>
  <si>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</si>
  <si>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</si>
  <si>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</si>
  <si>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</si>
  <si>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</si>
  <si>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</si>
  <si>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</si>
  <si>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</si>
  <si>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</si>
  <si>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</si>
  <si>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</si>
  <si>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</si>
  <si>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</si>
  <si>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</si>
  <si>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</si>
  <si>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</si>
  <si>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</si>
  <si>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</si>
  <si>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</si>
  <si>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</si>
  <si>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</si>
  <si>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</si>
  <si>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</si>
  <si>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</si>
  <si>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</si>
  <si>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</si>
  <si>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</si>
  <si>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</si>
  <si>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</si>
  <si>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</si>
  <si>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</si>
  <si>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</si>
  <si>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</si>
  <si>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</si>
  <si>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</si>
  <si>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</si>
  <si>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</si>
  <si>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</si>
  <si>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</si>
  <si>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</si>
  <si>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</si>
  <si>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</si>
  <si>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</si>
  <si>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</si>
  <si>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</si>
  <si>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</si>
  <si>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</si>
  <si>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</si>
  <si>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</si>
  <si>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</si>
  <si>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</si>
  <si>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</si>
  <si>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</si>
  <si>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</si>
  <si>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</si>
  <si>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</si>
  <si>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</si>
  <si>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</si>
  <si>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</si>
  <si>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</si>
  <si>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</si>
  <si>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</si>
  <si>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</si>
  <si>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</si>
  <si>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</si>
  <si>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</si>
  <si>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</si>
  <si>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</si>
  <si>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</si>
  <si>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</si>
  <si>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</si>
  <si>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</si>
  <si>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</si>
  <si>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</si>
  <si>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</si>
  <si>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</si>
  <si>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</si>
  <si>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</si>
  <si>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</si>
  <si>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</si>
  <si>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</si>
  <si>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</si>
  <si>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</si>
  <si>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</si>
  <si>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</si>
  <si>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</si>
  <si>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</si>
  <si>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</si>
  <si>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</si>
  <si>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</si>
  <si>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</si>
  <si>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</si>
  <si>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</si>
  <si>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</si>
  <si>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</si>
  <si>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</si>
  <si>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</si>
  <si>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</si>
  <si>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</si>
  <si>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</si>
  <si>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</si>
  <si>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</si>
  <si>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</si>
  <si>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</si>
  <si>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</si>
  <si>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</si>
  <si>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</si>
  <si>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</si>
  <si>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</si>
  <si>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</si>
  <si>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</si>
  <si>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</si>
  <si>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</si>
  <si>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</si>
  <si>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</si>
  <si>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</si>
  <si>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</si>
  <si>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</si>
  <si>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</si>
  <si>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</si>
  <si>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</si>
  <si>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</si>
  <si>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</si>
  <si>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</si>
  <si>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</si>
  <si>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</si>
  <si>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</si>
  <si>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</si>
  <si>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</si>
  <si>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</si>
  <si>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</si>
  <si>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</si>
  <si>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</si>
  <si>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</si>
  <si>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</si>
  <si>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</si>
  <si>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</si>
  <si>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</si>
  <si>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</si>
  <si>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</si>
  <si>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</si>
  <si>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</si>
  <si>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</si>
  <si>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</si>
  <si>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</si>
  <si>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</si>
  <si>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</si>
  <si>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</si>
  <si>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</si>
  <si>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</si>
  <si>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</si>
  <si>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</si>
  <si>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</si>
  <si>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</si>
  <si>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</si>
  <si>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</si>
  <si>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</si>
  <si>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</si>
  <si>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</si>
  <si>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</si>
  <si>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</si>
  <si>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</si>
  <si>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</si>
  <si>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</si>
  <si>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</si>
  <si>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</si>
  <si>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</si>
  <si>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</si>
  <si>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</si>
  <si>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</si>
  <si>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</si>
  <si>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</si>
  <si>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</si>
  <si>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</si>
  <si>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</si>
  <si>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</si>
  <si>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</si>
  <si>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</si>
  <si>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</si>
  <si>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</si>
  <si>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</si>
  <si>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</si>
  <si>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</si>
  <si>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</si>
  <si>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</si>
  <si>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</si>
  <si>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</si>
  <si>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</si>
  <si>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</si>
  <si>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</si>
  <si>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</si>
  <si>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</si>
  <si>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</si>
  <si>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</si>
  <si>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</si>
  <si>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</si>
  <si>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</si>
  <si>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</si>
  <si>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</si>
  <si>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</si>
  <si>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</si>
  <si>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</si>
  <si>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</si>
  <si>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</si>
  <si>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</si>
  <si>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</si>
  <si>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</si>
  <si>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</si>
  <si>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</si>
  <si>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</si>
  <si>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</si>
  <si>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</si>
  <si>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</si>
  <si>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</si>
  <si>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</si>
  <si>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</si>
  <si>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</si>
  <si>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</si>
  <si>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</si>
  <si>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</si>
  <si>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</si>
  <si>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</si>
  <si>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</si>
  <si>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</si>
  <si>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</si>
  <si>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</si>
  <si>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</si>
  <si>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</si>
  <si>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</si>
  <si>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</si>
  <si>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</si>
  <si>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</si>
  <si>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</si>
  <si>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</si>
  <si>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</si>
  <si>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</si>
  <si>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</si>
  <si>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</si>
  <si>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</si>
  <si>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</si>
  <si>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</si>
  <si>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</si>
  <si>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</si>
  <si>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</si>
  <si>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</si>
  <si>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</si>
  <si>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</si>
  <si>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</si>
  <si>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</si>
  <si>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</si>
  <si>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</si>
  <si>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</si>
  <si>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</si>
  <si>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</si>
  <si>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</si>
  <si>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</si>
  <si>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</si>
  <si>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</si>
  <si>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</si>
  <si>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</si>
  <si>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</si>
  <si>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</si>
  <si>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</si>
  <si>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</si>
  <si>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</si>
  <si>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</si>
  <si>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</si>
  <si>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</si>
  <si>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</si>
  <si>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</si>
  <si>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</si>
  <si>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</si>
  <si>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</si>
  <si>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</si>
  <si>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</si>
  <si>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</si>
  <si>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</si>
  <si>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</si>
  <si>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</si>
  <si>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</si>
  <si>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</si>
  <si>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</si>
  <si>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</si>
  <si>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</si>
  <si>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</si>
  <si>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</si>
  <si>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</si>
  <si>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</si>
  <si>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</si>
  <si>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</si>
  <si>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</si>
  <si>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</si>
  <si>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</si>
  <si>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</si>
  <si>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</si>
  <si>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</si>
  <si>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</si>
  <si>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</si>
  <si>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</si>
  <si>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</si>
  <si>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</si>
  <si>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</si>
  <si>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</si>
  <si>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</si>
  <si>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</si>
  <si>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</si>
  <si>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</si>
  <si>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</si>
  <si>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</si>
  <si>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</si>
  <si>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</si>
  <si>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</si>
  <si>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</si>
  <si>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</si>
  <si>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</si>
  <si>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</si>
  <si>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</si>
  <si>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</si>
  <si>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</si>
  <si>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</si>
  <si>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</si>
  <si>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</si>
  <si>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</si>
  <si>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</si>
  <si>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</si>
  <si>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</si>
  <si>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</si>
  <si>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</si>
  <si>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</si>
  <si>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</si>
  <si>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</si>
  <si>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</si>
  <si>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</si>
  <si>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</si>
  <si>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</si>
  <si>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</si>
  <si>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</si>
  <si>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</si>
  <si>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</si>
  <si>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</si>
  <si>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</si>
  <si>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</si>
  <si>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</si>
  <si>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</si>
  <si>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</si>
  <si>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</si>
  <si>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</si>
  <si>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</si>
  <si>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</si>
  <si>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</si>
  <si>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</si>
  <si>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</si>
  <si>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</si>
  <si>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</si>
  <si>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</si>
  <si>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</si>
  <si>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</si>
  <si>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</si>
  <si>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</si>
  <si>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</si>
  <si>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</si>
  <si>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</si>
  <si>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</si>
  <si>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</si>
  <si>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</si>
  <si>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</si>
  <si>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</si>
  <si>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</si>
  <si>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</si>
  <si>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</si>
  <si>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</si>
  <si>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</si>
  <si>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</si>
  <si>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</si>
  <si>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</si>
  <si>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</si>
  <si>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</si>
  <si>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</si>
  <si>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</si>
  <si>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</si>
  <si>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</si>
  <si>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</si>
  <si>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</si>
  <si>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</si>
  <si>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</si>
  <si>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</si>
  <si>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</si>
  <si>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</si>
  <si>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</si>
  <si>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</si>
  <si>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</si>
  <si>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</si>
  <si>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</si>
  <si>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</si>
  <si>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</si>
  <si>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</si>
  <si>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</si>
  <si>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</si>
  <si>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</si>
  <si>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</si>
  <si>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</si>
  <si>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</si>
  <si>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</si>
  <si>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</si>
  <si>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</si>
  <si>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</si>
  <si>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</si>
  <si>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</si>
  <si>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</si>
  <si>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</si>
  <si>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</si>
  <si>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</si>
  <si>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</si>
  <si>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</si>
  <si>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</si>
  <si>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</si>
  <si>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</si>
  <si>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</si>
  <si>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</si>
  <si>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</si>
  <si>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</si>
  <si>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</si>
  <si>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</si>
  <si>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</si>
  <si>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</si>
  <si>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</si>
  <si>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</si>
  <si>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</si>
  <si>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</si>
  <si>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</si>
  <si>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</si>
  <si>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</si>
  <si>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</si>
  <si>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</si>
  <si>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</si>
  <si>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</si>
  <si>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</si>
  <si>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</si>
  <si>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</si>
  <si>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</si>
  <si>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</si>
  <si>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</si>
  <si>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</si>
  <si>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</si>
  <si>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</si>
  <si>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</si>
  <si>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</si>
  <si>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</si>
  <si>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</si>
  <si>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</si>
  <si>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</si>
  <si>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</si>
  <si>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</si>
  <si>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</si>
  <si>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</si>
  <si>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</si>
  <si>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</si>
  <si>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</si>
  <si>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</si>
  <si>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</si>
  <si>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</si>
  <si>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</si>
  <si>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</si>
  <si>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</si>
  <si>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</si>
  <si>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</si>
  <si>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</si>
  <si>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</si>
  <si>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</si>
  <si>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</si>
  <si>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</si>
  <si>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</si>
  <si>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</si>
  <si>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</si>
  <si>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</si>
  <si>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</si>
  <si>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</si>
  <si>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</si>
  <si>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</si>
  <si>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</si>
  <si>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</si>
  <si>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</si>
  <si>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</si>
  <si>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</si>
  <si>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</si>
  <si>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</si>
  <si>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</si>
  <si>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</si>
  <si>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</si>
  <si>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</si>
  <si>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</si>
  <si>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</si>
  <si>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</si>
  <si>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</si>
  <si>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</si>
  <si>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</si>
  <si>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</si>
  <si>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</si>
  <si>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</si>
  <si>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</si>
  <si>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</si>
  <si>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</si>
  <si>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</si>
  <si>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</si>
  <si>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</si>
  <si>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</si>
  <si>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</si>
  <si>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</si>
  <si>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</si>
  <si>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</si>
  <si>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</si>
  <si>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</si>
  <si>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</si>
  <si>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</si>
  <si>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</si>
  <si>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</si>
  <si>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</si>
  <si>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</si>
  <si>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</si>
  <si>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</si>
  <si>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</si>
  <si>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</si>
  <si>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</si>
  <si>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</si>
  <si>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</si>
  <si>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</si>
  <si>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</si>
  <si>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</si>
  <si>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</si>
  <si>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</si>
  <si>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</si>
  <si>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</si>
  <si>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</si>
  <si>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</si>
  <si>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</si>
  <si>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</si>
  <si>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</si>
  <si>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</si>
  <si>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</si>
  <si>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</si>
  <si>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</si>
  <si>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</si>
  <si>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</si>
  <si>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</si>
  <si>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</si>
  <si>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</si>
  <si>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</si>
  <si>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</si>
  <si>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</si>
  <si>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</si>
  <si>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</si>
  <si>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</si>
  <si>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</si>
  <si>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</si>
  <si>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</si>
  <si>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</si>
  <si>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</si>
  <si>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</si>
  <si>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</si>
  <si>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</si>
  <si>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</si>
  <si>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</si>
  <si>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</si>
  <si>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</si>
  <si>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</si>
  <si>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</si>
  <si>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</si>
  <si>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</si>
  <si>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</si>
  <si>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</si>
  <si>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</si>
  <si>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</si>
  <si>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</si>
  <si>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</si>
  <si>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</si>
  <si>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</si>
  <si>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</si>
  <si>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</si>
  <si>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</si>
  <si>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</si>
  <si>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</si>
  <si>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</si>
  <si>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</si>
  <si>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</si>
  <si>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</si>
  <si>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</si>
  <si>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</si>
  <si>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</si>
  <si>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</si>
  <si>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</si>
  <si>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</si>
  <si>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</si>
  <si>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</si>
  <si>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</si>
  <si>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</si>
  <si>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</si>
  <si>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</si>
  <si>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</si>
  <si>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</si>
  <si>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</si>
  <si>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</si>
  <si>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</si>
  <si>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</si>
  <si>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</si>
  <si>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</si>
  <si>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</si>
  <si>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</si>
  <si>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</si>
  <si>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</si>
  <si>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</si>
  <si>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</si>
  <si>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</si>
  <si>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</si>
  <si>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</si>
  <si>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</si>
  <si>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</si>
  <si>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</si>
  <si>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</si>
  <si>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</si>
  <si>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</si>
  <si>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</si>
  <si>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</si>
  <si>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</si>
  <si>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</si>
  <si>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</si>
  <si>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</si>
  <si>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</si>
  <si>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</si>
  <si>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</si>
  <si>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</si>
  <si>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</si>
  <si>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</si>
  <si>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</si>
  <si>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</si>
  <si>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</si>
  <si>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</si>
  <si>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</si>
  <si>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</si>
  <si>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</si>
  <si>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</si>
  <si>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</si>
  <si>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</si>
  <si>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</si>
  <si>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</si>
  <si>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</si>
  <si>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</si>
  <si>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</si>
  <si>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</si>
  <si>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</si>
  <si>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</si>
  <si>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</si>
  <si>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</si>
  <si>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</si>
  <si>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</si>
  <si>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</si>
  <si>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</si>
  <si>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</si>
  <si>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</si>
  <si>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</si>
  <si>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</si>
  <si>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</si>
  <si>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</si>
  <si>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</si>
  <si>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</si>
  <si>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</si>
  <si>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</si>
  <si>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</si>
  <si>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</si>
  <si>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</si>
  <si>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</si>
  <si>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</si>
  <si>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</si>
  <si>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</si>
  <si>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</si>
  <si>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</si>
  <si>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</si>
  <si>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</si>
  <si>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</si>
  <si>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</si>
  <si>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</si>
  <si>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</si>
  <si>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</si>
  <si>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</si>
  <si>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</si>
  <si>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</si>
  <si>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</si>
  <si>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</si>
  <si>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</si>
  <si>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</si>
  <si>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</si>
  <si>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</si>
  <si>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</si>
  <si>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</si>
  <si>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</si>
  <si>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</si>
  <si>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</si>
  <si>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</si>
  <si>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</si>
  <si>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</si>
  <si>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</si>
  <si>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</si>
  <si>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</si>
  <si>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</si>
  <si>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</si>
  <si>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</si>
  <si>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</si>
  <si>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</si>
  <si>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</si>
  <si>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</si>
  <si>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</si>
  <si>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</si>
  <si>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</si>
  <si>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</si>
  <si>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</si>
  <si>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</si>
  <si>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</si>
  <si>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</si>
  <si>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</si>
  <si>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</si>
  <si>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</si>
  <si>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</si>
  <si>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</si>
  <si>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</si>
  <si>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</si>
  <si>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</si>
  <si>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</si>
  <si>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</si>
  <si>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</si>
  <si>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</si>
  <si>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</si>
  <si>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</si>
  <si>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</si>
  <si>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</si>
  <si>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</si>
  <si>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</si>
  <si>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</si>
  <si>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</si>
  <si>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</si>
  <si>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</si>
  <si>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</si>
  <si>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</si>
  <si>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</si>
  <si>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</si>
  <si>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</si>
  <si>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</si>
  <si>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</si>
  <si>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</si>
  <si>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</si>
  <si>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</si>
  <si>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</si>
  <si>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</si>
  <si>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</si>
  <si>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</si>
  <si>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</si>
  <si>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</si>
  <si>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</si>
  <si>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</si>
  <si>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</si>
  <si>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</si>
  <si>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</si>
  <si>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</si>
  <si>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</si>
  <si>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</si>
  <si>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</si>
  <si>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</si>
  <si>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</si>
  <si>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</si>
  <si>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</si>
  <si>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</si>
  <si>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</si>
  <si>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</si>
  <si>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</si>
  <si>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</si>
  <si>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</si>
  <si>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</si>
  <si>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</si>
  <si>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</si>
  <si>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</si>
  <si>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</si>
  <si>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</si>
  <si>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</si>
  <si>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</si>
  <si>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</si>
  <si>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</si>
  <si>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</si>
  <si>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</si>
  <si>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</si>
  <si>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</si>
  <si>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</si>
  <si>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</si>
  <si>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</si>
  <si>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</si>
  <si>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</si>
  <si>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</si>
  <si>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</si>
  <si>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</si>
  <si>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</si>
  <si>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</si>
  <si>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</si>
  <si>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</si>
  <si>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</si>
  <si>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</si>
  <si>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</si>
  <si>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</si>
  <si>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</si>
  <si>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</si>
  <si>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</si>
  <si>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</si>
  <si>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</si>
  <si>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</si>
  <si>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</si>
  <si>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</si>
  <si>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</si>
  <si>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</si>
  <si>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</si>
  <si>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</si>
  <si>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</si>
  <si>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</si>
  <si>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</si>
  <si>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</si>
  <si>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</si>
  <si>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</si>
  <si>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</si>
  <si>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</si>
  <si>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</si>
  <si>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</si>
  <si>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</si>
  <si>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</si>
  <si>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</si>
  <si>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</si>
  <si>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</si>
  <si>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</si>
  <si>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</si>
  <si>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</si>
  <si>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</si>
  <si>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</si>
  <si>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</si>
  <si>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</si>
  <si>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</si>
  <si>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</si>
  <si>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</si>
  <si>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</si>
  <si>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</si>
  <si>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</si>
  <si>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</si>
  <si>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</si>
  <si>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</si>
  <si>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</si>
  <si>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</si>
  <si>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</si>
  <si>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</si>
  <si>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</si>
  <si>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</si>
  <si>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</si>
  <si>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</si>
  <si>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</si>
  <si>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</si>
  <si>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</si>
  <si>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</si>
  <si>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</si>
  <si>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</si>
  <si>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</si>
  <si>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</si>
  <si>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</si>
  <si>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</si>
  <si>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</si>
  <si>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</si>
  <si>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</si>
  <si>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</si>
  <si>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</si>
  <si>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</si>
  <si>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</si>
  <si>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</si>
  <si>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</si>
  <si>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</si>
  <si>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</si>
  <si>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</si>
  <si>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</si>
  <si>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</si>
  <si>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</si>
  <si>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</si>
  <si>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</si>
  <si>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</si>
  <si>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</si>
  <si>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</si>
  <si>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</si>
  <si>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</si>
  <si>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</si>
  <si>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</si>
  <si>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</si>
  <si>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</si>
  <si>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</si>
  <si>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</si>
  <si>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</si>
  <si>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</si>
  <si>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</si>
  <si>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</si>
  <si>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</si>
  <si>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</si>
  <si>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</si>
  <si>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</si>
  <si>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</si>
  <si>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</si>
  <si>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</si>
  <si>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</si>
  <si>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</si>
  <si>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</si>
  <si>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</si>
  <si>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</si>
  <si>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</si>
  <si>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</si>
  <si>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</si>
  <si>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</si>
  <si>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</si>
  <si>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</si>
  <si>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</si>
  <si>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</si>
  <si>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</si>
  <si>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</si>
  <si>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</si>
  <si>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</si>
  <si>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</si>
  <si>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</si>
  <si>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</si>
  <si>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</si>
  <si>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</si>
  <si>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</si>
  <si>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</si>
  <si>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</si>
  <si>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</si>
  <si>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</si>
  <si>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</si>
  <si>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</si>
  <si>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</si>
  <si>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</si>
  <si>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</si>
  <si>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</si>
  <si>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</si>
  <si>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</si>
  <si>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</si>
  <si>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</si>
  <si>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</si>
  <si>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</si>
  <si>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</si>
  <si>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</si>
  <si>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</si>
  <si>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</si>
  <si>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</si>
  <si>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</si>
  <si>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</si>
  <si>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</si>
  <si>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</si>
  <si>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</si>
  <si>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</si>
  <si>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</si>
  <si>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</si>
  <si>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</si>
  <si>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</si>
  <si>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</si>
  <si>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</si>
  <si>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</si>
  <si>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</si>
  <si>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</si>
  <si>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</si>
  <si>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</si>
  <si>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</si>
  <si>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</si>
  <si>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</si>
  <si>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</si>
  <si>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</si>
  <si>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</si>
  <si>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</si>
  <si>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</si>
  <si>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</si>
  <si>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</si>
  <si>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</si>
  <si>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</si>
  <si>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</si>
  <si>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</si>
  <si>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</si>
  <si>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</si>
  <si>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</si>
  <si>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</si>
  <si>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</si>
  <si>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</si>
  <si>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</si>
  <si>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</si>
  <si>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</si>
  <si>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</si>
  <si>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</si>
  <si>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</si>
  <si>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</si>
  <si>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</si>
  <si>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</si>
  <si>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</si>
  <si>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</si>
  <si>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</si>
  <si>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</si>
  <si>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</si>
  <si>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</si>
  <si>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</si>
  <si>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</si>
  <si>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</si>
  <si>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</si>
  <si>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</si>
  <si>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</si>
  <si>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</si>
  <si>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</si>
  <si>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</si>
  <si>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</si>
  <si>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</si>
  <si>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</si>
  <si>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</si>
  <si>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</si>
  <si>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</si>
  <si>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</si>
  <si>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</si>
  <si>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</si>
  <si>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</si>
  <si>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</si>
  <si>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</si>
  <si>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</si>
  <si>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</si>
  <si>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</si>
  <si>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</si>
  <si>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</si>
  <si>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</si>
  <si>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</si>
  <si>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</si>
  <si>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</si>
  <si>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</si>
  <si>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</si>
  <si>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</si>
  <si>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</si>
  <si>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</si>
  <si>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</si>
  <si>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</si>
  <si>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</si>
  <si>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</si>
  <si>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</si>
  <si>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</si>
  <si>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</si>
  <si>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</si>
  <si>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</si>
  <si>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</si>
  <si>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</si>
  <si>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</si>
  <si>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</si>
  <si>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</si>
  <si>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</si>
  <si>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</si>
  <si>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</si>
  <si>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</si>
  <si>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</si>
  <si>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</si>
  <si>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</si>
  <si>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</si>
  <si>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</si>
  <si>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</si>
  <si>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</si>
  <si>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</si>
  <si>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</si>
  <si>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</si>
  <si>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</si>
  <si>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</si>
  <si>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</si>
  <si>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</si>
  <si>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</si>
  <si>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</si>
  <si>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</si>
  <si>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</si>
  <si>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</si>
  <si>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</si>
  <si>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</si>
  <si>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</si>
  <si>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</si>
  <si>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</si>
  <si>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</si>
  <si>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</si>
  <si>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</si>
  <si>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</si>
  <si>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</si>
  <si>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</si>
  <si>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</si>
  <si>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</si>
  <si>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</si>
  <si>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</si>
  <si>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</si>
  <si>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</si>
  <si>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</si>
  <si>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</si>
  <si>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</si>
  <si>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</si>
  <si>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</si>
  <si>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</si>
  <si>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</si>
  <si>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</si>
  <si>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</si>
  <si>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</si>
  <si>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</si>
  <si>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</si>
  <si>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</si>
  <si>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</si>
  <si>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</si>
  <si>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</si>
  <si>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</si>
  <si>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</si>
  <si>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</si>
  <si>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</si>
  <si>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</si>
  <si>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</si>
  <si>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</si>
  <si>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</si>
  <si>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</si>
  <si>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</si>
  <si>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</si>
  <si>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</si>
  <si>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</si>
  <si>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</si>
  <si>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</si>
  <si>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</si>
  <si>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</si>
  <si>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</si>
  <si>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</si>
  <si>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</si>
  <si>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</si>
  <si>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</si>
  <si>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</si>
  <si>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</si>
  <si>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</si>
  <si>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</si>
  <si>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</si>
  <si>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</si>
  <si>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</si>
  <si>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</si>
  <si>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</si>
  <si>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</si>
  <si>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</si>
  <si>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</si>
  <si>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</si>
  <si>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</si>
  <si>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</si>
  <si>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</si>
  <si>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</si>
  <si>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</si>
  <si>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</si>
  <si>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</si>
  <si>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</si>
  <si>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</si>
  <si>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</si>
  <si>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</si>
  <si>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</si>
  <si>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</si>
  <si>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</si>
  <si>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</si>
  <si>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</si>
  <si>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</si>
  <si>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</si>
  <si>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</si>
  <si>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</si>
  <si>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</si>
  <si>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</si>
  <si>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</si>
  <si>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</si>
  <si>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</si>
  <si>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</si>
  <si>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</si>
  <si>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</si>
  <si>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</si>
  <si>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</si>
  <si>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</si>
  <si>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</si>
  <si>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</si>
  <si>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</si>
  <si>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</si>
  <si>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</si>
  <si>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</si>
  <si>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</si>
  <si>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</si>
  <si>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</si>
  <si>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</si>
  <si>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</si>
  <si>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</si>
  <si>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</si>
  <si>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</si>
  <si>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</si>
  <si>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</si>
  <si>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</si>
  <si>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</si>
  <si>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</si>
  <si>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</si>
  <si>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</si>
  <si>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</si>
  <si>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</si>
  <si>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</si>
  <si>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</si>
  <si>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</si>
  <si>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</si>
  <si>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</si>
  <si>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</si>
  <si>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</si>
  <si>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</si>
  <si>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</si>
  <si>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</si>
  <si>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</si>
  <si>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</si>
  <si>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</si>
  <si>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</si>
  <si>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</si>
  <si>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</si>
  <si>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</si>
  <si>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</si>
  <si>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</si>
  <si>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</si>
  <si>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</si>
  <si>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</si>
  <si>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</si>
  <si>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</si>
  <si>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</si>
  <si>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</si>
  <si>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</si>
  <si>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</si>
  <si>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</si>
  <si>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</si>
  <si>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</si>
  <si>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</si>
  <si>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</si>
  <si>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</si>
  <si>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</si>
  <si>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</si>
  <si>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</si>
  <si>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</si>
  <si>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</si>
  <si>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</si>
  <si>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</si>
  <si>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</si>
  <si>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</si>
  <si>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</si>
  <si>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</si>
  <si>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</si>
  <si>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</si>
  <si>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</si>
  <si>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</si>
  <si>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</si>
  <si>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</si>
  <si>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</si>
  <si>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</si>
  <si>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</si>
  <si>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</si>
  <si>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</si>
  <si>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</si>
  <si>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</si>
  <si>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</si>
  <si>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</si>
  <si>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</si>
  <si>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</si>
  <si>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</si>
  <si>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</si>
  <si>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</si>
  <si>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</si>
  <si>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</si>
  <si>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</si>
  <si>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</si>
  <si>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</si>
  <si>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</si>
  <si>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</si>
  <si>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</si>
  <si>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</si>
  <si>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</si>
  <si>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</si>
  <si>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</si>
  <si>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</si>
  <si>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</si>
  <si>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</si>
  <si>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</si>
  <si>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</si>
  <si>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</si>
  <si>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</si>
  <si>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</si>
  <si>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</si>
  <si>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</si>
  <si>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</si>
  <si>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</si>
  <si>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</si>
  <si>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</si>
  <si>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</si>
  <si>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</si>
  <si>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</si>
  <si>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</si>
  <si>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</si>
  <si>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</si>
  <si>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</si>
  <si>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</si>
  <si>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</si>
  <si>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</si>
  <si>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</si>
  <si>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</si>
  <si>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</si>
  <si>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</si>
  <si>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</si>
  <si>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</si>
  <si>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</si>
  <si>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</si>
  <si>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</si>
  <si>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</si>
  <si>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</si>
  <si>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</si>
  <si>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</si>
  <si>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</si>
  <si>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</si>
  <si>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</si>
  <si>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</si>
  <si>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</si>
  <si>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</si>
  <si>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</si>
  <si>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</si>
  <si>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</si>
  <si>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</si>
  <si>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</si>
  <si>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</si>
  <si>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</si>
  <si>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</si>
  <si>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</si>
  <si>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</si>
  <si>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</si>
  <si>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</si>
  <si>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</si>
  <si>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</si>
  <si>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</si>
  <si>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</si>
  <si>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</si>
  <si>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</si>
  <si>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</si>
  <si>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</si>
  <si>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</si>
  <si>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</si>
  <si>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</si>
  <si>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</si>
  <si>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</si>
  <si>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</si>
  <si>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</si>
  <si>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</si>
  <si>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</si>
  <si>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</si>
  <si>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</si>
  <si>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</si>
  <si>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</si>
  <si>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</si>
  <si>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</si>
  <si>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</si>
  <si>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</si>
  <si>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</si>
  <si>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</si>
  <si>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</si>
  <si>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</si>
  <si>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</si>
  <si>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</si>
  <si>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</si>
  <si>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</si>
  <si>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</si>
  <si>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</si>
  <si>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</si>
  <si>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</si>
  <si>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</si>
  <si>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</si>
  <si>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</si>
  <si>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</si>
  <si>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</si>
  <si>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</si>
  <si>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</si>
  <si>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</si>
  <si>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</si>
  <si>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</si>
  <si>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</si>
  <si>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</si>
  <si>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</si>
  <si>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</si>
  <si>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</si>
  <si>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</si>
  <si>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</si>
  <si>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</si>
  <si>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</si>
  <si>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</si>
  <si>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</si>
  <si>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</si>
  <si>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</si>
  <si>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</si>
  <si>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</si>
  <si>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</si>
  <si>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</si>
  <si>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</si>
  <si>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</si>
  <si>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</si>
  <si>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</si>
  <si>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</si>
  <si>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</si>
  <si>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</si>
  <si>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</si>
  <si>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</si>
  <si>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</si>
  <si>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</si>
  <si>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</si>
  <si>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</si>
  <si>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</si>
  <si>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</si>
  <si>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</si>
  <si>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</si>
  <si>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</si>
  <si>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</si>
  <si>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</si>
  <si>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</si>
  <si>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</si>
  <si>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</si>
  <si>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</si>
  <si>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</si>
  <si>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</si>
  <si>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</si>
  <si>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</si>
  <si>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</si>
  <si>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</si>
  <si>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</si>
  <si>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</si>
  <si>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</si>
  <si>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</si>
  <si>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</si>
  <si>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</si>
  <si>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</si>
  <si>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</si>
  <si>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</si>
  <si>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</si>
  <si>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</si>
  <si>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</si>
  <si>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</si>
  <si>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</si>
  <si>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</si>
  <si>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</si>
  <si>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</si>
  <si>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</si>
  <si>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</si>
  <si>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</si>
  <si>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</si>
  <si>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</si>
  <si>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</si>
  <si>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</si>
  <si>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</si>
  <si>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</si>
  <si>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</si>
  <si>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</si>
  <si>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</si>
  <si>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</si>
  <si>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</si>
  <si>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</si>
  <si>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</si>
  <si>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</si>
  <si>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</si>
  <si>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</si>
  <si>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</si>
  <si>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</si>
  <si>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</si>
  <si>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</si>
  <si>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</si>
  <si>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</si>
  <si>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</si>
  <si>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</si>
  <si>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</si>
  <si>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</si>
  <si>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</si>
  <si>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</si>
  <si>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</si>
  <si>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</si>
  <si>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</si>
  <si>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</si>
  <si>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</si>
  <si>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</si>
  <si>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</si>
  <si>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</si>
  <si>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</si>
  <si>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</si>
  <si>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</si>
  <si>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</si>
  <si>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</si>
  <si>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</si>
  <si>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</si>
  <si>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</si>
  <si>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</si>
  <si>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</si>
  <si>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</si>
  <si>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</si>
  <si>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</si>
  <si>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</si>
  <si>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</si>
  <si>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</si>
  <si>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</si>
  <si>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</si>
  <si>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</si>
  <si>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</si>
  <si>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</si>
  <si>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</si>
  <si>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</si>
  <si>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</si>
  <si>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</si>
  <si>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</si>
  <si>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</si>
  <si>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</si>
  <si>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</si>
  <si>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</si>
  <si>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</si>
  <si>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</si>
  <si>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</si>
  <si>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</si>
  <si>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</si>
  <si>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</si>
  <si>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</si>
  <si>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</si>
  <si>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</si>
  <si>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</si>
  <si>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</si>
  <si>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</si>
  <si>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</si>
  <si>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</si>
  <si>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</si>
  <si>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</si>
  <si>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</si>
  <si>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</si>
  <si>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</si>
  <si>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</si>
  <si>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</si>
  <si>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</si>
  <si>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</si>
  <si>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</si>
  <si>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</si>
  <si>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</si>
  <si>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</si>
  <si>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</si>
  <si>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</si>
  <si>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</si>
  <si>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</si>
  <si>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</si>
  <si>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</si>
  <si>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</si>
  <si>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</si>
  <si>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</si>
  <si>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</si>
  <si>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</si>
  <si>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</si>
  <si>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</si>
  <si>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</si>
  <si>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</si>
  <si>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</si>
  <si>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</si>
  <si>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</si>
  <si>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</si>
  <si>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</si>
  <si>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</si>
  <si>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</si>
  <si>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</si>
  <si>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</si>
  <si>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</si>
  <si>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</si>
  <si>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</si>
  <si>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</si>
  <si>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</si>
  <si>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</si>
  <si>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</si>
  <si>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</si>
  <si>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</si>
  <si>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</si>
  <si>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</si>
  <si>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</si>
  <si>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</si>
  <si>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</si>
  <si>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</si>
  <si>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</si>
  <si>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</si>
  <si>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</si>
  <si>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</si>
  <si>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</si>
  <si>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</si>
  <si>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</si>
  <si>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</si>
  <si>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</si>
  <si>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</si>
  <si>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</si>
  <si>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</si>
  <si>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</si>
  <si>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</si>
  <si>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</si>
  <si>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</si>
  <si>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</si>
  <si>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</si>
  <si>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</si>
  <si>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</si>
  <si>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</si>
  <si>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</si>
  <si>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</si>
  <si>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</si>
  <si>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</si>
  <si>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</si>
  <si>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</si>
  <si>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</si>
  <si>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</si>
  <si>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</si>
  <si>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</si>
  <si>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</si>
  <si>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</si>
  <si>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</si>
  <si>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</si>
  <si>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</si>
  <si>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</si>
  <si>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</si>
  <si>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</si>
  <si>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</si>
  <si>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</si>
  <si>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</si>
  <si>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</si>
  <si>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</si>
  <si>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</si>
  <si>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</si>
  <si>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</si>
  <si>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</si>
  <si>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</si>
  <si>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</si>
  <si>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</si>
  <si>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</si>
  <si>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</si>
  <si>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</si>
  <si>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</si>
  <si>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</si>
  <si>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</si>
  <si>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</si>
  <si>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</si>
  <si>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</si>
  <si>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</si>
  <si>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</si>
  <si>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</si>
  <si>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</si>
  <si>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</si>
  <si>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</si>
  <si>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</si>
  <si>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</si>
  <si>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</si>
  <si>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</si>
  <si>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</si>
  <si>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</si>
  <si>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</si>
  <si>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</si>
  <si>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</si>
  <si>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</si>
  <si>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</si>
  <si>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</si>
  <si>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</si>
  <si>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</si>
  <si>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</si>
  <si>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</si>
  <si>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</si>
  <si>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</si>
  <si>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</si>
  <si>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</si>
  <si>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</si>
  <si>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</si>
  <si>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</si>
  <si>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</si>
  <si>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</si>
  <si>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</si>
  <si>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</si>
  <si>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</si>
  <si>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</si>
  <si>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</si>
  <si>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</si>
  <si>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</si>
  <si>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</si>
  <si>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</si>
  <si>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</si>
  <si>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</si>
  <si>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</si>
  <si>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</si>
  <si>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</si>
  <si>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</si>
  <si>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</si>
  <si>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</si>
  <si>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</si>
  <si>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</si>
  <si>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</si>
  <si>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</si>
  <si>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</si>
  <si>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</si>
  <si>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</si>
  <si>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</si>
  <si>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</si>
  <si>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</si>
  <si>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</si>
  <si>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</si>
  <si>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</si>
  <si>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</si>
  <si>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</si>
  <si>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</si>
  <si>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</si>
  <si>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</si>
  <si>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</si>
  <si>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</si>
  <si>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</si>
  <si>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</si>
  <si>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</si>
  <si>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</si>
  <si>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</si>
  <si>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</si>
  <si>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</si>
  <si>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</si>
  <si>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</si>
  <si>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</si>
  <si>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</si>
  <si>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</si>
  <si>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</si>
  <si>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</si>
  <si>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</si>
  <si>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</si>
  <si>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</si>
  <si>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</si>
  <si>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</si>
  <si>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</si>
  <si>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</si>
  <si>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</si>
  <si>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</si>
  <si>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</si>
  <si>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</si>
  <si>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</si>
  <si>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</si>
  <si>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</si>
  <si>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</si>
  <si>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</si>
  <si>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</si>
  <si>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</si>
  <si>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</si>
  <si>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</si>
  <si>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</si>
  <si>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</si>
  <si>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</si>
  <si>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</si>
  <si>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</si>
  <si>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</si>
  <si>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</si>
  <si>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</si>
  <si>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</si>
  <si>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</si>
  <si>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</si>
  <si>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</si>
  <si>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</si>
  <si>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</si>
  <si>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</si>
  <si>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</si>
  <si>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</si>
  <si>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</si>
  <si>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</si>
  <si>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</si>
  <si>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</si>
  <si>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</si>
  <si>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</si>
  <si>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</si>
  <si>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</si>
  <si>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</si>
  <si>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</si>
  <si>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</si>
  <si>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</si>
  <si>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</si>
  <si>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</si>
  <si>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</si>
  <si>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</si>
  <si>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</si>
  <si>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</si>
  <si>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</si>
  <si>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</si>
  <si>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</si>
  <si>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</si>
  <si>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</si>
  <si>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</si>
  <si>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</si>
  <si>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</si>
  <si>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</si>
  <si>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</si>
  <si>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</si>
  <si>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</si>
  <si>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</si>
  <si>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</si>
  <si>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</si>
  <si>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</si>
  <si>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</si>
  <si>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</si>
  <si>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</si>
  <si>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</si>
  <si>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</si>
  <si>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</si>
  <si>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</si>
  <si>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</si>
  <si>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</si>
  <si>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</si>
  <si>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</si>
  <si>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</si>
  <si>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</si>
  <si>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</si>
  <si>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</si>
  <si>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</si>
  <si>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</si>
  <si>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</si>
  <si>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</si>
  <si>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</si>
  <si>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</si>
  <si>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</si>
  <si>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</si>
  <si>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</si>
  <si>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</si>
  <si>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</si>
  <si>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</si>
  <si>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</si>
  <si>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</si>
  <si>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</si>
  <si>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</si>
  <si>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</si>
  <si>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</si>
  <si>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</si>
  <si>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</si>
  <si>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</si>
  <si>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</si>
  <si>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</si>
  <si>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</si>
  <si>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</si>
  <si>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</si>
  <si>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</si>
  <si>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</si>
  <si>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</si>
  <si>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</si>
  <si>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</si>
  <si>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</si>
  <si>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</si>
  <si>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</si>
  <si>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</si>
  <si>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</si>
  <si>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</si>
  <si>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</si>
  <si>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</si>
  <si>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</si>
  <si>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</si>
  <si>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</si>
  <si>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</si>
  <si>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</si>
  <si>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</si>
  <si>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</si>
  <si>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</si>
  <si>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</si>
  <si>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</si>
  <si>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</si>
  <si>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</si>
  <si>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</si>
  <si>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</si>
  <si>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</si>
  <si>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</si>
  <si>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</si>
  <si>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</si>
  <si>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</si>
  <si>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</si>
  <si>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</si>
  <si>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</si>
  <si>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</si>
  <si>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</si>
  <si>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</si>
  <si>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</si>
  <si>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</si>
  <si>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</si>
  <si>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</si>
  <si>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</si>
  <si>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</si>
  <si>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</si>
  <si>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</si>
  <si>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</si>
  <si>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</si>
  <si>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</si>
  <si>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</si>
  <si>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</si>
  <si>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</si>
  <si>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</si>
  <si>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</si>
  <si>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</si>
  <si>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</si>
  <si>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</si>
  <si>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</si>
  <si>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</si>
  <si>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</si>
  <si>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</si>
  <si>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</si>
  <si>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</si>
  <si>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</si>
  <si>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</si>
  <si>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</si>
  <si>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</si>
  <si>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</si>
  <si>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</si>
  <si>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</si>
  <si>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</si>
  <si>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</si>
  <si>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</si>
  <si>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</si>
  <si>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</si>
  <si>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</si>
  <si>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</si>
  <si>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</si>
  <si>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</si>
  <si>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</si>
  <si>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</si>
  <si>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</si>
  <si>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</si>
  <si>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</si>
  <si>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</si>
  <si>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</si>
  <si>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</si>
  <si>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</si>
  <si>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</si>
  <si>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</si>
  <si>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</si>
  <si>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</si>
  <si>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</si>
  <si>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</si>
  <si>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</si>
  <si>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</si>
  <si>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</si>
  <si>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</si>
  <si>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</si>
  <si>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</si>
  <si>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</si>
  <si>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</si>
  <si>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</si>
  <si>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</si>
  <si>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</si>
  <si>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</si>
  <si>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</si>
  <si>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</si>
  <si>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</si>
  <si>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</si>
  <si>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</si>
  <si>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</si>
  <si>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</si>
  <si>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</si>
  <si>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</si>
  <si>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</si>
  <si>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</si>
  <si>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</si>
  <si>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</si>
  <si>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</si>
  <si>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</si>
  <si>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</si>
  <si>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</si>
  <si>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</si>
  <si>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</si>
  <si>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</si>
  <si>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</si>
  <si>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</si>
  <si>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</si>
  <si>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</si>
  <si>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</si>
  <si>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</si>
  <si>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</si>
  <si>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</si>
  <si>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</si>
  <si>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</si>
  <si>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</si>
  <si>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</si>
  <si>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</si>
  <si>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</si>
  <si>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</si>
  <si>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</si>
  <si>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</si>
  <si>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</si>
  <si>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</si>
  <si>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</si>
  <si>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</si>
  <si>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</si>
  <si>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</si>
  <si>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</si>
  <si>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</si>
  <si>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</si>
  <si>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</si>
  <si>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</si>
  <si>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</si>
  <si>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</si>
  <si>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</si>
  <si>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</si>
  <si>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</si>
  <si>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</si>
  <si>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</si>
  <si>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</si>
  <si>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</si>
  <si>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</si>
  <si>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</si>
  <si>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</si>
  <si>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</si>
  <si>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</si>
  <si>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</si>
  <si>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</si>
  <si>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</si>
  <si>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</si>
  <si>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</si>
  <si>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</si>
  <si>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</si>
  <si>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</si>
  <si>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</si>
  <si>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</si>
  <si>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</si>
  <si>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</si>
  <si>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</si>
  <si>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</si>
  <si>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</si>
  <si>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</si>
  <si>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</si>
  <si>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</si>
  <si>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</si>
  <si>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</si>
  <si>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</si>
  <si>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</si>
  <si>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</si>
  <si>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</si>
  <si>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</si>
  <si>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</si>
  <si>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</si>
  <si>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</si>
  <si>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</si>
  <si>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</si>
  <si>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</si>
  <si>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</si>
  <si>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</si>
  <si>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</si>
  <si>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</si>
  <si>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</si>
  <si>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</si>
  <si>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</si>
  <si>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</si>
  <si>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</si>
  <si>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</si>
  <si>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</si>
  <si>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</si>
  <si>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</si>
  <si>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</si>
  <si>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</si>
  <si>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</si>
  <si>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</si>
  <si>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</si>
  <si>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</si>
  <si>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</si>
  <si>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</si>
  <si>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</si>
  <si>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</si>
  <si>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</si>
  <si>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</si>
  <si>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</si>
  <si>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</si>
  <si>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</si>
  <si>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</si>
  <si>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</si>
  <si>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</si>
  <si>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</si>
  <si>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</si>
  <si>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</si>
  <si>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</si>
  <si>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</si>
  <si>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</si>
  <si>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</si>
  <si>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</si>
  <si>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</si>
  <si>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</si>
  <si>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</si>
  <si>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</si>
  <si>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</si>
  <si>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</si>
  <si>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</si>
  <si>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</si>
  <si>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</si>
  <si>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</si>
  <si>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</si>
  <si>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</si>
  <si>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</si>
  <si>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</si>
  <si>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</si>
  <si>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</si>
  <si>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</si>
  <si>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</si>
  <si>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</si>
  <si>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</si>
  <si>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</si>
  <si>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</si>
  <si>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</si>
  <si>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</si>
  <si>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</si>
  <si>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</si>
  <si>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</si>
  <si>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</si>
  <si>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</si>
  <si>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</si>
  <si>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</si>
  <si>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</si>
  <si>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</si>
  <si>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</si>
  <si>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</si>
  <si>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</si>
  <si>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</si>
  <si>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</si>
  <si>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</si>
  <si>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</si>
  <si>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</si>
  <si>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</si>
  <si>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</si>
  <si>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</si>
  <si>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</si>
  <si>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</si>
  <si>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</si>
  <si>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</si>
  <si>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</si>
  <si>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</si>
  <si>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</si>
  <si>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</si>
  <si>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</si>
  <si>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</si>
  <si>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</si>
  <si>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</si>
  <si>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</si>
  <si>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</si>
  <si>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</si>
  <si>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</si>
  <si>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</si>
  <si>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</si>
  <si>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</si>
  <si>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</si>
  <si>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</si>
  <si>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</si>
  <si>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</si>
  <si>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</si>
  <si>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</si>
  <si>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</si>
  <si>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</si>
  <si>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</si>
  <si>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</si>
  <si>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</si>
  <si>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</si>
  <si>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</si>
  <si>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</si>
  <si>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</si>
  <si>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</si>
  <si>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</si>
  <si>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</si>
  <si>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</si>
  <si>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</si>
  <si>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</si>
  <si>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</si>
  <si>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</si>
  <si>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</si>
  <si>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</si>
  <si>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</si>
  <si>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</si>
  <si>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</si>
  <si>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</si>
  <si>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</si>
  <si>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</si>
  <si>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</si>
  <si>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</si>
  <si>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</si>
  <si>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</si>
  <si>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</si>
  <si>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</si>
  <si>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</si>
  <si>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</si>
  <si>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</si>
  <si>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</si>
  <si>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</si>
  <si>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</si>
  <si>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</si>
  <si>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</si>
  <si>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</si>
  <si>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</si>
  <si>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</si>
  <si>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</si>
  <si>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</si>
  <si>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</si>
  <si>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</si>
  <si>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</si>
  <si>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</si>
  <si>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</si>
  <si>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</si>
  <si>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</si>
  <si>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</si>
  <si>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</si>
  <si>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</si>
  <si>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</si>
  <si>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</si>
  <si>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</si>
  <si>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</si>
  <si>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</si>
  <si>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</si>
  <si>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</si>
  <si>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</si>
  <si>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</si>
  <si>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</si>
  <si>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</si>
  <si>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</si>
  <si>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</si>
  <si>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</si>
  <si>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</si>
  <si>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</si>
  <si>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</si>
  <si>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</si>
  <si>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</si>
  <si>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</si>
  <si>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</si>
  <si>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</si>
  <si>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</si>
  <si>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</si>
  <si>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</si>
  <si>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</si>
  <si>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</si>
  <si>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</si>
  <si>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</si>
  <si>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</si>
  <si>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</si>
  <si>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</si>
  <si>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</si>
  <si>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</si>
  <si>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</si>
  <si>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</si>
  <si>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</si>
  <si>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</si>
  <si>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</si>
  <si>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</si>
  <si>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</si>
  <si>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</si>
  <si>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</si>
  <si>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</si>
  <si>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</si>
  <si>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</si>
  <si>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</si>
  <si>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</si>
  <si>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</si>
  <si>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</si>
  <si>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</si>
  <si>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</si>
  <si>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</si>
  <si>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</si>
  <si>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</si>
  <si>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</si>
  <si>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</si>
  <si>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</si>
  <si>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</si>
  <si>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</si>
  <si>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</si>
  <si>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</si>
  <si>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</si>
  <si>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</si>
  <si>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</si>
  <si>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</si>
  <si>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</si>
  <si>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</si>
  <si>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</si>
  <si>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</si>
  <si>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</si>
  <si>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</si>
  <si>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</si>
  <si>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</si>
  <si>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</si>
  <si>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</si>
  <si>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</si>
  <si>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</si>
  <si>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</si>
  <si>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</si>
  <si>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</si>
  <si>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</si>
  <si>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</si>
  <si>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</si>
  <si>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</si>
  <si>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</si>
  <si>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</si>
  <si>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</si>
  <si>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</si>
  <si>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</si>
  <si>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</si>
  <si>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</si>
  <si>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</si>
  <si>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</si>
  <si>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</si>
  <si>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</si>
  <si>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</si>
  <si>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</si>
  <si>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</si>
  <si>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</si>
  <si>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</si>
  <si>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</si>
  <si>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</si>
  <si>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</si>
  <si>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</si>
  <si>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</si>
  <si>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</si>
  <si>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</si>
  <si>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</si>
  <si>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</si>
  <si>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</si>
  <si>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</si>
  <si>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</si>
  <si>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</si>
  <si>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</si>
  <si>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</si>
  <si>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</si>
  <si>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</si>
  <si>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</si>
  <si>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</si>
  <si>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</si>
  <si>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</si>
  <si>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</si>
  <si>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</si>
  <si>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</si>
  <si>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</si>
  <si>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</si>
  <si>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</si>
  <si>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</si>
  <si>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</si>
  <si>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</si>
  <si>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</si>
  <si>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</si>
  <si>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</si>
  <si>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</si>
  <si>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</si>
  <si>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</si>
  <si>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</si>
  <si>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</si>
  <si>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</si>
  <si>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</si>
  <si>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</si>
  <si>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</si>
  <si>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</si>
  <si>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</si>
  <si>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</si>
  <si>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</si>
  <si>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</si>
  <si>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</si>
  <si>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</si>
  <si>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</si>
  <si>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</si>
  <si>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</si>
  <si>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</si>
  <si>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</si>
  <si>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</si>
  <si>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</si>
  <si>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</si>
  <si>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</si>
  <si>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</si>
  <si>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</si>
  <si>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</si>
  <si>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</si>
  <si>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</si>
  <si>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</si>
  <si>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</si>
  <si>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</si>
  <si>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</si>
  <si>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</si>
  <si>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</si>
  <si>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</si>
  <si>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</si>
  <si>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</si>
  <si>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</si>
  <si>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</si>
  <si>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</si>
  <si>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</si>
  <si>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</si>
  <si>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</si>
  <si>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</si>
  <si>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</si>
  <si>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</si>
  <si>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</si>
  <si>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</si>
  <si>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</si>
  <si>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</si>
  <si>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</si>
  <si>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</si>
  <si>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</si>
  <si>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</si>
  <si>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</si>
  <si>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</si>
  <si>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</si>
  <si>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</si>
  <si>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</si>
  <si>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</si>
  <si>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</si>
  <si>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</si>
  <si>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</si>
  <si>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</si>
  <si>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</si>
  <si>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</si>
  <si>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</si>
  <si>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</si>
  <si>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</si>
  <si>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</si>
  <si>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</si>
  <si>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</si>
  <si>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</si>
  <si>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</si>
  <si>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</si>
  <si>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</si>
  <si>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</si>
  <si>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</si>
  <si>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</si>
  <si>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</si>
  <si>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</si>
  <si>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</si>
  <si>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</si>
  <si>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</si>
  <si>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</si>
  <si>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</si>
  <si>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</si>
  <si>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</si>
  <si>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</si>
  <si>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</si>
  <si>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</si>
  <si>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</si>
  <si>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</si>
  <si>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</si>
  <si>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</si>
  <si>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</si>
  <si>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</si>
  <si>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</si>
  <si>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</si>
  <si>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</si>
  <si>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</si>
  <si>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</si>
  <si>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</si>
  <si>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</si>
  <si>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</si>
  <si>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</si>
  <si>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</si>
  <si>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</si>
  <si>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</si>
  <si>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</si>
  <si>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</si>
  <si>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</si>
  <si>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</si>
  <si>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</si>
  <si>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</si>
  <si>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</si>
  <si>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</si>
  <si>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</si>
  <si>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</si>
  <si>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</si>
  <si>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</si>
  <si>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</si>
  <si>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</si>
  <si>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</si>
  <si>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</si>
  <si>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</si>
  <si>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</si>
  <si>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</si>
  <si>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</si>
  <si>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</si>
  <si>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</si>
  <si>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</si>
  <si>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</si>
  <si>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</si>
  <si>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</si>
  <si>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</si>
  <si>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</si>
  <si>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</si>
  <si>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</si>
  <si>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</si>
  <si>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</si>
  <si>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</si>
  <si>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</si>
  <si>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</si>
  <si>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</si>
  <si>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</si>
  <si>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</si>
  <si>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</si>
  <si>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</si>
  <si>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</si>
  <si>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</si>
  <si>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</si>
  <si>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</si>
  <si>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</si>
  <si>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</si>
  <si>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</si>
  <si>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</si>
  <si>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</si>
  <si>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</si>
  <si>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</si>
  <si>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</si>
  <si>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</si>
  <si>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</si>
  <si>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</si>
  <si>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</si>
  <si>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</si>
  <si>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</si>
  <si>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</si>
  <si>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</si>
  <si>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</si>
  <si>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</si>
  <si>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</si>
  <si>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</si>
  <si>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</si>
  <si>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</si>
  <si>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</si>
  <si>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</si>
  <si>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</si>
  <si>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</si>
  <si>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</si>
  <si>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</si>
  <si>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</si>
  <si>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</si>
  <si>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</si>
  <si>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</si>
  <si>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</si>
  <si>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</si>
  <si>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</si>
  <si>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</si>
  <si>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</si>
  <si>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</si>
  <si>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</si>
  <si>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</si>
  <si>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</si>
  <si>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</si>
  <si>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</si>
  <si>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</si>
  <si>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</si>
  <si>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</si>
  <si>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</si>
  <si>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</si>
  <si>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</si>
  <si>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</si>
  <si>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</si>
  <si>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</si>
  <si>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</si>
  <si>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</si>
  <si>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</si>
  <si>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</si>
  <si>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</si>
  <si>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</si>
  <si>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</si>
  <si>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</si>
  <si>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</si>
  <si>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</si>
  <si>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</si>
  <si>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</si>
  <si>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</si>
  <si>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</si>
  <si>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</si>
  <si>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</si>
  <si>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</si>
  <si>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</si>
  <si>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</si>
  <si>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</si>
  <si>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</si>
  <si>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</si>
  <si>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</si>
  <si>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</si>
  <si>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</si>
  <si>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</si>
  <si>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</si>
  <si>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</si>
  <si>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</si>
  <si>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</si>
  <si>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</si>
  <si>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</si>
  <si>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</si>
  <si>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</si>
  <si>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</si>
  <si>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</si>
  <si>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</si>
  <si>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</si>
  <si>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</si>
  <si>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</si>
  <si>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</si>
  <si>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</si>
  <si>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</si>
  <si>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</si>
  <si>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</si>
  <si>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</si>
  <si>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</si>
  <si>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</si>
  <si>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</si>
  <si>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</si>
  <si>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</si>
  <si>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</si>
  <si>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</si>
  <si>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</si>
  <si>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</si>
  <si>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</si>
  <si>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</si>
  <si>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</si>
  <si>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</si>
  <si>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</si>
  <si>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</si>
  <si>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</si>
  <si>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</si>
  <si>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</si>
  <si>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</si>
  <si>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</si>
  <si>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</si>
  <si>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</si>
  <si>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</si>
  <si>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</si>
  <si>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</si>
  <si>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</si>
  <si>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</si>
  <si>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</si>
  <si>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</si>
  <si>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</si>
  <si>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</si>
  <si>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</si>
  <si>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</si>
  <si>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</si>
  <si>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</si>
  <si>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</si>
  <si>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</si>
  <si>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</si>
  <si>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</si>
  <si>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</si>
  <si>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</si>
  <si>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</si>
  <si>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</si>
  <si>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</si>
  <si>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</si>
  <si>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</si>
  <si>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</si>
  <si>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</si>
  <si>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</si>
  <si>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</si>
  <si>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</si>
  <si>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</si>
  <si>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</si>
  <si>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</si>
  <si>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</si>
  <si>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</si>
  <si>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</si>
  <si>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</si>
  <si>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</si>
  <si>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</si>
  <si>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</si>
  <si>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</si>
  <si>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</si>
  <si>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</si>
  <si>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</si>
  <si>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</si>
  <si>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</si>
  <si>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</si>
  <si>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</si>
  <si>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</si>
  <si>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</si>
  <si>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</si>
  <si>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</si>
  <si>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</si>
  <si>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</si>
  <si>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</si>
  <si>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</si>
  <si>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</si>
  <si>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</si>
  <si>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</si>
  <si>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</si>
  <si>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</si>
  <si>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</si>
  <si>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</si>
  <si>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</si>
  <si>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</si>
  <si>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</si>
  <si>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</si>
  <si>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</si>
  <si>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</si>
  <si>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</si>
  <si>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</si>
  <si>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</si>
  <si>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</si>
  <si>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</si>
  <si>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</si>
  <si>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</si>
  <si>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</si>
  <si>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</si>
  <si>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</si>
  <si>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</si>
  <si>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</si>
  <si>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</si>
  <si>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</si>
  <si>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</si>
  <si>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</si>
  <si>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</si>
  <si>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</si>
  <si>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</si>
  <si>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</si>
  <si>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</si>
  <si>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</si>
  <si>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</si>
  <si>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</si>
  <si>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</si>
  <si>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</si>
  <si>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</si>
  <si>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</si>
  <si>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</si>
  <si>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</si>
  <si>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</si>
  <si>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</si>
  <si>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</si>
  <si>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</si>
  <si>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</si>
  <si>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</si>
  <si>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</si>
  <si>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</si>
  <si>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</si>
  <si>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</si>
  <si>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</si>
  <si>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</si>
  <si>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</si>
  <si>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</si>
  <si>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</si>
  <si>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</si>
  <si>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</si>
  <si>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</si>
  <si>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</si>
  <si>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</si>
  <si>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</si>
  <si>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</si>
  <si>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</si>
  <si>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</si>
  <si>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</si>
  <si>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</si>
  <si>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</si>
  <si>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</si>
  <si>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</si>
  <si>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</si>
  <si>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</si>
  <si>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</si>
  <si>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</si>
  <si>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</si>
  <si>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</si>
  <si>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</si>
  <si>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</si>
  <si>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</si>
  <si>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</si>
  <si>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</si>
  <si>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</si>
  <si>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</si>
  <si>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</si>
  <si>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</si>
  <si>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</si>
  <si>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</si>
  <si>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</si>
  <si>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</si>
  <si>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</si>
  <si>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</si>
  <si>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</si>
  <si>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</si>
  <si>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</si>
  <si>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</si>
  <si>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</si>
  <si>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</si>
  <si>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</si>
  <si>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</si>
  <si>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</si>
  <si>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</si>
  <si>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</si>
  <si>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</si>
  <si>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</si>
  <si>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</si>
  <si>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</si>
  <si>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</si>
  <si>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</si>
  <si>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</si>
  <si>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</si>
  <si>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</si>
  <si>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</si>
  <si>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</si>
  <si>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</si>
  <si>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</si>
  <si>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</si>
  <si>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</si>
  <si>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</si>
  <si>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</si>
  <si>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</si>
  <si>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</si>
  <si>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</si>
  <si>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</si>
  <si>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</si>
  <si>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</si>
  <si>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</si>
  <si>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</si>
  <si>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</si>
  <si>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</si>
  <si>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</si>
  <si>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</si>
  <si>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</si>
  <si>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</si>
  <si>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</si>
  <si>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</si>
  <si>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</si>
  <si>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</si>
  <si>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</si>
  <si>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</si>
  <si>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</si>
  <si>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</si>
  <si>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</si>
  <si>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</si>
  <si>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</si>
  <si>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</si>
  <si>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</si>
  <si>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</si>
  <si>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</si>
  <si>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</si>
  <si>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</si>
  <si>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</si>
  <si>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</si>
  <si>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</si>
  <si>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</si>
  <si>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</si>
  <si>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</si>
  <si>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</si>
  <si>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</si>
  <si>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</si>
  <si>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</si>
  <si>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</si>
  <si>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</si>
  <si>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</si>
  <si>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</si>
  <si>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</si>
  <si>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</si>
  <si>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</si>
  <si>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</si>
  <si>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</si>
  <si>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</si>
  <si>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</si>
  <si>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</si>
  <si>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</si>
  <si>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</si>
  <si>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</si>
  <si>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</si>
  <si>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</si>
  <si>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</si>
  <si>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</si>
  <si>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</si>
  <si>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</si>
  <si>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</si>
  <si>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</si>
  <si>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</si>
  <si>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</si>
  <si>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</si>
  <si>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</si>
  <si>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</si>
  <si>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</si>
  <si>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</si>
  <si>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</si>
  <si>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</si>
  <si>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</si>
  <si>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</si>
  <si>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</si>
  <si>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</si>
  <si>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</si>
  <si>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</si>
  <si>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</si>
  <si>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</si>
  <si>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</si>
  <si>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</si>
  <si>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</si>
  <si>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</si>
  <si>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</si>
  <si>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</si>
  <si>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</si>
  <si>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</si>
  <si>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</si>
  <si>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</si>
  <si>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</si>
  <si>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</si>
  <si>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</si>
  <si>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</si>
  <si>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</si>
  <si>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</si>
  <si>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</si>
  <si>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</si>
  <si>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</si>
  <si>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</si>
  <si>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</si>
  <si>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</si>
  <si>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</si>
  <si>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</si>
  <si>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</si>
  <si>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</si>
  <si>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</si>
  <si>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</si>
  <si>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</si>
  <si>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</si>
  <si>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</si>
  <si>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</si>
  <si>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</si>
  <si>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</si>
  <si>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</si>
  <si>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</si>
  <si>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</si>
  <si>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</si>
  <si>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</si>
  <si>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</si>
  <si>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</si>
  <si>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</si>
  <si>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</si>
  <si>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</si>
  <si>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</si>
  <si>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</si>
  <si>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</si>
  <si>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</si>
  <si>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</si>
  <si>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</si>
  <si>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</si>
  <si>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</si>
  <si>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</si>
  <si>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</si>
  <si>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</si>
  <si>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</si>
  <si>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</si>
  <si>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</si>
  <si>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</si>
  <si>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</si>
  <si>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</si>
  <si>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</si>
  <si>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</si>
  <si>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</si>
  <si>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</si>
  <si>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</si>
  <si>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</si>
  <si>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</si>
  <si>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</si>
  <si>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</si>
  <si>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</si>
  <si>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</si>
  <si>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</si>
  <si>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</si>
  <si>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</si>
  <si>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</si>
  <si>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</si>
  <si>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</si>
  <si>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</si>
  <si>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</si>
  <si>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</si>
  <si>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</si>
  <si>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</si>
  <si>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</si>
  <si>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</si>
  <si>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</si>
  <si>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</si>
  <si>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</si>
  <si>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</si>
  <si>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</si>
  <si>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</si>
  <si>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</si>
  <si>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</si>
  <si>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</si>
  <si>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</si>
  <si>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</si>
  <si>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</si>
  <si>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</si>
  <si>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</si>
  <si>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</si>
  <si>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</si>
  <si>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</si>
  <si>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</si>
  <si>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</si>
  <si>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</si>
  <si>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</si>
  <si>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</si>
  <si>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</si>
  <si>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</si>
  <si>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</si>
  <si>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</si>
  <si>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</si>
  <si>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</si>
  <si>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</si>
  <si>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</si>
  <si>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</si>
  <si>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</si>
  <si>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</si>
  <si>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</si>
  <si>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</si>
  <si>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</si>
  <si>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</si>
  <si>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</si>
  <si>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</si>
  <si>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</si>
  <si>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</si>
  <si>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</si>
  <si>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</si>
  <si>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</si>
  <si>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</si>
  <si>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</si>
  <si>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</si>
  <si>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</si>
  <si>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</si>
  <si>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</si>
  <si>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</si>
  <si>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</si>
  <si>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</si>
  <si>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</si>
  <si>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</si>
  <si>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</si>
  <si>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</si>
  <si>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</si>
  <si>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</si>
  <si>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</si>
  <si>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</si>
  <si>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</si>
  <si>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</si>
  <si>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</si>
  <si>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</si>
  <si>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</si>
  <si>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</si>
  <si>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</si>
  <si>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</si>
  <si>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</si>
  <si>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</si>
  <si>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</si>
  <si>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</si>
  <si>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</si>
  <si>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</si>
  <si>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</si>
  <si>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</si>
  <si>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</si>
  <si>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</si>
  <si>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</si>
  <si>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</si>
  <si>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</si>
  <si>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</si>
  <si>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</si>
  <si>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</si>
  <si>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</si>
  <si>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</si>
  <si>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</si>
  <si>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</si>
  <si>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</si>
  <si>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</si>
  <si>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</si>
  <si>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</si>
  <si>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</si>
  <si>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</si>
  <si>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</si>
  <si>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</si>
  <si>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</si>
  <si>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</si>
  <si>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</si>
  <si>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</si>
  <si>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</si>
  <si>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</si>
  <si>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</si>
  <si>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</si>
  <si>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</si>
  <si>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</si>
  <si>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</si>
  <si>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</si>
  <si>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</si>
  <si>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</si>
  <si>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</si>
  <si>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</si>
  <si>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</si>
  <si>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</si>
  <si>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</si>
  <si>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</si>
  <si>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</si>
  <si>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</si>
  <si>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</si>
  <si>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</si>
  <si>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</si>
  <si>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</si>
  <si>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</si>
  <si>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</si>
  <si>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</si>
  <si>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</si>
  <si>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</si>
  <si>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</si>
  <si>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</si>
  <si>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</si>
  <si>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</si>
  <si>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</si>
  <si>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</si>
  <si>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</si>
  <si>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</si>
  <si>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</si>
  <si>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</si>
  <si>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</si>
  <si>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</si>
  <si>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</si>
  <si>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</si>
  <si>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</si>
  <si>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</si>
  <si>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</si>
  <si>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</si>
  <si>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</si>
  <si>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</si>
  <si>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</si>
  <si>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</si>
  <si>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</si>
  <si>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</si>
  <si>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</si>
  <si>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</si>
  <si>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</si>
  <si>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</si>
  <si>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</si>
  <si>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</si>
  <si>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</si>
  <si>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</si>
  <si>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</si>
  <si>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</si>
  <si>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</si>
  <si>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</si>
  <si>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</si>
  <si>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</si>
  <si>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</si>
  <si>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</si>
  <si>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</si>
  <si>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</si>
  <si>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</si>
  <si>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</si>
  <si>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</si>
  <si>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</si>
  <si>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</si>
  <si>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</si>
  <si>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</si>
  <si>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</si>
  <si>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</si>
  <si>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</si>
  <si>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</si>
  <si>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</si>
  <si>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</si>
  <si>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</si>
  <si>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</si>
  <si>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</si>
  <si>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</si>
  <si>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</si>
  <si>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</si>
  <si>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</si>
  <si>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</si>
  <si>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</si>
  <si>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</si>
  <si>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</si>
  <si>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</si>
  <si>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</si>
  <si>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</si>
  <si>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</si>
  <si>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</si>
  <si>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</si>
  <si>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</si>
  <si>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</si>
  <si>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</si>
  <si>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</si>
  <si>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</si>
  <si>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</si>
  <si>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</si>
  <si>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</si>
  <si>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</si>
  <si>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</si>
  <si>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</si>
  <si>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</si>
  <si>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</si>
  <si>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</si>
  <si>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</si>
  <si>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</si>
  <si>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</si>
  <si>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</si>
  <si>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</si>
  <si>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</si>
  <si>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</si>
  <si>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</si>
  <si>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</si>
  <si>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</si>
  <si>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</si>
  <si>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</si>
  <si>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</si>
  <si>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</si>
  <si>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</si>
  <si>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</si>
  <si>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</si>
  <si>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</si>
  <si>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</si>
  <si>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</si>
  <si>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</si>
  <si>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</si>
  <si>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</si>
  <si>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</si>
  <si>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</si>
  <si>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</si>
  <si>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</si>
  <si>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</si>
  <si>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</si>
  <si>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</si>
  <si>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</si>
  <si>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</si>
  <si>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</si>
  <si>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</si>
  <si>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</si>
  <si>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</si>
  <si>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</si>
  <si>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</si>
  <si>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</si>
  <si>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</si>
  <si>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</si>
  <si>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</si>
  <si>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</si>
  <si>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</si>
  <si>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</si>
  <si>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</si>
  <si>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</si>
  <si>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</si>
  <si>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</si>
  <si>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</si>
  <si>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</si>
  <si>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</si>
  <si>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</si>
  <si>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</si>
  <si>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</si>
  <si>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</si>
  <si>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</si>
  <si>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</si>
  <si>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</si>
  <si>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</si>
  <si>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</si>
  <si>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</si>
  <si>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</si>
  <si>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</si>
  <si>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</si>
  <si>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</si>
  <si>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</si>
  <si>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</si>
  <si>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</si>
  <si>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</si>
  <si>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</si>
  <si>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</si>
  <si>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</si>
  <si>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</si>
  <si>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</si>
  <si>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</si>
  <si>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</si>
  <si>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</si>
  <si>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</si>
  <si>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</si>
  <si>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</si>
  <si>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</si>
  <si>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</si>
  <si>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</si>
  <si>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</si>
  <si>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</si>
  <si>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</si>
  <si>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</si>
  <si>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</si>
  <si>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</si>
  <si>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</si>
  <si>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</si>
  <si>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</si>
  <si>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</si>
  <si>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</si>
  <si>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</si>
  <si>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</si>
  <si>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</si>
  <si>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</si>
  <si>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</si>
  <si>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</si>
  <si>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</si>
  <si>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</si>
  <si>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</si>
  <si>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</si>
  <si>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</si>
  <si>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</si>
  <si>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</si>
  <si>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</si>
  <si>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</si>
  <si>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</si>
  <si>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</si>
  <si>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</si>
  <si>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</si>
  <si>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</si>
  <si>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</si>
  <si>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</si>
  <si>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</si>
  <si>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</si>
  <si>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</si>
  <si>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</si>
  <si>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</si>
  <si>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</si>
  <si>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</si>
  <si>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</si>
  <si>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</si>
  <si>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</si>
  <si>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</si>
  <si>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</si>
  <si>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</si>
  <si>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</si>
  <si>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</si>
  <si>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</si>
  <si>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</si>
  <si>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</si>
  <si>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</si>
  <si>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</si>
  <si>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</si>
  <si>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</si>
  <si>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</si>
  <si>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</si>
  <si>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</si>
  <si>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</si>
  <si>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</si>
  <si>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</si>
  <si>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</si>
  <si>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</si>
  <si>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</si>
  <si>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</si>
  <si>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</si>
  <si>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</si>
  <si>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</si>
  <si>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</si>
  <si>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</si>
  <si>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</si>
  <si>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</si>
  <si>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</si>
  <si>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</si>
  <si>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</si>
  <si>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</si>
  <si>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</si>
  <si>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</si>
  <si>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</si>
  <si>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</si>
  <si>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</si>
  <si>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</si>
  <si>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</si>
  <si>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</si>
  <si>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</si>
  <si>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</si>
  <si>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</si>
  <si>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</si>
  <si>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</si>
  <si>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</si>
  <si>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</si>
  <si>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</si>
  <si>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</si>
  <si>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</si>
  <si>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</si>
  <si>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</si>
  <si>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</si>
  <si>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</si>
  <si>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</si>
  <si>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</si>
  <si>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</si>
  <si>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</si>
  <si>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</si>
  <si>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</si>
  <si>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</si>
  <si>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</si>
  <si>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</si>
  <si>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</si>
  <si>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</si>
  <si>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</si>
  <si>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</si>
  <si>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</si>
  <si>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</si>
  <si>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</si>
  <si>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</si>
  <si>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</si>
  <si>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</si>
  <si>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</si>
  <si>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</si>
  <si>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</si>
  <si>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</si>
  <si>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</si>
  <si>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</si>
  <si>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</si>
  <si>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</si>
  <si>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</si>
  <si>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</si>
  <si>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</si>
  <si>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</si>
  <si>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</si>
  <si>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</si>
  <si>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</si>
  <si>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</si>
  <si>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</si>
  <si>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</si>
  <si>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</si>
  <si>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</si>
  <si>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</si>
  <si>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</si>
  <si>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</si>
  <si>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</si>
  <si>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</si>
  <si>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</si>
  <si>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</si>
  <si>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</si>
  <si>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</si>
  <si>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</si>
  <si>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</si>
  <si>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</si>
  <si>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</si>
  <si>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</si>
  <si>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</si>
  <si>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</si>
  <si>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</si>
  <si>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</si>
  <si>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</si>
  <si>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</si>
  <si>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</si>
  <si>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</si>
  <si>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</si>
  <si>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</si>
  <si>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</si>
  <si>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</si>
  <si>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</si>
  <si>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</si>
  <si>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</si>
  <si>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</si>
  <si>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</si>
  <si>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</si>
  <si>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</si>
  <si>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</si>
  <si>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</si>
  <si>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</si>
  <si>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</si>
  <si>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</si>
  <si>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</si>
  <si>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</si>
  <si>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</si>
  <si>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</si>
  <si>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</si>
  <si>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</si>
  <si>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</si>
  <si>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</si>
  <si>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</si>
  <si>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</si>
  <si>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</si>
  <si>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</si>
  <si>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</si>
  <si>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</si>
  <si>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</si>
  <si>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</si>
  <si>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</si>
  <si>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</si>
  <si>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</si>
  <si>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</si>
  <si>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</si>
  <si>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</si>
  <si>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</si>
  <si>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</si>
  <si>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</si>
  <si>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</si>
  <si>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</si>
  <si>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</si>
  <si>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</si>
  <si>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</si>
  <si>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</si>
  <si>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</si>
  <si>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</si>
  <si>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</si>
  <si>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</si>
  <si>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</si>
  <si>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</si>
  <si>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</si>
  <si>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</si>
  <si>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</si>
  <si>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</si>
  <si>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</si>
  <si>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</si>
  <si>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</si>
  <si>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</si>
  <si>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</si>
  <si>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</si>
  <si>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</si>
  <si>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</si>
  <si>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</si>
  <si>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</si>
  <si>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</si>
  <si>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</si>
  <si>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</si>
  <si>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</si>
  <si>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</si>
  <si>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</si>
  <si>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</si>
  <si>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</si>
  <si>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</si>
  <si>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</si>
  <si>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</si>
  <si>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</si>
  <si>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</si>
  <si>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</si>
  <si>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</si>
  <si>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</si>
  <si>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</si>
  <si>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</si>
  <si>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</si>
  <si>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</si>
  <si>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</si>
  <si>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</si>
  <si>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</si>
  <si>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</si>
  <si>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</si>
  <si>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</si>
  <si>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</si>
  <si>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</si>
  <si>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</si>
  <si>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</si>
  <si>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</si>
  <si>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</si>
  <si>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</si>
  <si>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</si>
  <si>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</si>
  <si>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</si>
  <si>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</si>
  <si>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</si>
  <si>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</si>
  <si>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</si>
  <si>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</si>
  <si>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</si>
  <si>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</si>
  <si>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</si>
  <si>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</si>
  <si>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</si>
  <si>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</si>
  <si>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</si>
  <si>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</si>
  <si>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</si>
  <si>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</si>
  <si>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</si>
  <si>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</si>
  <si>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</si>
  <si>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</si>
  <si>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</si>
  <si>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</si>
  <si>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</si>
  <si>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</si>
  <si>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</si>
  <si>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</si>
  <si>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</si>
  <si>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</si>
  <si>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</si>
  <si>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</si>
  <si>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</si>
  <si>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</si>
  <si>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</si>
  <si>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</si>
  <si>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</si>
  <si>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</si>
  <si>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</si>
  <si>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</si>
  <si>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</si>
  <si>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</si>
  <si>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</si>
  <si>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</si>
  <si>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</si>
  <si>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</si>
  <si>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</si>
  <si>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</si>
  <si>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</si>
  <si>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</si>
  <si>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</si>
  <si>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</si>
  <si>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</si>
  <si>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</si>
  <si>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</si>
  <si>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</si>
  <si>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</si>
  <si>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</si>
  <si>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</si>
  <si>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</si>
  <si>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</si>
  <si>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</si>
  <si>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</si>
  <si>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</si>
  <si>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</si>
  <si>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</si>
  <si>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</si>
  <si>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</si>
  <si>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</si>
  <si>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</si>
  <si>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</si>
  <si>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</si>
  <si>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</si>
  <si>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</si>
  <si>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</si>
  <si>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</si>
  <si>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</si>
  <si>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</si>
  <si>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</si>
  <si>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</si>
  <si>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</si>
  <si>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</si>
  <si>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</si>
  <si>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</si>
  <si>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</si>
  <si>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</si>
  <si>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</si>
  <si>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</si>
  <si>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</si>
  <si>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</si>
  <si>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</si>
  <si>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</si>
  <si>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</si>
  <si>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</si>
  <si>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</si>
  <si>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</si>
  <si>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</si>
  <si>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</si>
  <si>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</si>
  <si>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</si>
  <si>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</si>
  <si>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</si>
  <si>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</si>
  <si>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</si>
  <si>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</si>
  <si>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</si>
  <si>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</si>
  <si>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</si>
  <si>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</si>
  <si>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</si>
  <si>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</si>
  <si>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</si>
  <si>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</si>
  <si>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</si>
  <si>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</si>
  <si>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</si>
  <si>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</si>
  <si>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</si>
  <si>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</si>
  <si>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</si>
  <si>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</si>
  <si>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</si>
  <si>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</si>
  <si>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</si>
  <si>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</si>
  <si>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</si>
  <si>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</si>
  <si>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</si>
  <si>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</si>
  <si>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</si>
  <si>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</si>
  <si>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</si>
  <si>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</si>
  <si>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</si>
  <si>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</si>
  <si>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</si>
  <si>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</si>
  <si>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</si>
  <si>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</si>
  <si>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</si>
  <si>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</si>
  <si>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</si>
  <si>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</si>
  <si>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</si>
  <si>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</si>
  <si>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</si>
  <si>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</si>
  <si>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</si>
  <si>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</si>
  <si>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</si>
  <si>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</si>
  <si>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</si>
  <si>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</si>
  <si>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</si>
  <si>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</si>
  <si>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</si>
  <si>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</si>
  <si>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</si>
  <si>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</si>
  <si>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</si>
  <si>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</si>
  <si>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</si>
  <si>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</si>
  <si>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</si>
  <si>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</si>
  <si>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</si>
  <si>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</si>
  <si>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</si>
  <si>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</si>
  <si>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</si>
  <si>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</si>
  <si>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</si>
  <si>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</si>
  <si>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</si>
  <si>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</si>
  <si>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</si>
  <si>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</si>
  <si>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</si>
  <si>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</si>
  <si>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</si>
  <si>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</si>
  <si>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</si>
  <si>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</si>
  <si>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</si>
  <si>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</si>
  <si>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</si>
  <si>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</si>
  <si>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</si>
  <si>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</si>
  <si>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</si>
  <si>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</si>
  <si>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</si>
  <si>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</si>
  <si>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</si>
  <si>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</si>
  <si>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</si>
  <si>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</si>
  <si>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</si>
  <si>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</si>
  <si>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</si>
  <si>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</si>
  <si>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</si>
  <si>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</si>
  <si>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</si>
  <si>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</si>
  <si>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</si>
  <si>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</si>
  <si>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</si>
  <si>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</si>
  <si>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</si>
  <si>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</si>
  <si>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</si>
  <si>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</si>
  <si>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</si>
  <si>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</si>
  <si>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</si>
  <si>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</si>
  <si>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</si>
  <si>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</si>
  <si>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</si>
  <si>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</si>
  <si>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</si>
  <si>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</si>
  <si>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</si>
  <si>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</si>
  <si>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</si>
  <si>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</si>
  <si>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</si>
  <si>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</si>
  <si>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</si>
  <si>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</si>
  <si>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</si>
  <si>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</si>
  <si>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</si>
  <si>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</si>
  <si>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</si>
  <si>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</si>
  <si>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</si>
  <si>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</si>
  <si>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</si>
  <si>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</si>
  <si>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</si>
  <si>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</si>
  <si>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</si>
  <si>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</si>
  <si>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</si>
  <si>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</si>
  <si>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</si>
  <si>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</si>
  <si>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</si>
  <si>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</si>
  <si>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</si>
  <si>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</si>
  <si>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</si>
  <si>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</si>
  <si>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</si>
  <si>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</si>
  <si>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</si>
  <si>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</si>
  <si>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</si>
  <si>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</si>
  <si>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</si>
  <si>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</si>
  <si>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</si>
  <si>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</si>
  <si>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</si>
  <si>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</si>
  <si>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</si>
  <si>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</si>
  <si>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</si>
  <si>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</si>
  <si>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</si>
  <si>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</si>
  <si>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</si>
  <si>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</si>
  <si>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</si>
  <si>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</si>
  <si>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</si>
  <si>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</si>
  <si>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</si>
  <si>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</si>
  <si>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</si>
  <si>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</si>
  <si>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</si>
  <si>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</si>
  <si>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</si>
  <si>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</si>
  <si>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</si>
  <si>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</si>
  <si>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</si>
  <si>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</si>
  <si>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</si>
  <si>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</si>
  <si>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</si>
  <si>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</si>
  <si>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</si>
  <si>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</si>
  <si>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</si>
  <si>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</si>
  <si>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</si>
  <si>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</si>
  <si>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</si>
  <si>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</si>
  <si>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</si>
  <si>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</si>
  <si>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</si>
  <si>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</si>
  <si>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</si>
  <si>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</si>
  <si>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</si>
  <si>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</si>
  <si>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</si>
  <si>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</si>
  <si>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</si>
  <si>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</si>
  <si>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</si>
  <si>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</si>
  <si>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</si>
  <si>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</si>
  <si>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</si>
  <si>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</si>
  <si>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</si>
  <si>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</si>
  <si>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</si>
  <si>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</si>
  <si>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</si>
  <si>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</si>
  <si>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</si>
  <si>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</si>
  <si>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</si>
  <si>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</si>
  <si>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</si>
  <si>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</si>
  <si>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</si>
  <si>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</si>
  <si>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</si>
  <si>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</si>
  <si>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</si>
  <si>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</si>
  <si>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</si>
  <si>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</si>
  <si>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</si>
  <si>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</si>
  <si>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</si>
  <si>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</si>
  <si>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</si>
  <si>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</si>
  <si>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</si>
  <si>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</si>
  <si>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</si>
  <si>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</si>
  <si>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</si>
  <si>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</si>
  <si>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</si>
  <si>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</si>
  <si>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</si>
  <si>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</si>
  <si>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</si>
  <si>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</si>
  <si>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</si>
  <si>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</si>
  <si>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</si>
  <si>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</si>
  <si>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</si>
  <si>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</si>
  <si>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</si>
  <si>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</si>
  <si>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</si>
  <si>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</si>
  <si>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</si>
  <si>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</si>
  <si>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</si>
  <si>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</si>
  <si>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</si>
  <si>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</si>
  <si>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</si>
  <si>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</si>
  <si>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</si>
  <si>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</si>
  <si>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</si>
  <si>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</si>
  <si>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</si>
  <si>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</si>
  <si>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</si>
  <si>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</si>
  <si>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</si>
  <si>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</si>
  <si>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</si>
  <si>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</si>
  <si>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</si>
  <si>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</si>
  <si>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</si>
  <si>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</si>
  <si>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</si>
  <si>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</si>
  <si>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</si>
  <si>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</si>
  <si>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</si>
  <si>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</si>
  <si>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</si>
  <si>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</si>
  <si>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</si>
  <si>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</si>
  <si>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</si>
  <si>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</si>
  <si>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</si>
  <si>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</si>
  <si>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</si>
  <si>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</si>
  <si>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</si>
  <si>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</si>
  <si>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</si>
  <si>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</si>
  <si>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</si>
  <si>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</si>
  <si>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</si>
  <si>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</si>
  <si>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</si>
  <si>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</si>
  <si>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</si>
  <si>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</si>
  <si>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</si>
  <si>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</si>
  <si>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</si>
  <si>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</si>
  <si>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</si>
  <si>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</si>
  <si>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</si>
  <si>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</si>
  <si>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</si>
  <si>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</si>
  <si>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</si>
  <si>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</si>
  <si>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</si>
  <si>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</si>
  <si>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</si>
  <si>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</si>
  <si>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</si>
  <si>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</si>
  <si>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</si>
  <si>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</si>
  <si>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</si>
  <si>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</si>
  <si>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</si>
  <si>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</si>
  <si>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</si>
  <si>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</si>
  <si>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</si>
  <si>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</si>
  <si>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</si>
  <si>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</si>
  <si>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</si>
  <si>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</si>
  <si>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</si>
  <si>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</si>
  <si>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</si>
  <si>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</si>
  <si>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</si>
  <si>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</si>
  <si>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</si>
  <si>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</si>
  <si>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</si>
  <si>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</si>
  <si>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</si>
  <si>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</si>
  <si>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</si>
  <si>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</si>
  <si>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</si>
  <si>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</si>
  <si>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</si>
  <si>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</si>
  <si>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</si>
  <si>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</si>
  <si>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</si>
  <si>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</si>
  <si>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</si>
  <si>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</si>
  <si>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</si>
  <si>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</si>
  <si>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</si>
  <si>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</si>
  <si>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</si>
  <si>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</si>
  <si>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</si>
  <si>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</si>
  <si>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</si>
  <si>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</si>
  <si>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</si>
  <si>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</si>
  <si>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</si>
  <si>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</si>
  <si>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</si>
  <si>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</si>
  <si>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</si>
  <si>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</si>
  <si>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</si>
  <si>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</si>
  <si>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</si>
  <si>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</si>
  <si>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</si>
  <si>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</si>
  <si>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</si>
  <si>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</si>
  <si>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</si>
  <si>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</si>
  <si>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</si>
  <si>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</si>
  <si>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</si>
  <si>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</si>
  <si>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</si>
  <si>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</si>
  <si>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</si>
  <si>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</si>
  <si>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</si>
  <si>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</si>
  <si>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</si>
  <si>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</si>
  <si>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</si>
  <si>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</si>
  <si>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</si>
  <si>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</si>
  <si>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</si>
  <si>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</si>
  <si>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</si>
  <si>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</si>
  <si>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</si>
  <si>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</si>
  <si>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</si>
  <si>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</si>
  <si>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</si>
  <si>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</si>
  <si>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</si>
  <si>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</si>
  <si>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</si>
  <si>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</si>
  <si>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</si>
  <si>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</si>
  <si>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</si>
  <si>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</si>
  <si>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</si>
  <si>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</si>
  <si>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</si>
  <si>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</si>
  <si>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</si>
  <si>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</si>
  <si>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</si>
  <si>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</si>
  <si>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</si>
  <si>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</si>
  <si>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</si>
  <si>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</si>
  <si>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</si>
  <si>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</si>
  <si>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</si>
  <si>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</si>
  <si>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</si>
  <si>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</si>
  <si>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</si>
  <si>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</si>
  <si>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</si>
  <si>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</si>
  <si>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</si>
  <si>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</si>
  <si>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</si>
  <si>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</si>
  <si>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</si>
  <si>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</si>
  <si>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</si>
  <si>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</si>
  <si>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</si>
  <si>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</si>
  <si>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</si>
  <si>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</si>
  <si>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</si>
  <si>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</si>
  <si>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</si>
  <si>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</si>
  <si>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</si>
  <si>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</si>
  <si>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</si>
  <si>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</si>
  <si>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</si>
  <si>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</si>
  <si>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</si>
  <si>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</si>
  <si>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</si>
  <si>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</si>
  <si>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</si>
  <si>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</si>
  <si>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</si>
  <si>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</si>
  <si>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</si>
  <si>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</si>
  <si>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</si>
  <si>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</si>
  <si>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</si>
  <si>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</si>
  <si>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</si>
  <si>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</si>
  <si>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</si>
  <si>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</si>
  <si>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</si>
  <si>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</si>
  <si>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</si>
  <si>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</si>
  <si>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</si>
  <si>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</si>
  <si>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</si>
  <si>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</si>
  <si>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</si>
  <si>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</si>
  <si>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</si>
  <si>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</si>
  <si>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</si>
  <si>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</si>
  <si>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</si>
  <si>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</si>
  <si>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</si>
  <si>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</si>
  <si>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</si>
  <si>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</si>
  <si>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</si>
  <si>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</si>
  <si>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</si>
  <si>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</si>
  <si>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</si>
  <si>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</si>
  <si>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</si>
  <si>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</si>
  <si>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</si>
  <si>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</si>
  <si>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</si>
  <si>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</si>
  <si>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</si>
  <si>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</si>
  <si>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</si>
  <si>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</si>
  <si>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</si>
  <si>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</si>
  <si>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</si>
  <si>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</si>
  <si>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</si>
  <si>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</si>
  <si>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</si>
  <si>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</si>
  <si>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</si>
  <si>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</si>
  <si>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</si>
  <si>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</si>
  <si>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</si>
  <si>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</si>
  <si>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</si>
  <si>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</si>
  <si>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</si>
  <si>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</si>
  <si>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</si>
  <si>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</si>
  <si>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</si>
  <si>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</si>
  <si>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</si>
  <si>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</si>
  <si>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</si>
  <si>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</si>
  <si>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</si>
  <si>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</si>
  <si>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</si>
  <si>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</si>
  <si>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</si>
  <si>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</si>
  <si>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</si>
  <si>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</si>
  <si>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</si>
  <si>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</si>
  <si>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</si>
  <si>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</si>
  <si>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</si>
  <si>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</si>
  <si>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</si>
  <si>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</si>
  <si>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</si>
  <si>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</si>
  <si>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</si>
  <si>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</si>
  <si>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</si>
  <si>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</si>
  <si>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</si>
  <si>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</si>
  <si>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</si>
  <si>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</si>
  <si>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</si>
  <si>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</si>
  <si>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</si>
  <si>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</si>
  <si>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</si>
  <si>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</si>
  <si>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</si>
  <si>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</si>
  <si>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</si>
  <si>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</si>
  <si>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</si>
  <si>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</si>
  <si>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</si>
  <si>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</si>
  <si>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</si>
  <si>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</si>
  <si>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</si>
  <si>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</si>
  <si>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</si>
  <si>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</si>
  <si>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</si>
  <si>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</si>
  <si>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</si>
  <si>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</si>
  <si>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</si>
  <si>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</si>
  <si>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</si>
  <si>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</si>
  <si>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</si>
  <si>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</si>
  <si>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</si>
  <si>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</si>
  <si>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</si>
  <si>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</si>
  <si>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</si>
  <si>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</si>
  <si>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</si>
  <si>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</si>
  <si>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</si>
  <si>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</si>
  <si>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</si>
  <si>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</si>
  <si>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</si>
  <si>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</si>
  <si>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</si>
  <si>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</si>
  <si>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</si>
  <si>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</si>
  <si>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</si>
  <si>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</si>
  <si>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</si>
  <si>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</si>
  <si>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</si>
  <si>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</si>
  <si>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</si>
  <si>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</si>
  <si>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</si>
  <si>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</si>
  <si>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</si>
  <si>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</si>
  <si>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</si>
  <si>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</si>
  <si>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</si>
  <si>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</si>
  <si>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</si>
  <si>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</si>
  <si>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</si>
  <si>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</si>
  <si>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</si>
  <si>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</si>
  <si>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</si>
  <si>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</si>
  <si>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</si>
  <si>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</si>
  <si>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</si>
  <si>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</si>
  <si>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</si>
  <si>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</si>
  <si>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</si>
  <si>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</si>
  <si>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</si>
  <si>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</si>
  <si>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</si>
  <si>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</si>
  <si>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</si>
  <si>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</si>
  <si>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</si>
  <si>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</si>
  <si>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</si>
  <si>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</si>
  <si>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</si>
  <si>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</si>
  <si>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</si>
  <si>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</si>
  <si>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</si>
  <si>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</si>
  <si>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</si>
  <si>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</si>
  <si>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</si>
  <si>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</si>
  <si>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</si>
  <si>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</si>
  <si>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</si>
  <si>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</si>
  <si>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</si>
  <si>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</si>
  <si>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</si>
  <si>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</si>
  <si>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</si>
  <si>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</si>
  <si>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</si>
  <si>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</si>
  <si>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</si>
  <si>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</si>
  <si>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</si>
  <si>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</si>
  <si>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</si>
  <si>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</si>
  <si>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</si>
  <si>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</si>
  <si>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</si>
  <si>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</si>
  <si>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</si>
  <si>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</si>
  <si>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</si>
  <si>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</si>
  <si>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</si>
  <si>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</si>
  <si>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</si>
  <si>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</si>
  <si>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</si>
  <si>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</si>
  <si>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</si>
  <si>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</si>
  <si>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</si>
  <si>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</si>
  <si>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</si>
  <si>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</si>
  <si>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</si>
  <si>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</si>
  <si>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</si>
  <si>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</si>
  <si>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</si>
  <si>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</si>
  <si>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</si>
  <si>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</si>
  <si>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</si>
  <si>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</si>
  <si>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</si>
  <si>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</si>
  <si>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</si>
  <si>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</si>
  <si>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</si>
  <si>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</si>
  <si>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</si>
  <si>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</si>
  <si>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</si>
  <si>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</si>
  <si>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</si>
  <si>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</si>
  <si>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</si>
  <si>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</si>
  <si>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</si>
  <si>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</si>
  <si>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</si>
  <si>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</si>
  <si>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</si>
  <si>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</si>
  <si>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</si>
  <si>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</si>
  <si>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</si>
  <si>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</si>
  <si>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</si>
  <si>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</si>
  <si>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</si>
  <si>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</si>
  <si>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</si>
  <si>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</si>
  <si>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</si>
  <si>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</si>
  <si>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</si>
  <si>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</si>
  <si>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</si>
  <si>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</si>
  <si>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</si>
  <si>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</si>
  <si>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</si>
  <si>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</si>
  <si>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</si>
  <si>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</si>
  <si>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</si>
  <si>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</si>
  <si>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</si>
  <si>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</si>
  <si>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</si>
  <si>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</si>
  <si>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</si>
  <si>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</si>
  <si>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</si>
  <si>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</si>
  <si>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</si>
  <si>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</si>
  <si>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</si>
  <si>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</si>
  <si>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</si>
  <si>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</si>
  <si>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</si>
  <si>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</si>
  <si>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</si>
  <si>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</si>
  <si>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</si>
  <si>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</si>
  <si>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</si>
  <si>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</si>
  <si>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</si>
  <si>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</si>
  <si>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</si>
  <si>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</si>
  <si>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</si>
  <si>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</si>
  <si>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</si>
  <si>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</si>
  <si>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</si>
  <si>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</si>
  <si>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</si>
  <si>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</si>
  <si>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</si>
  <si>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</si>
  <si>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</si>
  <si>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</si>
  <si>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</si>
  <si>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</si>
  <si>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</si>
  <si>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</si>
  <si>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</si>
  <si>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</si>
  <si>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</si>
  <si>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</si>
  <si>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</si>
  <si>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</si>
  <si>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</si>
  <si>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</si>
  <si>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</si>
  <si>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</si>
  <si>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</si>
  <si>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</si>
  <si>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</si>
  <si>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</si>
  <si>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</si>
  <si>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</si>
  <si>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</si>
  <si>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</si>
  <si>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</si>
  <si>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</si>
  <si>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</si>
  <si>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</si>
  <si>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</si>
  <si>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</si>
  <si>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</si>
  <si>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</si>
  <si>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</si>
  <si>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</si>
  <si>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</si>
  <si>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</si>
  <si>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</si>
  <si>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</si>
  <si>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</si>
  <si>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</si>
  <si>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</si>
  <si>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</si>
  <si>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</si>
  <si>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</si>
  <si>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</si>
  <si>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</si>
  <si>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</si>
  <si>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</si>
  <si>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</si>
  <si>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</si>
  <si>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</si>
  <si>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</si>
  <si>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</si>
  <si>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</si>
  <si>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</si>
  <si>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</si>
  <si>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</si>
  <si>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</si>
  <si>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</si>
  <si>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</si>
  <si>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</si>
  <si>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</si>
  <si>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</si>
  <si>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</si>
  <si>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</si>
  <si>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</si>
  <si>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</si>
  <si>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</si>
  <si>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</si>
  <si>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</si>
  <si>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</si>
  <si>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</si>
  <si>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</si>
  <si>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</si>
  <si>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</si>
  <si>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</si>
  <si>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</si>
  <si>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</si>
  <si>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</si>
  <si>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</si>
  <si>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</si>
  <si>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</si>
  <si>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</si>
  <si>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</si>
  <si>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</si>
  <si>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</si>
  <si>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</si>
  <si>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</si>
  <si>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</si>
  <si>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</si>
  <si>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</si>
  <si>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</si>
  <si>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</si>
  <si>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</si>
  <si>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</si>
  <si>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</si>
  <si>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</si>
  <si>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</si>
  <si>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</si>
  <si>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</si>
  <si>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</si>
  <si>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</si>
  <si>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</si>
  <si>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</si>
  <si>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</si>
  <si>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</si>
  <si>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</si>
  <si>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</si>
  <si>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</si>
  <si>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</si>
  <si>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</si>
  <si>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</si>
  <si>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</si>
  <si>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</si>
  <si>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</si>
  <si>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</si>
  <si>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</si>
  <si>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</si>
  <si>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</si>
  <si>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</si>
  <si>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</si>
  <si>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</si>
  <si>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</si>
  <si>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</si>
  <si>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</si>
  <si>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</si>
  <si>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</si>
  <si>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</si>
  <si>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</si>
  <si>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</si>
  <si>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</si>
  <si>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</si>
  <si>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</si>
  <si>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</si>
  <si>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</si>
  <si>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</si>
  <si>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</si>
  <si>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</si>
  <si>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</si>
  <si>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</si>
  <si>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</si>
  <si>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</si>
  <si>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</si>
  <si>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</si>
  <si>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</si>
  <si>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</si>
  <si>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</si>
  <si>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</si>
  <si>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</si>
  <si>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</si>
  <si>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</si>
  <si>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</si>
  <si>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</si>
  <si>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</si>
  <si>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</si>
  <si>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</si>
  <si>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</si>
  <si>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</si>
  <si>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</si>
  <si>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</si>
  <si>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</si>
  <si>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</si>
  <si>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</si>
  <si>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</si>
  <si>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</si>
  <si>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</si>
  <si>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</si>
  <si>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</si>
  <si>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</si>
  <si>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</si>
  <si>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</si>
  <si>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</si>
  <si>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</si>
  <si>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</si>
  <si>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</si>
  <si>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</si>
  <si>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</si>
  <si>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</si>
  <si>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</si>
  <si>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</si>
  <si>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</si>
  <si>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</si>
  <si>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</si>
  <si>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</si>
  <si>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</si>
  <si>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</si>
  <si>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</si>
  <si>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</si>
  <si>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</si>
  <si>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</si>
  <si>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</si>
  <si>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</si>
  <si>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</si>
  <si>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</si>
  <si>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</si>
  <si>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</si>
  <si>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</si>
  <si>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</si>
  <si>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</si>
  <si>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</si>
  <si>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</si>
  <si>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</si>
  <si>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</si>
  <si>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</si>
  <si>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</si>
  <si>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</si>
  <si>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</si>
  <si>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</si>
  <si>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</si>
  <si>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</si>
  <si>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</si>
  <si>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</si>
  <si>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</si>
  <si>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</si>
  <si>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</si>
  <si>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</si>
  <si>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</si>
  <si>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</si>
  <si>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</si>
  <si>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</si>
  <si>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</si>
  <si>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</si>
  <si>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</si>
  <si>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</si>
  <si>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</si>
  <si>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</si>
  <si>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</si>
  <si>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</si>
  <si>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</si>
  <si>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</si>
  <si>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</si>
  <si>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</si>
  <si>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</si>
  <si>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</si>
  <si>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</si>
  <si>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</si>
  <si>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</si>
  <si>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</si>
  <si>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</si>
  <si>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</si>
  <si>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</si>
  <si>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</si>
  <si>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</si>
  <si>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</si>
  <si>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</si>
  <si>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</si>
  <si>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</si>
  <si>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</si>
  <si>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</si>
  <si>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</si>
  <si>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</si>
  <si>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</si>
  <si>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</si>
  <si>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</si>
  <si>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</si>
  <si>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</si>
  <si>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</si>
  <si>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</si>
  <si>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</si>
  <si>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</si>
  <si>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</si>
  <si>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</si>
  <si>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</si>
  <si>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</si>
  <si>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</si>
  <si>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</si>
  <si>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</si>
  <si>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</si>
  <si>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</si>
  <si>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</si>
  <si>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</si>
  <si>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</si>
  <si>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</si>
  <si>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</si>
  <si>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</si>
  <si>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</si>
  <si>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</si>
  <si>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</si>
  <si>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</si>
  <si>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</si>
  <si>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</si>
  <si>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</si>
  <si>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</si>
  <si>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</si>
  <si>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</si>
  <si>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</si>
  <si>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</si>
  <si>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</si>
  <si>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</si>
  <si>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</si>
  <si>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</si>
  <si>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</si>
  <si>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</si>
  <si>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</si>
  <si>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</si>
  <si>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</si>
  <si>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</si>
  <si>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</si>
  <si>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</si>
  <si>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</si>
  <si>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</si>
  <si>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</si>
  <si>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</si>
  <si>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</si>
  <si>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</si>
  <si>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</si>
  <si>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</si>
  <si>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</si>
  <si>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</si>
  <si>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</si>
  <si>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</si>
  <si>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</si>
  <si>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</si>
  <si>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</si>
  <si>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</si>
  <si>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</si>
  <si>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</si>
  <si>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</si>
  <si>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</si>
  <si>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</si>
  <si>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</si>
  <si>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</si>
  <si>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</si>
  <si>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</si>
  <si>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</si>
  <si>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</si>
  <si>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</si>
  <si>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</si>
  <si>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</si>
  <si>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</si>
  <si>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</si>
  <si>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</si>
  <si>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</si>
  <si>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</si>
  <si>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</si>
  <si>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</si>
  <si>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</si>
  <si>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</si>
  <si>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</si>
  <si>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</si>
  <si>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</si>
  <si>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</si>
  <si>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</si>
  <si>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</si>
  <si>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</si>
  <si>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</si>
  <si>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</si>
  <si>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</si>
  <si>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</si>
  <si>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</si>
  <si>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</si>
  <si>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</si>
  <si>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</si>
  <si>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</si>
  <si>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</si>
  <si>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</si>
  <si>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</si>
  <si>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</si>
  <si>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</si>
  <si>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</si>
  <si>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</si>
  <si>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</si>
  <si>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</si>
  <si>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</si>
  <si>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</si>
  <si>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</si>
  <si>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</si>
  <si>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</si>
  <si>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</si>
  <si>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</si>
  <si>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</si>
  <si>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</si>
  <si>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</si>
  <si>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</si>
  <si>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</si>
  <si>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</si>
  <si>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</si>
  <si>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</si>
  <si>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</si>
  <si>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</si>
  <si>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</si>
  <si>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</si>
  <si>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</si>
  <si>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</si>
  <si>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</si>
  <si>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</si>
  <si>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</si>
  <si>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</si>
  <si>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</si>
  <si>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</si>
  <si>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</si>
  <si>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</si>
  <si>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</si>
  <si>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</si>
  <si>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</si>
  <si>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</si>
  <si>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</si>
  <si>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</si>
  <si>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</si>
  <si>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</si>
  <si>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</si>
  <si>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</si>
  <si>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</si>
  <si>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</si>
  <si>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</si>
  <si>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</si>
  <si>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</si>
  <si>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</si>
  <si>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</si>
  <si>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</si>
  <si>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</si>
  <si>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</si>
  <si>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</si>
  <si>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</si>
  <si>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</si>
  <si>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</si>
  <si>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</si>
  <si>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</si>
  <si>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</si>
  <si>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</si>
  <si>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</si>
  <si>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</si>
  <si>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</si>
  <si>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</si>
  <si>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</si>
  <si>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</si>
  <si>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</si>
  <si>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</si>
  <si>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</si>
  <si>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</si>
  <si>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</si>
  <si>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</si>
  <si>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</si>
  <si>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</si>
  <si>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</si>
  <si>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</si>
  <si>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</si>
  <si>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</si>
  <si>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</si>
  <si>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</si>
  <si>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</si>
  <si>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</si>
  <si>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</si>
  <si>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</si>
  <si>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</si>
  <si>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</si>
  <si>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</si>
  <si>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</si>
  <si>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</si>
  <si>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</si>
  <si>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</si>
  <si>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</si>
  <si>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</si>
  <si>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</si>
  <si>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</si>
  <si>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</si>
  <si>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</si>
  <si>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</si>
  <si>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</si>
  <si>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</si>
  <si>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</si>
  <si>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</si>
  <si>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</si>
  <si>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</si>
  <si>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</si>
  <si>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</si>
  <si>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</si>
  <si>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</si>
  <si>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</si>
  <si>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</si>
  <si>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</si>
  <si>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</si>
  <si>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</si>
  <si>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</si>
  <si>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</si>
  <si>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</si>
  <si>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</si>
  <si>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</si>
  <si>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</si>
  <si>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</si>
  <si>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</si>
  <si>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</si>
  <si>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</si>
  <si>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</si>
  <si>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</si>
  <si>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</si>
  <si>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</si>
  <si>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</si>
  <si>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</si>
  <si>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</si>
  <si>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</si>
  <si>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</si>
  <si>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</si>
  <si>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</si>
  <si>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</si>
  <si>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</si>
  <si>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</si>
  <si>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</si>
  <si>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</si>
  <si>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</si>
  <si>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</si>
  <si>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</si>
  <si>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</si>
  <si>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</si>
  <si>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</si>
  <si>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</si>
  <si>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</si>
  <si>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</si>
  <si>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</si>
  <si>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</si>
  <si>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</si>
  <si>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</si>
  <si>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</si>
  <si>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</si>
  <si>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</si>
  <si>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</si>
  <si>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</si>
  <si>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</si>
  <si>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</si>
  <si>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</si>
  <si>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</si>
  <si>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</si>
  <si>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</si>
  <si>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</si>
  <si>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</si>
  <si>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</si>
  <si>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</si>
  <si>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</si>
  <si>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</si>
  <si>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</si>
  <si>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</si>
  <si>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</si>
  <si>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</si>
  <si>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</si>
  <si>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</si>
  <si>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</si>
  <si>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</si>
  <si>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</si>
  <si>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</si>
  <si>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</si>
  <si>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</si>
  <si>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</si>
  <si>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</si>
  <si>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</si>
  <si>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</si>
  <si>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</si>
  <si>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</si>
  <si>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</si>
  <si>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</si>
  <si>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</si>
  <si>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</si>
  <si>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</si>
  <si>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</si>
  <si>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</si>
  <si>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</si>
  <si>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</si>
  <si>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</si>
  <si>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</si>
  <si>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</si>
  <si>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</si>
  <si>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</si>
  <si>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</si>
  <si>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</si>
  <si>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</si>
  <si>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</si>
  <si>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</si>
  <si>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</si>
  <si>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</si>
  <si>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</si>
  <si>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</si>
  <si>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</si>
  <si>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</si>
  <si>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</si>
  <si>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</si>
  <si>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</si>
  <si>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</si>
  <si>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</si>
  <si>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</si>
  <si>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</si>
  <si>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</si>
  <si>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</si>
  <si>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</si>
  <si>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</si>
  <si>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</si>
  <si>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</si>
  <si>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</si>
  <si>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</si>
  <si>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</si>
  <si>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</si>
  <si>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</si>
  <si>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</si>
  <si>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</si>
  <si>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</si>
  <si>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</si>
  <si>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</si>
  <si>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</si>
  <si>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</si>
  <si>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</si>
  <si>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</si>
  <si>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</si>
  <si>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</si>
  <si>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</si>
  <si>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</si>
  <si>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</si>
  <si>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</si>
  <si>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</si>
  <si>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</si>
  <si>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</si>
  <si>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</si>
  <si>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</si>
  <si>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</si>
  <si>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</si>
  <si>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</si>
  <si>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</si>
  <si>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</si>
  <si>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</si>
  <si>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</si>
  <si>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</si>
  <si>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</si>
  <si>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</si>
  <si>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</si>
  <si>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</si>
  <si>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</si>
  <si>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</si>
  <si>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</si>
  <si>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</si>
  <si>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</si>
  <si>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</si>
  <si>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</si>
  <si>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</si>
  <si>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</si>
  <si>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</si>
  <si>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</si>
  <si>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</si>
  <si>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</si>
  <si>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</si>
  <si>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</si>
  <si>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</si>
  <si>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</si>
  <si>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</si>
  <si>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</si>
  <si>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</si>
  <si>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</si>
  <si>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</si>
  <si>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</si>
  <si>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</si>
  <si>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</si>
  <si>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</si>
  <si>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</si>
  <si>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</si>
  <si>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</si>
  <si>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</si>
  <si>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</si>
  <si>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</si>
  <si>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</si>
  <si>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</si>
  <si>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</si>
  <si>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</si>
  <si>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</si>
  <si>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</si>
  <si>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</si>
  <si>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</si>
  <si>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</si>
  <si>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</si>
  <si>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</si>
  <si>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</si>
  <si>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</si>
  <si>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</si>
  <si>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</si>
  <si>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</si>
  <si>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</si>
  <si>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</si>
  <si>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</si>
  <si>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</si>
  <si>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</si>
  <si>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</si>
  <si>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</si>
  <si>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</si>
  <si>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</si>
  <si>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</si>
  <si>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</si>
  <si>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</si>
  <si>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</si>
  <si>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</si>
  <si>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</si>
  <si>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</si>
  <si>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</si>
  <si>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</si>
  <si>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</si>
  <si>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</si>
  <si>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</si>
  <si>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</si>
  <si>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</si>
  <si>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</si>
  <si>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</si>
  <si>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</si>
  <si>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</si>
  <si>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</si>
  <si>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</si>
  <si>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</si>
  <si>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</si>
  <si>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</si>
  <si>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</si>
  <si>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</si>
  <si>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</si>
  <si>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</si>
  <si>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</si>
  <si>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</si>
  <si>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</si>
  <si>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</si>
  <si>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</si>
  <si>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</si>
  <si>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</si>
  <si>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</si>
  <si>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</si>
  <si>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</si>
  <si>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</si>
  <si>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</si>
  <si>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</si>
  <si>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</si>
  <si>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</si>
  <si>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</si>
  <si>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</si>
  <si>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</si>
  <si>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</si>
  <si>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</si>
  <si>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</si>
  <si>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</si>
  <si>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</si>
  <si>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</si>
  <si>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</si>
  <si>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</si>
  <si>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</si>
  <si>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</si>
  <si>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</si>
  <si>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</si>
  <si>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</si>
  <si>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</si>
  <si>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</si>
  <si>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</si>
  <si>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</si>
  <si>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</si>
  <si>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</si>
  <si>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</si>
  <si>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</si>
  <si>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</si>
  <si>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</si>
  <si>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</si>
  <si>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</si>
  <si>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</si>
  <si>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</si>
  <si>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</si>
  <si>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</si>
  <si>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</si>
  <si>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</si>
  <si>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</si>
  <si>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</si>
  <si>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</si>
  <si>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</si>
  <si>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</si>
  <si>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</si>
  <si>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</si>
  <si>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</si>
  <si>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</si>
  <si>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</si>
  <si>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</si>
  <si>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</si>
  <si>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</si>
  <si>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</si>
  <si>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</si>
  <si>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</si>
  <si>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</si>
  <si>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</si>
  <si>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</si>
  <si>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</si>
  <si>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</si>
  <si>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</si>
  <si>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</si>
  <si>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</si>
  <si>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</si>
  <si>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</si>
  <si>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</si>
  <si>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</si>
  <si>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</si>
  <si>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</si>
  <si>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</si>
  <si>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</si>
  <si>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</si>
  <si>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</si>
  <si>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</si>
  <si>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</si>
  <si>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</si>
  <si>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</si>
  <si>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</si>
  <si>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</si>
  <si>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</si>
  <si>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</si>
  <si>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</si>
  <si>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</si>
  <si>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</si>
  <si>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</si>
  <si>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</si>
  <si>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</si>
  <si>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</si>
  <si>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</si>
  <si>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</si>
  <si>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</si>
  <si>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</si>
  <si>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</si>
  <si>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</si>
  <si>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</si>
  <si>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</si>
  <si>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</si>
  <si>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</si>
  <si>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</si>
  <si>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</si>
  <si>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</si>
  <si>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</si>
  <si>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</si>
  <si>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</si>
  <si>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</si>
  <si>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</si>
  <si>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</si>
  <si>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</si>
  <si>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</si>
  <si>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</si>
  <si>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</si>
  <si>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</si>
  <si>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</si>
  <si>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</si>
  <si>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</si>
  <si>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</si>
  <si>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</si>
  <si>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</si>
  <si>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</si>
  <si>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</si>
  <si>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</si>
  <si>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</si>
  <si>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</si>
  <si>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</si>
  <si>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</si>
  <si>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</si>
  <si>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</si>
  <si>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</si>
  <si>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</si>
  <si>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</si>
  <si>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</si>
  <si>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</si>
  <si>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</si>
  <si>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</si>
  <si>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</si>
  <si>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</si>
  <si>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</si>
  <si>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</si>
  <si>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</si>
  <si>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</si>
  <si>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</si>
  <si>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</si>
  <si>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</si>
  <si>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</si>
  <si>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</si>
  <si>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</si>
  <si>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</si>
  <si>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</si>
  <si>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</si>
  <si>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</si>
  <si>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</si>
  <si>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</si>
  <si>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</si>
  <si>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</si>
  <si>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</si>
  <si>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</si>
  <si>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</si>
  <si>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</si>
  <si>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</si>
  <si>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</si>
  <si>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</si>
  <si>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</si>
  <si>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</si>
  <si>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</si>
  <si>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</si>
  <si>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</si>
  <si>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</si>
  <si>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</si>
  <si>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</si>
  <si>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</si>
  <si>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</si>
  <si>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</si>
  <si>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</si>
  <si>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</si>
  <si>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</si>
  <si>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</si>
  <si>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</si>
  <si>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</si>
  <si>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</si>
  <si>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</si>
  <si>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</si>
  <si>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</si>
  <si>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</si>
  <si>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</si>
  <si>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</si>
  <si>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</si>
  <si>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</si>
  <si>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</si>
  <si>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</si>
  <si>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</si>
  <si>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</si>
  <si>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</si>
  <si>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</si>
  <si>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</si>
  <si>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</si>
  <si>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</si>
  <si>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</si>
  <si>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</si>
  <si>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</si>
  <si>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</si>
  <si>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</si>
  <si>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</si>
  <si>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</si>
  <si>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</si>
  <si>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</si>
  <si>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</si>
  <si>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</si>
  <si>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</si>
  <si>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</si>
  <si>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</si>
  <si>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</si>
  <si>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</si>
  <si>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</si>
  <si>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</si>
  <si>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</si>
  <si>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</si>
  <si>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</si>
  <si>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</si>
  <si>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</si>
  <si>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</si>
  <si>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</si>
  <si>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</si>
  <si>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</si>
  <si>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</si>
  <si>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</si>
  <si>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</si>
  <si>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</si>
  <si>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</si>
  <si>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</si>
  <si>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</si>
  <si>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</si>
  <si>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</si>
  <si>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</si>
  <si>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</si>
  <si>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</si>
  <si>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</si>
  <si>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</si>
  <si>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</si>
  <si>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</si>
  <si>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</si>
  <si>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</si>
  <si>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</si>
  <si>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</si>
  <si>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</si>
  <si>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</si>
  <si>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</si>
  <si>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</si>
  <si>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</si>
  <si>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</si>
  <si>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</si>
  <si>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</si>
  <si>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</si>
  <si>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</si>
  <si>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</si>
  <si>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</si>
  <si>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</si>
  <si>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</si>
  <si>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</si>
  <si>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</si>
  <si>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</si>
  <si>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</si>
  <si>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</si>
  <si>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</si>
  <si>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</si>
  <si>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</si>
  <si>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</si>
  <si>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</si>
  <si>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</si>
  <si>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</si>
  <si>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</si>
  <si>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</si>
  <si>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</si>
  <si>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</si>
  <si>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</si>
  <si>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</si>
  <si>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</si>
  <si>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</si>
  <si>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</si>
  <si>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</si>
  <si>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</si>
  <si>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</si>
  <si>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</si>
  <si>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</si>
  <si>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</si>
  <si>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</si>
  <si>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</si>
  <si>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</si>
  <si>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</si>
  <si>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</si>
  <si>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</si>
  <si>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</si>
  <si>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</si>
  <si>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</si>
  <si>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</si>
  <si>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</si>
  <si>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</si>
  <si>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</si>
  <si>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</si>
  <si>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</si>
  <si>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</si>
  <si>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</si>
  <si>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</si>
  <si>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</si>
  <si>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</si>
  <si>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</si>
  <si>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</si>
  <si>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</si>
  <si>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</si>
  <si>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</si>
  <si>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</si>
  <si>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</si>
  <si>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</si>
  <si>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</si>
  <si>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</si>
  <si>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</si>
  <si>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</si>
  <si>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</si>
  <si>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</si>
  <si>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</si>
  <si>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</si>
  <si>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</si>
  <si>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</si>
  <si>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</si>
  <si>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</si>
  <si>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</si>
  <si>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</si>
  <si>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</si>
  <si>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</si>
  <si>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</si>
  <si>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</si>
  <si>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</si>
  <si>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</si>
  <si>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</si>
  <si>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</si>
  <si>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</si>
  <si>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</si>
  <si>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</si>
  <si>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</si>
  <si>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</si>
  <si>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</si>
  <si>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</si>
  <si>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</si>
  <si>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</si>
  <si>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</si>
  <si>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</si>
  <si>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</si>
  <si>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</si>
  <si>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</si>
  <si>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</si>
  <si>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</si>
  <si>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</si>
  <si>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</si>
  <si>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</si>
  <si>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</si>
  <si>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</si>
  <si>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</si>
  <si>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</si>
  <si>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</si>
  <si>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</si>
  <si>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</si>
  <si>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</si>
  <si>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</si>
  <si>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</si>
  <si>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</si>
  <si>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</si>
  <si>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</si>
  <si>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</si>
  <si>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</si>
  <si>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</si>
  <si>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</si>
  <si>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</si>
  <si>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</si>
  <si>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</si>
  <si>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</si>
  <si>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</si>
  <si>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</si>
  <si>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</si>
  <si>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</si>
  <si>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</si>
  <si>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</si>
  <si>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</si>
  <si>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</si>
  <si>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</si>
  <si>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</si>
  <si>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</si>
  <si>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</si>
  <si>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</si>
  <si>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</si>
  <si>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</si>
  <si>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</si>
  <si>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</si>
  <si>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</si>
  <si>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</si>
  <si>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</si>
  <si>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</si>
  <si>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</si>
  <si>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</si>
  <si>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</si>
  <si>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</si>
  <si>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</si>
  <si>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</si>
  <si>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</si>
  <si>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</si>
  <si>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</si>
  <si>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</si>
  <si>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</si>
  <si>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</si>
  <si>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</si>
  <si>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</si>
  <si>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</si>
  <si>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</si>
  <si>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</si>
  <si>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</si>
  <si>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</si>
  <si>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</si>
  <si>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</si>
  <si>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</si>
  <si>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</si>
  <si>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</si>
  <si>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</si>
  <si>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</si>
  <si>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</si>
  <si>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</si>
  <si>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</si>
  <si>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</si>
  <si>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</si>
  <si>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</si>
  <si>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</si>
  <si>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</si>
  <si>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</si>
  <si>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</si>
  <si>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</si>
  <si>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</si>
  <si>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</si>
  <si>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</si>
  <si>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</si>
  <si>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</si>
  <si>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</si>
  <si>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</si>
  <si>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</si>
  <si>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</si>
  <si>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</si>
  <si>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</si>
  <si>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</si>
  <si>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</si>
  <si>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</si>
  <si>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</si>
  <si>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</si>
  <si>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</si>
  <si>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</si>
  <si>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</si>
  <si>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</si>
  <si>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</si>
  <si>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</si>
  <si>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</si>
  <si>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</si>
  <si>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</si>
  <si>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</si>
  <si>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</si>
  <si>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</si>
  <si>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</si>
  <si>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</si>
  <si>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</si>
  <si>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</si>
  <si>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</si>
  <si>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</si>
  <si>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</si>
  <si>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</si>
  <si>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</si>
  <si>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</si>
  <si>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</si>
  <si>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</si>
  <si>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</si>
  <si>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</si>
  <si>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</si>
  <si>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</si>
  <si>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</si>
  <si>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</si>
  <si>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</si>
  <si>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</si>
  <si>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</si>
  <si>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</si>
  <si>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</si>
  <si>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</si>
  <si>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</si>
  <si>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</si>
  <si>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</si>
  <si>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</si>
  <si>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</si>
  <si>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</si>
  <si>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</si>
  <si>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</si>
  <si>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</si>
  <si>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</si>
  <si>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</si>
  <si>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</si>
  <si>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</si>
  <si>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</si>
  <si>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</si>
  <si>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</si>
  <si>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</si>
  <si>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</si>
  <si>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</si>
  <si>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</si>
  <si>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</si>
  <si>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</si>
  <si>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</si>
  <si>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</si>
  <si>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</si>
  <si>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</si>
  <si>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</si>
  <si>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</si>
  <si>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</si>
  <si>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</si>
  <si>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</si>
  <si>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</si>
  <si>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</si>
  <si>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</si>
  <si>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</si>
  <si>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</si>
  <si>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</si>
  <si>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</si>
  <si>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</si>
  <si>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</si>
  <si>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</si>
  <si>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</si>
  <si>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</si>
  <si>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</si>
  <si>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</si>
  <si>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</si>
  <si>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</si>
  <si>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</si>
  <si>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</si>
  <si>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</si>
  <si>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</si>
  <si>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</si>
  <si>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</si>
  <si>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</si>
  <si>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</si>
  <si>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</si>
  <si>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</si>
  <si>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</si>
  <si>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</si>
  <si>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</si>
  <si>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</si>
  <si>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</si>
  <si>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</si>
  <si>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</si>
  <si>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</si>
  <si>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</si>
  <si>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</si>
  <si>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</si>
  <si>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</si>
  <si>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</si>
  <si>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</si>
  <si>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</si>
  <si>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</si>
  <si>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</si>
  <si>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</si>
  <si>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</si>
  <si>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</si>
  <si>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</si>
  <si>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</si>
  <si>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</si>
  <si>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</si>
  <si>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</si>
  <si>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</si>
  <si>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</si>
  <si>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</si>
  <si>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</si>
  <si>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</si>
  <si>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</si>
  <si>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</si>
  <si>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</si>
  <si>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</si>
  <si>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</si>
  <si>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</si>
  <si>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</si>
  <si>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</si>
  <si>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</si>
  <si>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</si>
  <si>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</si>
  <si>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</si>
  <si>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</si>
  <si>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</si>
  <si>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</si>
  <si>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</si>
  <si>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</si>
  <si>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</si>
  <si>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</si>
  <si>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</si>
  <si>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</si>
  <si>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</si>
  <si>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</si>
  <si>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</si>
  <si>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</si>
  <si>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</si>
  <si>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</si>
  <si>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</si>
  <si>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</si>
  <si>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</si>
  <si>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</si>
  <si>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</si>
  <si>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</si>
  <si>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</si>
  <si>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</si>
  <si>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</si>
  <si>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</si>
  <si>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</si>
  <si>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</si>
  <si>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</si>
  <si>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</si>
  <si>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</si>
  <si>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</si>
  <si>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</si>
  <si>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</si>
  <si>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</si>
  <si>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</si>
  <si>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</si>
  <si>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</si>
  <si>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</si>
  <si>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</si>
  <si>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</si>
  <si>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</si>
  <si>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</si>
  <si>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</si>
  <si>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</si>
  <si>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</si>
  <si>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</si>
  <si>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</si>
  <si>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</si>
  <si>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</si>
  <si>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</si>
  <si>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</si>
  <si>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</si>
  <si>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</si>
  <si>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</si>
  <si>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</si>
  <si>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</si>
  <si>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</si>
  <si>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</si>
  <si>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</si>
  <si>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</si>
  <si>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</si>
  <si>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</si>
  <si>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</si>
  <si>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</si>
  <si>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</si>
  <si>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</si>
  <si>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</si>
  <si>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</si>
  <si>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</si>
  <si>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</si>
  <si>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</si>
  <si>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</si>
  <si>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</si>
  <si>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</si>
  <si>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</si>
  <si>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</si>
  <si>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</si>
  <si>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</si>
  <si>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</si>
  <si>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</si>
  <si>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</si>
  <si>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</si>
  <si>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</si>
  <si>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</si>
  <si>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</si>
  <si>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</si>
  <si>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</si>
  <si>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</si>
  <si>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</si>
  <si>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</si>
  <si>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</si>
  <si>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</si>
  <si>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</si>
  <si>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</si>
  <si>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</si>
  <si>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</si>
  <si>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</si>
  <si>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</si>
  <si>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</si>
  <si>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</si>
  <si>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</si>
  <si>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</si>
  <si>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</si>
  <si>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</si>
  <si>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</si>
  <si>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</si>
  <si>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</si>
  <si>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</si>
  <si>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</si>
  <si>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</si>
  <si>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</si>
  <si>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</si>
  <si>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</si>
  <si>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</si>
  <si>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</si>
  <si>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</si>
  <si>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</si>
  <si>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</si>
  <si>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</si>
  <si>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</si>
  <si>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</si>
  <si>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</si>
  <si>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</si>
  <si>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</si>
  <si>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</si>
  <si>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</si>
  <si>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</si>
  <si>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</si>
  <si>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</si>
  <si>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</si>
  <si>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</si>
  <si>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</si>
  <si>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</si>
  <si>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</si>
  <si>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</si>
  <si>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</si>
  <si>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</si>
  <si>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</si>
  <si>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</si>
  <si>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</si>
  <si>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</si>
  <si>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</si>
  <si>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</si>
  <si>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</si>
  <si>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</si>
  <si>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</si>
  <si>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</si>
  <si>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</si>
  <si>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</si>
  <si>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</si>
  <si>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</si>
  <si>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</si>
  <si>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</si>
  <si>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</si>
  <si>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</si>
  <si>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</si>
  <si>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</si>
  <si>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</si>
  <si>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</si>
  <si>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</si>
  <si>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</si>
  <si>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</si>
  <si>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</si>
  <si>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</si>
  <si>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</si>
  <si>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</si>
  <si>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</si>
  <si>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</si>
  <si>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</si>
  <si>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</si>
  <si>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</si>
  <si>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</si>
  <si>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</si>
  <si>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</si>
  <si>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</si>
  <si>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</si>
  <si>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</si>
  <si>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</si>
  <si>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</si>
  <si>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</si>
  <si>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</si>
  <si>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</si>
  <si>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</si>
  <si>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</si>
  <si>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</si>
  <si>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</si>
  <si>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</si>
  <si>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</si>
  <si>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</si>
  <si>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</si>
  <si>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</si>
  <si>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</si>
  <si>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</si>
  <si>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</si>
  <si>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</si>
  <si>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</si>
  <si>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</si>
  <si>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</si>
  <si>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</si>
  <si>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</si>
  <si>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</si>
  <si>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</si>
  <si>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</si>
  <si>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</si>
  <si>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</si>
  <si>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</si>
  <si>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</si>
  <si>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</si>
  <si>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</si>
  <si>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</si>
  <si>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</si>
  <si>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</si>
  <si>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</si>
  <si>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</si>
  <si>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</si>
  <si>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</si>
  <si>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</si>
  <si>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</si>
  <si>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</si>
  <si>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</si>
  <si>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</si>
  <si>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</si>
  <si>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</si>
  <si>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</si>
  <si>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</si>
  <si>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</si>
  <si>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</si>
  <si>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</si>
  <si>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</si>
  <si>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</si>
  <si>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</si>
  <si>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</si>
  <si>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</si>
  <si>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</si>
  <si>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</si>
  <si>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</si>
  <si>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</si>
  <si>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</si>
  <si>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</si>
  <si>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</si>
  <si>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</si>
  <si>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</si>
  <si>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</si>
  <si>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</si>
  <si>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</si>
  <si>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</si>
  <si>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</si>
  <si>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</si>
  <si>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</si>
  <si>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</si>
  <si>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</si>
  <si>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</si>
  <si>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</si>
  <si>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</si>
  <si>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</si>
  <si>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</si>
  <si>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</si>
  <si>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</si>
  <si>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</si>
  <si>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</si>
  <si>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</si>
  <si>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</si>
  <si>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</si>
  <si>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</si>
  <si>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</si>
  <si>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</si>
  <si>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</si>
  <si>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</si>
  <si>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</si>
  <si>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</si>
  <si>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</si>
  <si>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</si>
  <si>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</si>
  <si>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</si>
  <si>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</si>
  <si>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</si>
  <si>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</si>
  <si>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</si>
  <si>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</si>
  <si>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</si>
  <si>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</si>
  <si>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</si>
  <si>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</si>
  <si>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</si>
  <si>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</si>
  <si>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</si>
  <si>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</si>
  <si>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</si>
  <si>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</si>
  <si>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</si>
  <si>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</si>
  <si>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</si>
  <si>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</si>
  <si>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</si>
  <si>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</si>
  <si>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</si>
  <si>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</si>
  <si>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</si>
  <si>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</si>
  <si>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</si>
  <si>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</si>
  <si>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</si>
  <si>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</si>
  <si>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</si>
  <si>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</si>
  <si>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</si>
  <si>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</si>
  <si>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</si>
  <si>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</si>
  <si>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</si>
  <si>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</si>
  <si>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</si>
  <si>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</si>
  <si>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</si>
  <si>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</si>
  <si>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</si>
  <si>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</si>
  <si>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</si>
  <si>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</si>
  <si>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</si>
  <si>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</si>
  <si>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</si>
  <si>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</si>
  <si>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</si>
  <si>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</si>
  <si>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</si>
  <si>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</si>
  <si>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</si>
  <si>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</si>
  <si>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</si>
  <si>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</si>
  <si>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</si>
  <si>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</si>
  <si>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</si>
  <si>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</si>
  <si>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</si>
  <si>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</si>
  <si>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</si>
  <si>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</si>
  <si>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</si>
  <si>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</si>
  <si>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</si>
  <si>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</si>
  <si>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</si>
  <si>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</si>
  <si>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</si>
  <si>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</si>
  <si>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</si>
  <si>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</si>
  <si>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</si>
  <si>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</si>
  <si>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</si>
  <si>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</si>
  <si>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</si>
  <si>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</si>
  <si>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</si>
  <si>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</si>
  <si>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</si>
  <si>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</si>
  <si>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</si>
  <si>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</si>
  <si>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</si>
  <si>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</si>
  <si>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</si>
  <si>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</si>
  <si>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</si>
  <si>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</si>
  <si>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</si>
  <si>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</si>
  <si>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</si>
  <si>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</si>
  <si>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</si>
  <si>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</si>
  <si>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</si>
  <si>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</si>
  <si>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</si>
  <si>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</si>
  <si>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</si>
  <si>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</si>
  <si>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</si>
  <si>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</si>
  <si>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</si>
  <si>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</si>
  <si>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</si>
  <si>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</si>
  <si>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</si>
  <si>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</si>
  <si>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</si>
  <si>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</si>
  <si>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</si>
  <si>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</si>
  <si>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</si>
  <si>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</si>
  <si>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</si>
  <si>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</si>
  <si>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</si>
  <si>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</si>
  <si>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</si>
  <si>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</si>
  <si>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</si>
  <si>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</si>
  <si>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</si>
  <si>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</si>
  <si>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</si>
  <si>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</si>
  <si>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</si>
  <si>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</si>
  <si>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</si>
  <si>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</si>
  <si>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</si>
  <si>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</si>
  <si>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</si>
  <si>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</si>
  <si>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</si>
  <si>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</si>
  <si>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</si>
  <si>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</si>
  <si>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</si>
  <si>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</si>
  <si>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</si>
  <si>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</si>
  <si>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</si>
  <si>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</si>
  <si>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</si>
  <si>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</si>
  <si>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</si>
  <si>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</si>
  <si>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</si>
  <si>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</si>
  <si>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</si>
  <si>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</si>
  <si>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</si>
  <si>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</si>
  <si>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</si>
  <si>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</si>
  <si>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</si>
  <si>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</si>
  <si>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</si>
  <si>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</si>
  <si>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</si>
  <si>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</si>
  <si>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</si>
  <si>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</si>
  <si>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</si>
  <si>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</si>
  <si>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</si>
  <si>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</si>
  <si>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</si>
  <si>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</si>
  <si>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</si>
  <si>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</si>
  <si>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</si>
  <si>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</si>
  <si>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</si>
  <si>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</si>
  <si>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</si>
  <si>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</si>
  <si>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</si>
  <si>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</si>
  <si>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</si>
  <si>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</si>
  <si>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</si>
  <si>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</si>
  <si>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</si>
  <si>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</si>
  <si>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</si>
  <si>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</si>
  <si>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</si>
  <si>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</si>
  <si>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</si>
  <si>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</si>
  <si>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</si>
  <si>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</si>
  <si>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</si>
  <si>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</si>
  <si>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</si>
  <si>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</si>
  <si>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</si>
  <si>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</si>
  <si>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</si>
  <si>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</si>
  <si>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</si>
  <si>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</si>
  <si>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</si>
  <si>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</si>
  <si>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</si>
  <si>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</si>
  <si>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</si>
  <si>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</si>
  <si>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</si>
  <si>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</si>
  <si>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</si>
  <si>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</si>
  <si>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</si>
  <si>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</si>
  <si>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</si>
  <si>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</si>
  <si>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</si>
  <si>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</si>
  <si>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</si>
  <si>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</si>
  <si>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</si>
  <si>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</si>
  <si>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</si>
  <si>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</si>
  <si>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</si>
  <si>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</si>
  <si>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</si>
  <si>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</si>
  <si>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</si>
  <si>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</si>
  <si>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</si>
  <si>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</si>
  <si>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</si>
  <si>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</si>
  <si>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</si>
  <si>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</si>
  <si>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</si>
  <si>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</si>
  <si>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</si>
  <si>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</si>
  <si>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</si>
  <si>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</si>
  <si>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</si>
  <si>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</si>
  <si>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</si>
  <si>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</si>
  <si>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</si>
  <si>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</si>
  <si>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</si>
  <si>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</si>
  <si>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</si>
  <si>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</si>
  <si>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</si>
  <si>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</si>
  <si>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</si>
  <si>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</si>
  <si>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</si>
  <si>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</si>
  <si>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</si>
  <si>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</si>
  <si>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</si>
  <si>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</si>
  <si>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</si>
  <si>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</si>
  <si>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</si>
  <si>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</si>
  <si>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</si>
  <si>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</si>
  <si>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</si>
  <si>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</si>
  <si>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</si>
  <si>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</si>
  <si>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</si>
  <si>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</si>
  <si>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</si>
  <si>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</si>
  <si>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</si>
  <si>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</si>
  <si>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</si>
  <si>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</si>
  <si>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</si>
  <si>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</si>
  <si>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</si>
  <si>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</si>
  <si>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</si>
  <si>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</si>
  <si>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</si>
  <si>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</si>
  <si>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</si>
  <si>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</si>
  <si>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</si>
  <si>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</si>
  <si>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</si>
  <si>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</si>
  <si>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</si>
  <si>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</si>
  <si>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</si>
  <si>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</si>
  <si>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</si>
  <si>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</si>
  <si>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</si>
  <si>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</si>
  <si>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</si>
  <si>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</si>
  <si>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</si>
  <si>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</si>
  <si>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</si>
  <si>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</si>
  <si>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</si>
  <si>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</si>
  <si>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</si>
  <si>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</si>
  <si>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</si>
  <si>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</si>
  <si>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</si>
  <si>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</si>
  <si>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</si>
  <si>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</si>
  <si>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</si>
  <si>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</si>
  <si>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</si>
  <si>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</si>
  <si>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</si>
  <si>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</si>
  <si>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</si>
  <si>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</si>
  <si>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</si>
  <si>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</si>
  <si>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</si>
  <si>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</si>
  <si>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</si>
  <si>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</si>
  <si>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</si>
  <si>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</si>
  <si>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</si>
  <si>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</si>
  <si>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</si>
  <si>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</si>
  <si>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</si>
  <si>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</si>
  <si>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</si>
  <si>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</si>
  <si>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</si>
  <si>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</si>
  <si>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</si>
  <si>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</si>
  <si>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</si>
  <si>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</si>
  <si>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</si>
  <si>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</si>
  <si>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</si>
  <si>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</si>
  <si>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</si>
  <si>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</si>
  <si>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</si>
  <si>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</si>
  <si>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</si>
  <si>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</si>
  <si>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</si>
  <si>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</si>
  <si>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</si>
  <si>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</si>
  <si>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</si>
  <si>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</si>
  <si>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</si>
  <si>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</si>
  <si>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</si>
  <si>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</si>
  <si>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</si>
  <si>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</si>
  <si>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</si>
  <si>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</si>
  <si>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</si>
  <si>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</si>
  <si>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</si>
  <si>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</si>
  <si>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</si>
  <si>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</si>
  <si>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</si>
  <si>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</si>
  <si>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</si>
  <si>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</si>
  <si>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</si>
  <si>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</si>
  <si>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</si>
  <si>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</si>
  <si>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</si>
  <si>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</si>
  <si>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</si>
  <si>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</si>
  <si>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</si>
  <si>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</si>
  <si>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</si>
  <si>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</si>
  <si>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</si>
  <si>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</si>
  <si>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</si>
  <si>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</si>
  <si>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</si>
  <si>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</si>
  <si>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</si>
  <si>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</si>
  <si>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</si>
  <si>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</si>
  <si>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</si>
  <si>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</si>
  <si>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</si>
  <si>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</si>
  <si>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</si>
  <si>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</si>
  <si>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</si>
  <si>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</si>
  <si>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</si>
  <si>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</si>
  <si>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</si>
  <si>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</si>
  <si>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</si>
  <si>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</si>
  <si>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</si>
  <si>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</si>
  <si>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</si>
  <si>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</si>
  <si>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</si>
  <si>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</si>
  <si>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</si>
  <si>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</si>
  <si>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</si>
  <si>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</si>
  <si>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</si>
  <si>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</si>
  <si>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</si>
  <si>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</si>
  <si>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</si>
  <si>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</si>
  <si>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</si>
  <si>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</si>
  <si>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</si>
  <si>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</si>
  <si>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</si>
  <si>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</si>
  <si>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</si>
  <si>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</si>
  <si>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</si>
  <si>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</si>
  <si>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</si>
  <si>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</si>
  <si>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</si>
  <si>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</si>
  <si>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</si>
  <si>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</si>
  <si>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</si>
  <si>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</si>
  <si>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</si>
  <si>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</si>
  <si>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</si>
  <si>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</si>
  <si>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</si>
  <si>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</si>
  <si>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</si>
  <si>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</si>
  <si>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</si>
  <si>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</si>
  <si>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</si>
  <si>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</si>
  <si>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</si>
  <si>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</si>
  <si>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</si>
  <si>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</si>
  <si>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</si>
  <si>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</si>
  <si>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</si>
  <si>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</si>
  <si>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</si>
  <si>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</si>
  <si>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</si>
  <si>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</si>
  <si>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</si>
  <si>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</si>
  <si>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</si>
  <si>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</si>
  <si>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</si>
  <si>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</si>
  <si>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</si>
  <si>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</si>
  <si>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</si>
  <si>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</si>
  <si>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</si>
  <si>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</si>
  <si>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</si>
  <si>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</si>
  <si>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</si>
  <si>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</si>
  <si>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</si>
  <si>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</si>
  <si>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</si>
  <si>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</si>
  <si>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</si>
  <si>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</si>
  <si>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</si>
  <si>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</si>
  <si>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</si>
  <si>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</si>
  <si>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</si>
  <si>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</si>
  <si>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</si>
  <si>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</si>
  <si>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</si>
  <si>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</si>
  <si>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</si>
  <si>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</si>
  <si>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</si>
  <si>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</si>
  <si>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</si>
  <si>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</si>
  <si>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</si>
  <si>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</si>
  <si>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</si>
  <si>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</si>
  <si>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</si>
  <si>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</si>
  <si>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</si>
  <si>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</si>
  <si>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</si>
  <si>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</si>
  <si>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</si>
  <si>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</si>
  <si>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</si>
  <si>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</si>
  <si>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</si>
  <si>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</si>
  <si>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</si>
  <si>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</si>
  <si>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</si>
  <si>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</si>
  <si>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</si>
  <si>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</si>
  <si>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</si>
  <si>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</si>
  <si>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</si>
  <si>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</si>
  <si>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</si>
  <si>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</si>
  <si>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</si>
  <si>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</si>
  <si>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</si>
  <si>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</si>
  <si>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</si>
  <si>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</si>
  <si>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</si>
  <si>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</si>
  <si>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</si>
  <si>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</si>
  <si>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</si>
  <si>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</si>
  <si>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</si>
  <si>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</si>
  <si>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</si>
  <si>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</si>
  <si>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</si>
  <si>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</si>
  <si>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</si>
  <si>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</si>
  <si>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</si>
  <si>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</si>
  <si>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</si>
  <si>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</si>
  <si>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</si>
  <si>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</si>
  <si>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</si>
  <si>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</si>
  <si>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</si>
  <si>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</si>
  <si>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</si>
  <si>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</si>
  <si>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</si>
  <si>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</si>
  <si>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</si>
  <si>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</si>
  <si>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</si>
  <si>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</si>
  <si>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</si>
  <si>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</si>
  <si>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</si>
  <si>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</si>
  <si>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</si>
  <si>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</si>
  <si>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</si>
  <si>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</si>
  <si>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</si>
  <si>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</si>
  <si>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</si>
  <si>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</si>
  <si>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</si>
  <si>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</si>
  <si>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</si>
  <si>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</si>
  <si>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</si>
  <si>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</si>
  <si>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</si>
  <si>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</si>
  <si>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</si>
  <si>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</si>
  <si>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</si>
  <si>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</si>
  <si>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</si>
  <si>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</si>
  <si>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</si>
  <si>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</si>
  <si>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</si>
  <si>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</si>
  <si>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</si>
  <si>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</si>
  <si>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</si>
  <si>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</si>
  <si>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</si>
  <si>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</si>
  <si>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</si>
  <si>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</si>
  <si>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</si>
  <si>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</si>
  <si>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</si>
  <si>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</si>
  <si>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</si>
  <si>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</si>
  <si>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</si>
  <si>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</si>
  <si>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</si>
  <si>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</si>
  <si>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</si>
  <si>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</si>
  <si>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</si>
  <si>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</si>
  <si>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</si>
  <si>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</si>
  <si>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</si>
  <si>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</si>
  <si>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</si>
  <si>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</si>
  <si>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</si>
  <si>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</si>
  <si>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</si>
  <si>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</si>
  <si>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</si>
  <si>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</si>
  <si>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</si>
  <si>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</si>
  <si>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</si>
  <si>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</si>
  <si>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</si>
  <si>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</si>
  <si>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</si>
  <si>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</si>
  <si>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</si>
  <si>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</si>
  <si>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</si>
  <si>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</si>
  <si>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</si>
  <si>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</si>
  <si>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</si>
  <si>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</si>
  <si>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</si>
  <si>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</si>
  <si>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</si>
  <si>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</si>
  <si>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</si>
  <si>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</si>
  <si>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</si>
  <si>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</si>
  <si>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</si>
  <si>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</si>
  <si>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</si>
  <si>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</si>
  <si>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</si>
  <si>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</si>
  <si>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</si>
  <si>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</si>
  <si>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</si>
  <si>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</si>
  <si>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</si>
  <si>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</si>
  <si>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</si>
  <si>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</si>
  <si>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</si>
  <si>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</si>
  <si>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</si>
  <si>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</si>
  <si>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</si>
  <si>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</si>
  <si>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</si>
  <si>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</si>
  <si>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</si>
  <si>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</si>
  <si>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</si>
  <si>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</si>
  <si>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</si>
  <si>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</si>
  <si>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</si>
  <si>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</si>
  <si>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</si>
  <si>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</si>
  <si>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</si>
  <si>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</si>
  <si>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</si>
  <si>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</si>
  <si>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</si>
  <si>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</si>
  <si>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</si>
  <si>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</si>
  <si>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</si>
  <si>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</si>
  <si>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</si>
  <si>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</si>
  <si>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</si>
  <si>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</si>
  <si>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</si>
  <si>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</si>
  <si>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</si>
  <si>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</si>
  <si>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</si>
  <si>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</si>
  <si>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</si>
  <si>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</si>
  <si>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</si>
  <si>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</si>
  <si>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</si>
  <si>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</si>
  <si>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</si>
  <si>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</si>
  <si>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</si>
  <si>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</si>
  <si>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</si>
  <si>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</si>
  <si>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</si>
  <si>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</si>
  <si>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</si>
  <si>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</si>
  <si>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</si>
  <si>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</si>
  <si>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</si>
  <si>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</si>
  <si>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</si>
  <si>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</si>
  <si>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</si>
  <si>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</si>
  <si>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</si>
  <si>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</si>
  <si>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</si>
  <si>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</si>
  <si>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</si>
  <si>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</si>
  <si>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</si>
  <si>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</si>
  <si>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</si>
  <si>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</si>
  <si>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</si>
  <si>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</si>
  <si>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</si>
  <si>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</si>
  <si>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</si>
  <si>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</si>
  <si>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</si>
  <si>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</si>
  <si>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</si>
  <si>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</si>
  <si>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</si>
  <si>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</si>
  <si>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</si>
  <si>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</si>
  <si>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</si>
  <si>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</si>
  <si>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</si>
  <si>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</si>
  <si>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</si>
  <si>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</si>
  <si>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</si>
  <si>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</si>
  <si>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</si>
  <si>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</si>
  <si>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</si>
  <si>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</si>
  <si>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</si>
  <si>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</si>
  <si>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</si>
  <si>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</si>
  <si>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</si>
  <si>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</si>
  <si>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</si>
  <si>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</si>
  <si>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</si>
  <si>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</si>
  <si>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</si>
  <si>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</si>
  <si>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</si>
  <si>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</si>
  <si>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</si>
  <si>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</si>
  <si>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</si>
  <si>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</si>
  <si>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</si>
  <si>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</si>
  <si>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</si>
  <si>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</si>
  <si>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</si>
  <si>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</si>
  <si>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</si>
  <si>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</si>
  <si>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</si>
  <si>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</si>
  <si>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</si>
  <si>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</si>
  <si>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</si>
  <si>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</si>
  <si>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</si>
  <si>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</si>
  <si>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</si>
  <si>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</si>
  <si>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</si>
  <si>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</si>
  <si>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</si>
  <si>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</si>
  <si>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</si>
  <si>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</si>
  <si>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</si>
  <si>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</si>
  <si>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</si>
  <si>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</si>
  <si>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</si>
  <si>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</si>
  <si>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</si>
  <si>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</si>
  <si>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</si>
  <si>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</si>
  <si>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</si>
  <si>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</si>
  <si>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</si>
  <si>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</si>
  <si>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</si>
  <si>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</si>
  <si>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</si>
  <si>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</si>
  <si>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</si>
  <si>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</si>
  <si>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</si>
  <si>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</si>
  <si>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</si>
  <si>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</si>
  <si>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</si>
  <si>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</si>
  <si>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</si>
  <si>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</si>
  <si>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</si>
  <si>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</si>
  <si>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</si>
  <si>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</si>
  <si>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</si>
  <si>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</si>
  <si>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</si>
  <si>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</si>
  <si>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</si>
  <si>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</si>
  <si>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</si>
  <si>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</si>
  <si>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</si>
  <si>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</si>
  <si>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</si>
  <si>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</si>
  <si>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</si>
  <si>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</si>
  <si>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</si>
  <si>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</si>
  <si>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</si>
  <si>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</si>
  <si>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</si>
  <si>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</si>
  <si>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</si>
  <si>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</si>
  <si>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</si>
  <si>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</si>
  <si>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</si>
  <si>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</si>
  <si>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</si>
  <si>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</si>
  <si>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</si>
  <si>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</si>
  <si>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</si>
  <si>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</si>
  <si>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</si>
  <si>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</si>
  <si>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</si>
  <si>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</si>
  <si>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</si>
  <si>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</si>
  <si>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</si>
  <si>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</si>
  <si>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</si>
  <si>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</si>
  <si>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</si>
  <si>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</si>
  <si>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</si>
  <si>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</si>
  <si>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</si>
  <si>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</si>
  <si>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</si>
  <si>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</si>
  <si>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</si>
  <si>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</si>
  <si>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</si>
  <si>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</si>
  <si>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</si>
  <si>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</si>
  <si>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</si>
  <si>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</si>
  <si>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</si>
  <si>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</si>
  <si>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</si>
  <si>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</si>
  <si>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</si>
  <si>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</si>
  <si>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</si>
  <si>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</si>
  <si>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</si>
  <si>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</si>
  <si>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</si>
  <si>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</si>
  <si>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</si>
  <si>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</si>
  <si>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</si>
  <si>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</si>
  <si>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</si>
  <si>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</si>
  <si>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</si>
  <si>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</si>
  <si>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</si>
  <si>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</si>
  <si>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</si>
  <si>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</si>
  <si>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</si>
  <si>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</si>
  <si>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</si>
  <si>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</si>
  <si>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</si>
  <si>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</si>
  <si>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</si>
  <si>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</si>
  <si>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</si>
  <si>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</si>
  <si>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</si>
  <si>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</si>
  <si>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</si>
  <si>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</si>
  <si>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</si>
  <si>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</si>
  <si>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</si>
  <si>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</si>
  <si>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</si>
  <si>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</si>
  <si>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</si>
  <si>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</si>
  <si>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</si>
  <si>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</si>
  <si>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</si>
  <si>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</si>
  <si>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</si>
  <si>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</si>
  <si>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</si>
  <si>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</si>
  <si>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</si>
  <si>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</si>
  <si>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</si>
  <si>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</si>
  <si>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</si>
  <si>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</si>
  <si>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</si>
  <si>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</si>
  <si>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</si>
  <si>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</si>
  <si>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</si>
  <si>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</si>
  <si>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</si>
  <si>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</si>
  <si>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</si>
  <si>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</si>
  <si>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</si>
  <si>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</si>
  <si>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</si>
  <si>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</si>
  <si>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</si>
  <si>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</si>
  <si>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</si>
  <si>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</si>
  <si>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</si>
  <si>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</si>
  <si>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</si>
  <si>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</si>
  <si>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</si>
  <si>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</si>
  <si>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</si>
  <si>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</si>
  <si>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</si>
  <si>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</si>
  <si>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</si>
  <si>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</si>
  <si>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</si>
  <si>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</si>
  <si>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</si>
  <si>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</si>
  <si>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</si>
  <si>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</si>
  <si>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</si>
  <si>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</si>
  <si>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</si>
  <si>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</si>
  <si>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</si>
  <si>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</si>
  <si>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</si>
  <si>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</si>
  <si>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</si>
  <si>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</si>
  <si>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</si>
  <si>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</si>
  <si>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</si>
  <si>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</si>
  <si>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</si>
  <si>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</si>
  <si>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</si>
  <si>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</si>
  <si>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</si>
  <si>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</si>
  <si>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</si>
  <si>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</si>
  <si>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</si>
  <si>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</si>
  <si>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</si>
  <si>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</si>
  <si>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</si>
  <si>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</si>
  <si>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</si>
  <si>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</si>
  <si>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</si>
  <si>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</si>
  <si>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</si>
  <si>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</si>
  <si>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</si>
  <si>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</si>
  <si>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</si>
  <si>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</si>
  <si>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</si>
  <si>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</si>
  <si>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</si>
  <si>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</si>
  <si>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</si>
  <si>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</si>
  <si>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</si>
  <si>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</si>
  <si>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</si>
  <si>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</si>
  <si>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</si>
  <si>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</si>
  <si>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</si>
  <si>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</si>
  <si>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</si>
  <si>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</si>
  <si>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</si>
  <si>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</si>
  <si>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</si>
  <si>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</si>
  <si>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</si>
  <si>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</si>
  <si>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</si>
  <si>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</si>
  <si>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</si>
  <si>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</si>
  <si>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</si>
  <si>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</si>
  <si>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</si>
  <si>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</si>
  <si>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</si>
  <si>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</si>
  <si>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</si>
  <si>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</si>
  <si>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</si>
  <si>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</si>
  <si>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</si>
  <si>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</si>
  <si>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</si>
  <si>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</si>
  <si>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</si>
  <si>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</si>
  <si>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</si>
  <si>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</si>
  <si>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</si>
  <si>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</si>
  <si>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</si>
  <si>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</si>
  <si>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</si>
  <si>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</si>
  <si>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</si>
  <si>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</si>
  <si>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</si>
  <si>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</si>
  <si>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</si>
  <si>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</si>
  <si>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</si>
  <si>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</si>
  <si>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</si>
  <si>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</si>
  <si>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</si>
  <si>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</si>
  <si>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</si>
  <si>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</si>
  <si>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</si>
  <si>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</si>
  <si>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</si>
  <si>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</si>
  <si>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</si>
  <si>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</si>
  <si>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</si>
  <si>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</si>
  <si>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</si>
  <si>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</si>
  <si>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</si>
  <si>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</si>
  <si>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</si>
  <si>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</si>
  <si>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</si>
  <si>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</si>
  <si>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</si>
  <si>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</si>
  <si>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</si>
  <si>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</si>
  <si>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</si>
  <si>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</si>
  <si>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</si>
  <si>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</si>
  <si>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</si>
  <si>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</si>
  <si>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</si>
  <si>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</si>
  <si>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</si>
  <si>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</si>
  <si>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</si>
  <si>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</si>
  <si>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</si>
  <si>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</si>
  <si>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</si>
  <si>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</si>
  <si>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</si>
  <si>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</si>
  <si>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</si>
  <si>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</si>
  <si>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</si>
  <si>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</si>
  <si>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</si>
  <si>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</si>
  <si>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</si>
  <si>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</si>
  <si>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</si>
  <si>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</si>
  <si>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</si>
  <si>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</si>
  <si>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</si>
  <si>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</si>
  <si>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</si>
  <si>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</si>
  <si>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</si>
  <si>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</si>
  <si>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</si>
  <si>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</si>
  <si>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</si>
  <si>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</si>
  <si>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</si>
  <si>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</si>
  <si>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</si>
  <si>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</si>
  <si>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</si>
  <si>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</si>
  <si>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</si>
  <si>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</si>
  <si>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</si>
  <si>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</si>
  <si>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</si>
  <si>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</si>
  <si>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</si>
  <si>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</si>
  <si>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</si>
  <si>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</si>
  <si>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</si>
  <si>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</si>
  <si>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</si>
  <si>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</si>
  <si>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</si>
  <si>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</si>
  <si>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</si>
  <si>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</si>
  <si>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</si>
  <si>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</si>
  <si>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</si>
  <si>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</si>
  <si>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</si>
  <si>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</si>
  <si>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</si>
  <si>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</si>
  <si>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</si>
  <si>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</si>
  <si>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</si>
  <si>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</si>
  <si>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</si>
  <si>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</si>
  <si>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</si>
  <si>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</si>
  <si>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</si>
  <si>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</si>
  <si>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</si>
  <si>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</si>
  <si>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</si>
  <si>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</si>
  <si>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</si>
  <si>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</si>
  <si>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</si>
  <si>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</si>
  <si>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</si>
  <si>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</si>
  <si>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</si>
  <si>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</si>
  <si>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</si>
  <si>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</si>
  <si>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</si>
  <si>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</si>
  <si>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</si>
  <si>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</si>
  <si>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</si>
  <si>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</si>
  <si>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</si>
  <si>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</si>
  <si>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</si>
  <si>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</si>
  <si>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</si>
  <si>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</si>
  <si>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</si>
  <si>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</si>
  <si>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</si>
  <si>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</si>
  <si>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</si>
  <si>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</si>
  <si>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</si>
  <si>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</si>
  <si>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</si>
  <si>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</si>
  <si>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</si>
  <si>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</si>
  <si>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</si>
  <si>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</si>
  <si>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</si>
  <si>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</si>
  <si>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</si>
  <si>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</si>
  <si>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</si>
  <si>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</si>
  <si>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</si>
  <si>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</si>
  <si>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</si>
  <si>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</si>
  <si>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</si>
  <si>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</si>
  <si>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</si>
  <si>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</si>
  <si>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</si>
  <si>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</si>
  <si>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</si>
  <si>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</si>
  <si>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</si>
  <si>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</si>
  <si>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</si>
  <si>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</si>
  <si>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</si>
  <si>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</si>
  <si>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</si>
  <si>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</si>
  <si>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</si>
  <si>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</si>
  <si>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</si>
  <si>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</si>
  <si>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</si>
  <si>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</si>
  <si>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</si>
  <si>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</si>
  <si>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</si>
  <si>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</si>
  <si>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</si>
  <si>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</si>
  <si>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</si>
  <si>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</si>
  <si>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</si>
  <si>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</si>
  <si>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</si>
  <si>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</si>
  <si>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</si>
  <si>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</si>
  <si>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</si>
  <si>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</si>
  <si>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</si>
  <si>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</si>
  <si>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</si>
  <si>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</si>
  <si>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</si>
  <si>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</si>
  <si>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</si>
  <si>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</si>
  <si>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</si>
  <si>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</si>
  <si>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</si>
  <si>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</si>
  <si>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</si>
  <si>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</si>
  <si>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</si>
  <si>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</si>
  <si>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</si>
  <si>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</si>
  <si>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</si>
  <si>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</si>
  <si>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</si>
  <si>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</si>
  <si>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</si>
  <si>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</si>
  <si>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</si>
  <si>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</si>
  <si>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</si>
  <si>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</si>
  <si>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</si>
  <si>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</si>
  <si>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</si>
  <si>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</si>
  <si>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</si>
  <si>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</si>
  <si>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</si>
  <si>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</si>
  <si>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</si>
  <si>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</si>
  <si>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</si>
  <si>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</si>
  <si>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</si>
  <si>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</si>
  <si>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</si>
  <si>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</si>
  <si>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</si>
  <si>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</si>
  <si>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</si>
  <si>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</si>
  <si>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</si>
  <si>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</si>
  <si>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</si>
  <si>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</si>
  <si>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</si>
  <si>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</si>
  <si>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</si>
  <si>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</si>
  <si>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</si>
  <si>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</si>
  <si>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</si>
  <si>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</si>
  <si>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</si>
  <si>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</si>
  <si>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</si>
  <si>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</si>
  <si>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</si>
  <si>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</si>
  <si>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</si>
  <si>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</si>
  <si>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</si>
  <si>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</si>
  <si>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</si>
  <si>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</si>
  <si>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</si>
  <si>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</si>
  <si>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</si>
  <si>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</si>
  <si>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</si>
  <si>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</si>
  <si>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</si>
  <si>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</si>
  <si>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</si>
  <si>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</si>
  <si>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</si>
  <si>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</si>
  <si>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</si>
  <si>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</si>
  <si>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</si>
  <si>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</si>
  <si>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</si>
  <si>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</si>
  <si>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</si>
  <si>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</si>
  <si>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</si>
  <si>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</si>
  <si>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</si>
  <si>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</si>
  <si>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</si>
  <si>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</si>
  <si>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</si>
  <si>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</si>
  <si>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</si>
  <si>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</si>
  <si>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</si>
  <si>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</si>
  <si>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</si>
  <si>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</si>
  <si>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</si>
  <si>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</si>
  <si>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</si>
  <si>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</si>
  <si>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</si>
  <si>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</si>
  <si>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</si>
  <si>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</si>
  <si>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</si>
  <si>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</si>
  <si>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</si>
  <si>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</si>
  <si>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</si>
  <si>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</si>
  <si>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</si>
  <si>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</si>
  <si>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</si>
  <si>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</si>
  <si>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</si>
  <si>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</si>
  <si>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</si>
  <si>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</si>
  <si>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</si>
  <si>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</si>
  <si>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</si>
  <si>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</si>
  <si>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</si>
  <si>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</si>
  <si>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</si>
  <si>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</si>
  <si>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</si>
  <si>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</si>
  <si>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</si>
  <si>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</si>
  <si>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</si>
  <si>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</si>
  <si>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</si>
  <si>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</si>
  <si>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</si>
  <si>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</si>
  <si>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</si>
  <si>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</si>
  <si>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</si>
  <si>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</si>
  <si>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</si>
  <si>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</si>
  <si>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</si>
  <si>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</si>
  <si>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</si>
  <si>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</si>
  <si>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</si>
  <si>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</si>
  <si>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</si>
  <si>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</si>
  <si>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</si>
  <si>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</si>
  <si>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</si>
  <si>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</si>
  <si>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</si>
  <si>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</si>
  <si>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</si>
  <si>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</si>
  <si>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</si>
  <si>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</si>
  <si>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</si>
  <si>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</si>
  <si>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</si>
  <si>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</si>
  <si>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</si>
  <si>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</si>
  <si>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</si>
  <si>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</si>
  <si>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</si>
  <si>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</si>
  <si>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</si>
  <si>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</si>
  <si>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</si>
  <si>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</si>
  <si>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</si>
  <si>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</si>
  <si>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</si>
  <si>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</si>
  <si>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</si>
  <si>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</si>
  <si>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</si>
  <si>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</si>
  <si>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</si>
  <si>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</si>
  <si>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</si>
  <si>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</si>
  <si>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</si>
  <si>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</si>
  <si>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</si>
  <si>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</si>
  <si>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</si>
  <si>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</si>
  <si>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</si>
  <si>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</si>
  <si>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</si>
  <si>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</si>
  <si>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</si>
  <si>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</si>
  <si>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</si>
  <si>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</si>
  <si>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</si>
  <si>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</si>
  <si>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</si>
  <si>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</si>
  <si>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</si>
  <si>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</si>
  <si>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</si>
  <si>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</si>
  <si>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</si>
  <si>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</si>
  <si>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</si>
  <si>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</si>
  <si>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</si>
  <si>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</si>
  <si>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</si>
  <si>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</si>
  <si>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</si>
  <si>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</si>
  <si>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</si>
  <si>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</si>
  <si>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</si>
  <si>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</si>
  <si>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</si>
  <si>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</si>
  <si>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</si>
  <si>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</si>
  <si>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</si>
  <si>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</si>
  <si>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</si>
  <si>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</si>
  <si>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</si>
  <si>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</si>
  <si>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</si>
  <si>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</si>
  <si>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</si>
  <si>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</si>
  <si>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</si>
  <si>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</si>
  <si>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</si>
  <si>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</si>
  <si>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</si>
  <si>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</si>
  <si>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</si>
  <si>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</si>
  <si>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</si>
  <si>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</si>
  <si>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</si>
  <si>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</si>
  <si>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</si>
  <si>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</si>
  <si>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</si>
  <si>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</si>
  <si>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</si>
  <si>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</si>
  <si>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</si>
  <si>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</si>
  <si>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</si>
  <si>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</si>
  <si>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</si>
  <si>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</si>
  <si>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</si>
  <si>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</si>
  <si>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</si>
  <si>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</si>
  <si>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</si>
  <si>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</si>
  <si>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</si>
  <si>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</si>
  <si>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</si>
  <si>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</si>
  <si>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</si>
  <si>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</si>
  <si>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</si>
  <si>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</si>
  <si>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</si>
  <si>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</si>
  <si>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</si>
  <si>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</si>
  <si>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</si>
  <si>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</si>
  <si>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</si>
  <si>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</si>
  <si>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</si>
  <si>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</si>
  <si>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</si>
  <si>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</si>
  <si>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</si>
  <si>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</si>
  <si>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</si>
  <si>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</si>
  <si>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</si>
  <si>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</si>
  <si>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</si>
  <si>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</si>
  <si>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</si>
  <si>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</si>
  <si>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</si>
  <si>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</si>
  <si>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</si>
  <si>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</si>
  <si>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</si>
  <si>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</si>
  <si>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</si>
  <si>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</si>
  <si>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</si>
  <si>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</si>
  <si>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</si>
  <si>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</si>
  <si>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</si>
  <si>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</si>
  <si>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</si>
  <si>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</si>
  <si>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</si>
  <si>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</si>
  <si>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</si>
  <si>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</si>
  <si>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</si>
  <si>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</si>
  <si>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</si>
  <si>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</si>
  <si>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</si>
  <si>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</si>
  <si>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</si>
  <si>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</si>
  <si>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</si>
  <si>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</si>
  <si>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</si>
  <si>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</si>
  <si>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</si>
  <si>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</si>
  <si>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</si>
  <si>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</si>
  <si>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</si>
  <si>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</si>
  <si>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</si>
  <si>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</si>
  <si>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</si>
  <si>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</si>
  <si>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</si>
  <si>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</si>
  <si>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</si>
  <si>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</si>
  <si>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</si>
  <si>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</si>
  <si>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</si>
  <si>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</si>
  <si>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</si>
  <si>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</si>
  <si>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</si>
  <si>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</si>
  <si>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</si>
  <si>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</si>
  <si>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</si>
  <si>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</si>
  <si>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</si>
  <si>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</si>
  <si>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</si>
  <si>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</si>
  <si>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</si>
  <si>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</si>
  <si>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</si>
  <si>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</si>
  <si>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</si>
  <si>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</si>
  <si>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</si>
  <si>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</si>
  <si>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</si>
  <si>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</si>
  <si>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</si>
  <si>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</si>
  <si>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</si>
  <si>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</si>
  <si>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</si>
  <si>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</si>
  <si>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</si>
  <si>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</si>
  <si>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</si>
  <si>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</si>
  <si>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</si>
  <si>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</si>
  <si>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</si>
  <si>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</si>
  <si>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</si>
  <si>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</si>
  <si>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</si>
  <si>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</si>
  <si>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</si>
  <si>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</si>
  <si>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</si>
  <si>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</si>
  <si>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</si>
  <si>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</si>
  <si>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</si>
  <si>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</si>
  <si>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</si>
  <si>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</si>
  <si>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</si>
  <si>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</si>
  <si>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</si>
  <si>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</si>
  <si>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</si>
  <si>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</si>
  <si>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</si>
  <si>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</si>
  <si>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</si>
  <si>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</si>
  <si>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</si>
  <si>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</si>
  <si>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</si>
  <si>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</si>
  <si>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</si>
  <si>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</si>
  <si>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</si>
  <si>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</si>
  <si>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</si>
  <si>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</si>
  <si>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</si>
  <si>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</si>
  <si>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</si>
  <si>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</si>
  <si>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</si>
  <si>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</si>
  <si>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</si>
  <si>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</si>
  <si>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</si>
  <si>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</si>
  <si>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</si>
  <si>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</si>
  <si>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</si>
  <si>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</si>
  <si>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</si>
  <si>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</si>
  <si>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</si>
  <si>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</si>
  <si>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</si>
  <si>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</si>
  <si>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</si>
  <si>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</si>
  <si>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</si>
  <si>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</si>
  <si>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</si>
  <si>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</si>
  <si>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</si>
  <si>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</si>
  <si>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</si>
  <si>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</si>
  <si>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</si>
  <si>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</si>
  <si>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</si>
  <si>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</si>
  <si>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</si>
  <si>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</si>
  <si>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</si>
  <si>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</si>
  <si>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</si>
  <si>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</si>
  <si>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</si>
  <si>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</si>
  <si>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</si>
  <si>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</si>
  <si>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</si>
  <si>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</si>
  <si>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</si>
  <si>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</si>
  <si>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</si>
  <si>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</si>
  <si>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</si>
  <si>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</si>
  <si>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</si>
  <si>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</si>
  <si>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</si>
  <si>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</si>
  <si>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</si>
  <si>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</si>
  <si>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</si>
  <si>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</si>
  <si>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</si>
  <si>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</si>
  <si>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</si>
  <si>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</si>
  <si>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</si>
  <si>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</si>
  <si>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</si>
  <si>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</si>
  <si>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</si>
  <si>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</si>
  <si>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</si>
  <si>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</si>
  <si>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</si>
  <si>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</si>
  <si>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</si>
  <si>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</si>
  <si>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</si>
  <si>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</si>
  <si>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</si>
  <si>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</si>
  <si>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</si>
  <si>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</si>
  <si>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</si>
  <si>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</si>
  <si>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</si>
  <si>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</si>
  <si>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</si>
  <si>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</si>
  <si>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</si>
  <si>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</si>
  <si>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</si>
  <si>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</si>
  <si>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</si>
  <si>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</si>
  <si>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</si>
  <si>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</si>
  <si>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</si>
  <si>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</si>
  <si>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</si>
  <si>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</si>
  <si>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</si>
  <si>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</si>
  <si>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</si>
  <si>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</si>
  <si>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</si>
  <si>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</si>
  <si>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</si>
  <si>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</si>
  <si>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</si>
  <si>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</si>
  <si>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</si>
  <si>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</si>
  <si>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</si>
  <si>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</si>
  <si>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</si>
  <si>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</si>
  <si>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</si>
  <si>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</si>
  <si>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</si>
  <si>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</si>
  <si>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</si>
  <si>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</si>
  <si>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</si>
  <si>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</si>
  <si>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</si>
  <si>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</si>
  <si>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</si>
  <si>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</si>
  <si>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</si>
  <si>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</si>
  <si>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</si>
  <si>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</si>
  <si>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</si>
  <si>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</si>
  <si>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</si>
  <si>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</si>
  <si>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</si>
  <si>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</si>
  <si>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</si>
  <si>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</si>
  <si>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</si>
  <si>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</si>
  <si>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</si>
  <si>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</si>
  <si>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</si>
  <si>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</si>
  <si>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</si>
  <si>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</si>
  <si>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</si>
  <si>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</si>
  <si>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</si>
  <si>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</si>
  <si>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</si>
  <si>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</si>
  <si>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</si>
  <si>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</si>
  <si>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</si>
  <si>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</si>
  <si>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</si>
  <si>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</si>
  <si>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</si>
  <si>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</si>
  <si>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</si>
  <si>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</si>
  <si>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</si>
  <si>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</si>
  <si>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</si>
  <si>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</si>
  <si>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</si>
  <si>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</si>
  <si>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</si>
  <si>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</si>
  <si>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</si>
  <si>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</si>
  <si>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</si>
  <si>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</si>
  <si>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</si>
  <si>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</si>
  <si>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</si>
  <si>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</si>
  <si>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</si>
  <si>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</si>
  <si>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</si>
  <si>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</si>
  <si>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</si>
  <si>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</si>
  <si>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</si>
  <si>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</si>
  <si>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</si>
  <si>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</si>
  <si>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</si>
  <si>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</si>
  <si>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</si>
  <si>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</si>
  <si>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</si>
  <si>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</si>
  <si>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</si>
  <si>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</si>
  <si>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</si>
  <si>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</si>
  <si>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</si>
  <si>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</si>
  <si>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</si>
  <si>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</si>
  <si>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</si>
  <si>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</si>
  <si>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</si>
  <si>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</si>
  <si>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</si>
  <si>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</si>
  <si>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</si>
  <si>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</si>
  <si>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</si>
  <si>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</si>
  <si>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</si>
  <si>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</si>
  <si>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</si>
  <si>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</si>
  <si>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</si>
  <si>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</si>
  <si>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</si>
  <si>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</si>
  <si>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</si>
  <si>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</si>
  <si>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</si>
  <si>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</si>
  <si>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</si>
  <si>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</si>
  <si>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</si>
  <si>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</si>
  <si>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</si>
  <si>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</si>
  <si>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</si>
  <si>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</si>
  <si>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</si>
  <si>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</si>
  <si>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</si>
  <si>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</si>
  <si>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</si>
  <si>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</si>
  <si>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</si>
  <si>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</si>
  <si>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</si>
  <si>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</si>
  <si>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</si>
  <si>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</si>
  <si>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</si>
  <si>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</si>
  <si>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</si>
  <si>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</si>
  <si>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</si>
  <si>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</si>
  <si>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</si>
  <si>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</si>
  <si>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</si>
  <si>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</si>
  <si>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</si>
  <si>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</si>
  <si>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</si>
  <si>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</si>
  <si>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</si>
  <si>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</si>
  <si>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</si>
  <si>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</si>
  <si>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</si>
  <si>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</si>
  <si>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</si>
  <si>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</si>
  <si>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</si>
  <si>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</si>
  <si>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</si>
  <si>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</si>
  <si>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</si>
  <si>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</si>
  <si>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</si>
  <si>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</si>
  <si>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</si>
  <si>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</si>
  <si>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</si>
  <si>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</si>
  <si>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</si>
  <si>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</si>
  <si>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</si>
  <si>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</si>
  <si>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</si>
  <si>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</si>
  <si>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</si>
  <si>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</si>
  <si>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</si>
  <si>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</si>
  <si>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</si>
  <si>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</si>
  <si>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</si>
  <si>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</si>
  <si>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</si>
  <si>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</si>
  <si>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</si>
  <si>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</si>
  <si>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</si>
  <si>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</si>
  <si>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</si>
  <si>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</si>
  <si>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</si>
  <si>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</si>
  <si>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</si>
  <si>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</si>
  <si>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</si>
  <si>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</si>
  <si>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</si>
  <si>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</si>
  <si>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</si>
  <si>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</si>
  <si>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</si>
  <si>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</si>
  <si>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</si>
  <si>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</si>
  <si>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</si>
  <si>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</si>
  <si>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</si>
  <si>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</si>
  <si>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</si>
  <si>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</si>
  <si>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</si>
  <si>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</si>
  <si>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</si>
  <si>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</si>
  <si>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</si>
  <si>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</si>
  <si>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</si>
  <si>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</si>
  <si>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</si>
  <si>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</si>
  <si>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</si>
  <si>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</si>
  <si>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</si>
  <si>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</si>
  <si>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</si>
  <si>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</si>
  <si>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</si>
  <si>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</si>
  <si>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</si>
  <si>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</si>
  <si>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</si>
  <si>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</si>
  <si>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</si>
  <si>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</si>
  <si>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</si>
  <si>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</si>
  <si>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</si>
  <si>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</si>
  <si>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</si>
  <si>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</si>
  <si>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</si>
  <si>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</si>
  <si>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</si>
  <si>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</si>
  <si>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</si>
  <si>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</si>
  <si>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</si>
  <si>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</si>
  <si>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</si>
  <si>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</si>
  <si>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</si>
  <si>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</si>
  <si>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</si>
  <si>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</si>
  <si>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</si>
  <si>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</si>
  <si>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</si>
  <si>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</si>
  <si>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</si>
  <si>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</si>
  <si>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</si>
  <si>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</si>
  <si>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</si>
  <si>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</si>
  <si>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</si>
  <si>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</si>
  <si>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</si>
  <si>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</si>
  <si>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</si>
  <si>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</si>
  <si>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</si>
  <si>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</si>
  <si>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</si>
  <si>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</si>
  <si>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</si>
  <si>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</si>
  <si>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</si>
  <si>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</si>
  <si>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</si>
  <si>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</si>
  <si>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</si>
  <si>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</si>
  <si>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</si>
  <si>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</si>
  <si>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</si>
  <si>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</si>
  <si>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</si>
  <si>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</si>
  <si>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</si>
  <si>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</si>
  <si>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</si>
  <si>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</si>
  <si>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</si>
  <si>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</si>
  <si>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</si>
  <si>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</si>
  <si>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</si>
  <si>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</si>
  <si>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</si>
  <si>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</si>
  <si>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</si>
  <si>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</si>
  <si>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</si>
  <si>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</si>
  <si>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</si>
  <si>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</si>
  <si>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</si>
  <si>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</si>
  <si>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</si>
  <si>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</si>
  <si>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</si>
  <si>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</si>
  <si>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</si>
  <si>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</si>
  <si>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</si>
  <si>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</si>
  <si>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</si>
  <si>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</si>
  <si>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</si>
  <si>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</si>
  <si>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</si>
  <si>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</si>
  <si>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</si>
  <si>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</si>
  <si>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</si>
  <si>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</si>
  <si>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</si>
  <si>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</si>
  <si>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</si>
  <si>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</si>
  <si>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</si>
  <si>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</si>
  <si>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</si>
  <si>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</si>
  <si>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</si>
  <si>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</si>
  <si>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</si>
  <si>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</si>
  <si>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</si>
  <si>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</si>
  <si>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</si>
  <si>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</si>
  <si>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</si>
  <si>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</si>
  <si>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</si>
  <si>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</si>
  <si>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</si>
  <si>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</si>
  <si>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</si>
  <si>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</si>
  <si>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</si>
  <si>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</si>
  <si>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</si>
  <si>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</si>
  <si>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</si>
  <si>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</si>
  <si>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</si>
  <si>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</si>
  <si>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</si>
  <si>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</si>
  <si>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</si>
  <si>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</si>
  <si>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</si>
  <si>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</si>
  <si>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</si>
  <si>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</si>
  <si>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</si>
  <si>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</si>
  <si>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</si>
  <si>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</si>
  <si>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</si>
  <si>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</si>
  <si>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</si>
  <si>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</si>
  <si>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</si>
  <si>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</si>
  <si>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</si>
  <si>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</si>
  <si>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</si>
  <si>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</si>
  <si>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</si>
  <si>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</si>
  <si>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</si>
  <si>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</si>
  <si>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</si>
  <si>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</si>
  <si>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</si>
  <si>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</si>
  <si>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</si>
  <si>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</si>
  <si>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</si>
  <si>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</si>
  <si>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</si>
  <si>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</si>
  <si>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</si>
  <si>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</si>
  <si>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</si>
  <si>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</si>
  <si>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</si>
  <si>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</si>
  <si>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</si>
  <si>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</si>
  <si>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</si>
  <si>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</si>
  <si>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</si>
  <si>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</si>
  <si>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</si>
  <si>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</si>
  <si>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</si>
  <si>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</si>
  <si>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</si>
  <si>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</si>
  <si>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</si>
  <si>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</si>
  <si>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</si>
  <si>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</si>
  <si>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</si>
  <si>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</si>
  <si>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</si>
  <si>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</si>
  <si>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</si>
  <si>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</si>
  <si>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</si>
  <si>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</si>
  <si>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</si>
  <si>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</si>
  <si>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</si>
  <si>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</si>
  <si>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</si>
  <si>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</si>
  <si>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</si>
  <si>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</si>
  <si>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</si>
  <si>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</si>
  <si>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</si>
  <si>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</si>
  <si>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</si>
  <si>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</si>
  <si>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</si>
  <si>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</si>
  <si>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</si>
  <si>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</si>
  <si>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</si>
  <si>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</si>
  <si>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</si>
  <si>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</si>
  <si>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</si>
  <si>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</si>
  <si>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</si>
  <si>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</si>
  <si>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</si>
  <si>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</si>
  <si>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</si>
  <si>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</si>
  <si>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</si>
  <si>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</si>
  <si>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</si>
  <si>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</si>
  <si>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</si>
  <si>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</si>
  <si>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</si>
  <si>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</si>
  <si>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</si>
  <si>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</si>
  <si>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</si>
  <si>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</si>
  <si>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</si>
  <si>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</si>
  <si>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</si>
  <si>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</si>
  <si>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</si>
  <si>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</si>
  <si>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</si>
  <si>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</si>
  <si>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</si>
  <si>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</si>
  <si>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</si>
  <si>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</si>
  <si>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</si>
  <si>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</si>
  <si>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</si>
  <si>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</si>
  <si>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</si>
  <si>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</si>
  <si>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</si>
  <si>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</si>
  <si>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</si>
  <si>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</si>
  <si>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</si>
  <si>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</si>
  <si>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</si>
  <si>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</si>
  <si>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</si>
  <si>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</si>
  <si>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</si>
  <si>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</si>
  <si>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</si>
  <si>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</si>
  <si>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</si>
  <si>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</si>
  <si>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</si>
  <si>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</si>
  <si>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</si>
  <si>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</si>
  <si>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</si>
  <si>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</si>
  <si>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</si>
  <si>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</si>
  <si>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</si>
  <si>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</si>
  <si>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</si>
  <si>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</si>
  <si>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</si>
  <si>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</si>
  <si>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</si>
  <si>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</si>
  <si>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</si>
  <si>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</si>
  <si>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</si>
  <si>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</si>
  <si>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</si>
  <si>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</si>
  <si>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</si>
  <si>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</si>
  <si>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</si>
  <si>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</si>
  <si>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</si>
  <si>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</si>
  <si>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</si>
  <si>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</si>
  <si>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</si>
  <si>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</si>
  <si>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</si>
  <si>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</si>
  <si>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</si>
  <si>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</si>
  <si>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</si>
  <si>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</si>
  <si>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</si>
  <si>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</si>
  <si>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</si>
  <si>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</si>
  <si>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</si>
  <si>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</si>
  <si>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</si>
  <si>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</si>
  <si>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</si>
  <si>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</si>
  <si>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</si>
  <si>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</si>
  <si>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</si>
  <si>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</si>
  <si>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</si>
  <si>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</si>
  <si>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</si>
  <si>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</si>
  <si>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</si>
  <si>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</si>
  <si>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</si>
  <si>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</si>
  <si>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</si>
  <si>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</si>
  <si>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</si>
  <si>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</si>
  <si>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</si>
  <si>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</si>
  <si>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</si>
  <si>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</si>
  <si>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</si>
  <si>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</si>
  <si>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</si>
  <si>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</si>
  <si>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</si>
  <si>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</si>
  <si>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</si>
  <si>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</si>
  <si>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</si>
  <si>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</si>
  <si>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</si>
  <si>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</si>
  <si>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</si>
  <si>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</si>
  <si>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</si>
  <si>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</si>
  <si>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</si>
  <si>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</si>
  <si>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</si>
  <si>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</si>
  <si>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</si>
  <si>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</si>
  <si>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</si>
  <si>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</si>
  <si>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</si>
  <si>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</si>
  <si>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</si>
  <si>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</si>
  <si>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</si>
  <si>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</si>
  <si>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</si>
  <si>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</si>
  <si>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</si>
  <si>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</si>
  <si>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</si>
  <si>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</si>
  <si>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</si>
  <si>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</si>
  <si>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</si>
  <si>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</si>
  <si>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</si>
  <si>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</si>
  <si>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</si>
  <si>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</si>
  <si>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</si>
  <si>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</si>
  <si>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</si>
  <si>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</si>
  <si>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</si>
  <si>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</si>
  <si>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</si>
  <si>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</si>
  <si>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</si>
  <si>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</si>
  <si>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</si>
  <si>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</si>
  <si>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</si>
  <si>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</si>
  <si>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</si>
  <si>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</si>
  <si>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</si>
  <si>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</si>
  <si>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</si>
  <si>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</si>
  <si>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</si>
  <si>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</si>
  <si>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</si>
  <si>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</si>
  <si>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</si>
  <si>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</si>
  <si>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</si>
  <si>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</si>
  <si>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</si>
  <si>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</si>
  <si>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</si>
  <si>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</si>
  <si>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</si>
  <si>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</si>
  <si>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</si>
  <si>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</si>
  <si>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</si>
  <si>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</si>
  <si>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</si>
  <si>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</si>
  <si>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</si>
  <si>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</si>
  <si>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</si>
  <si>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</si>
  <si>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</si>
  <si>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</si>
  <si>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</si>
  <si>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</si>
  <si>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</si>
  <si>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</si>
  <si>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</si>
  <si>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</si>
  <si>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</si>
  <si>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</si>
  <si>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</si>
  <si>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</si>
  <si>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</si>
  <si>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</si>
  <si>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</si>
  <si>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</si>
  <si>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</si>
  <si>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</si>
  <si>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</si>
  <si>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</si>
  <si>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</si>
  <si>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</si>
  <si>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</si>
  <si>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</si>
  <si>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</si>
  <si>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</si>
  <si>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</si>
  <si>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</si>
  <si>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</si>
  <si>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</si>
  <si>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</si>
  <si>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</si>
  <si>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</si>
  <si>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</si>
  <si>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</si>
  <si>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</si>
  <si>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</si>
  <si>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</si>
  <si>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</si>
  <si>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</si>
  <si>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</si>
  <si>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</si>
  <si>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</si>
  <si>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</si>
  <si>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</si>
  <si>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</si>
  <si>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</si>
  <si>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</si>
  <si>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</si>
  <si>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</si>
  <si>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</si>
  <si>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</si>
  <si>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</si>
  <si>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</si>
  <si>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</si>
  <si>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</si>
  <si>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</si>
  <si>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</si>
  <si>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</si>
  <si>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</si>
  <si>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</si>
  <si>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</si>
  <si>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</si>
  <si>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</si>
  <si>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</si>
  <si>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</si>
  <si>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</si>
  <si>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</si>
  <si>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</si>
  <si>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</si>
  <si>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</si>
  <si>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</si>
  <si>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</si>
  <si>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</si>
  <si>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</si>
  <si>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</si>
  <si>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</si>
  <si>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</si>
  <si>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</si>
  <si>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</si>
  <si>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</si>
  <si>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</si>
  <si>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</si>
  <si>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</si>
  <si>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</si>
  <si>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</si>
  <si>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</si>
  <si>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</si>
  <si>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</si>
  <si>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</si>
  <si>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</si>
  <si>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</si>
  <si>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</si>
  <si>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</si>
  <si>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</si>
  <si>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</si>
  <si>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</si>
  <si>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</si>
  <si>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</si>
  <si>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</si>
  <si>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</si>
  <si>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</si>
  <si>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</si>
  <si>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</si>
  <si>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</si>
  <si>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</si>
  <si>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</si>
  <si>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</si>
  <si>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</si>
  <si>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</si>
  <si>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</si>
  <si>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</si>
  <si>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</si>
  <si>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</si>
  <si>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</si>
  <si>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</si>
  <si>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</si>
  <si>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</si>
  <si>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</si>
  <si>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</si>
  <si>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</si>
  <si>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</si>
  <si>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</si>
  <si>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</si>
  <si>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</si>
  <si>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</si>
  <si>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</si>
  <si>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</si>
  <si>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</si>
  <si>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</si>
  <si>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</si>
  <si>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</si>
  <si>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</si>
  <si>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</si>
  <si>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</si>
  <si>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</si>
  <si>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</si>
  <si>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</si>
  <si>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</si>
  <si>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</si>
  <si>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</si>
  <si>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</si>
  <si>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</si>
  <si>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</si>
  <si>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</si>
  <si>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</si>
  <si>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</si>
  <si>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</si>
  <si>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</si>
  <si>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</si>
  <si>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</si>
  <si>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</si>
  <si>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</si>
  <si>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</si>
  <si>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</si>
  <si>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</si>
  <si>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</si>
  <si>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</si>
  <si>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</si>
  <si>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</si>
  <si>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</si>
  <si>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</si>
  <si>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</si>
  <si>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</si>
  <si>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</si>
  <si>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</si>
  <si>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</si>
  <si>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</si>
  <si>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</si>
  <si>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</si>
  <si>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</si>
  <si>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</si>
  <si>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</si>
  <si>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</si>
  <si>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</si>
  <si>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</si>
  <si>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</si>
  <si>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</si>
  <si>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</si>
  <si>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</si>
  <si>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</si>
  <si>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</si>
  <si>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</si>
  <si>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</si>
  <si>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</si>
  <si>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</si>
  <si>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</si>
  <si>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</si>
  <si>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</si>
  <si>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</si>
  <si>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</si>
  <si>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</si>
  <si>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</si>
  <si>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</si>
  <si>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</si>
  <si>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</si>
  <si>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</si>
  <si>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</si>
  <si>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</si>
  <si>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</si>
  <si>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</si>
  <si>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</si>
  <si>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</si>
  <si>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</si>
  <si>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</si>
  <si>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</si>
  <si>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</si>
  <si>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</si>
  <si>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</si>
  <si>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</si>
  <si>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</si>
  <si>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</si>
  <si>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</si>
  <si>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</si>
  <si>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</si>
  <si>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</si>
  <si>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</si>
  <si>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</si>
  <si>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</si>
  <si>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</si>
  <si>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</si>
  <si>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</si>
  <si>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</si>
  <si>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</si>
  <si>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</si>
  <si>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</si>
  <si>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</si>
  <si>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</si>
  <si>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</si>
  <si>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</si>
  <si>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</si>
  <si>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</si>
  <si>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</si>
  <si>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</si>
  <si>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</si>
  <si>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</si>
  <si>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</si>
  <si>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</si>
  <si>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</si>
  <si>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</si>
  <si>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</si>
  <si>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</si>
  <si>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</si>
  <si>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</si>
  <si>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</si>
  <si>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</si>
  <si>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</si>
  <si>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</si>
  <si>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</si>
  <si>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</si>
  <si>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</si>
  <si>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</si>
  <si>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</si>
  <si>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</si>
  <si>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</si>
  <si>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</si>
  <si>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</si>
  <si>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</si>
  <si>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</si>
  <si>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</si>
  <si>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</si>
  <si>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</si>
  <si>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</si>
  <si>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</si>
  <si>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</si>
  <si>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</si>
  <si>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</si>
  <si>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</si>
  <si>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</si>
  <si>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</si>
  <si>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</si>
  <si>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</si>
  <si>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</si>
  <si>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</si>
  <si>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</si>
  <si>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</si>
  <si>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</si>
  <si>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</si>
  <si>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</si>
  <si>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</si>
  <si>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</si>
  <si>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</si>
  <si>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</si>
  <si>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</si>
  <si>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</si>
  <si>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</si>
  <si>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</si>
  <si>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</si>
  <si>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</si>
  <si>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</si>
  <si>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</si>
  <si>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</si>
  <si>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</si>
  <si>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</si>
  <si>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</si>
  <si>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</si>
  <si>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</si>
  <si>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</si>
  <si>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</si>
  <si>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</si>
  <si>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</si>
  <si>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</si>
  <si>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</si>
  <si>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</si>
  <si>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</si>
  <si>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</si>
  <si>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</si>
  <si>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</si>
  <si>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</si>
  <si>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</si>
  <si>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</si>
  <si>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</si>
  <si>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</si>
  <si>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</si>
  <si>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</si>
  <si>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</si>
  <si>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</si>
  <si>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</si>
  <si>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</si>
  <si>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</si>
  <si>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</si>
  <si>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</si>
  <si>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</si>
  <si>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</si>
  <si>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</si>
  <si>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</si>
  <si>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</si>
  <si>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</si>
  <si>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</si>
  <si>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</si>
  <si>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</si>
  <si>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</si>
  <si>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</si>
  <si>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</si>
  <si>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</si>
  <si>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</si>
  <si>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</si>
  <si>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</si>
  <si>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</si>
  <si>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</si>
  <si>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</si>
  <si>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</si>
  <si>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</si>
  <si>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</si>
  <si>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</si>
  <si>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</si>
  <si>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</si>
  <si>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</si>
  <si>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</si>
  <si>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</si>
  <si>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</si>
  <si>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</si>
  <si>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</si>
  <si>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</si>
  <si>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</si>
  <si>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</si>
  <si>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</si>
  <si>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</si>
  <si>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</si>
  <si>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</si>
  <si>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</si>
  <si>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</si>
  <si>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</si>
  <si>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</si>
  <si>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</si>
  <si>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</si>
  <si>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</si>
  <si>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</si>
  <si>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</si>
  <si>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</si>
  <si>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</si>
  <si>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</si>
  <si>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</si>
  <si>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</si>
  <si>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</si>
  <si>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</si>
  <si>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</si>
  <si>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</si>
  <si>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</si>
  <si>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</si>
  <si>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</si>
  <si>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</si>
  <si>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</si>
  <si>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</si>
  <si>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</si>
  <si>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</si>
  <si>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</si>
  <si>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</si>
  <si>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</si>
  <si>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</si>
  <si>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</si>
  <si>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</si>
  <si>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</si>
  <si>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</si>
  <si>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</si>
  <si>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</si>
  <si>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</si>
  <si>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</si>
  <si>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</si>
  <si>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</si>
  <si>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</si>
  <si>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</si>
  <si>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</si>
  <si>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</si>
  <si>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</si>
  <si>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</si>
  <si>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</si>
  <si>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</si>
  <si>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</si>
  <si>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</si>
  <si>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</si>
  <si>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</si>
  <si>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</si>
  <si>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</si>
  <si>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</si>
  <si>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</si>
  <si>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</si>
  <si>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</si>
  <si>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</si>
  <si>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</si>
  <si>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</si>
  <si>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</si>
  <si>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</si>
  <si>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</si>
  <si>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</si>
  <si>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</si>
  <si>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</si>
  <si>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</si>
  <si>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</si>
  <si>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</si>
  <si>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</si>
  <si>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</si>
  <si>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</si>
  <si>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</si>
  <si>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</si>
  <si>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</si>
  <si>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</si>
  <si>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</si>
  <si>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</si>
  <si>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</si>
  <si>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</si>
  <si>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</si>
  <si>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</si>
  <si>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</si>
  <si>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</si>
  <si>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</si>
  <si>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</si>
  <si>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</si>
  <si>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</si>
  <si>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</si>
  <si>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</si>
  <si>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</si>
  <si>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</si>
  <si>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</si>
  <si>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</si>
  <si>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</si>
  <si>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</si>
  <si>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</si>
  <si>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</si>
  <si>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</si>
  <si>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</si>
  <si>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</si>
  <si>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</si>
  <si>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</si>
  <si>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</si>
  <si>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</si>
  <si>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</si>
  <si>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</si>
  <si>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</si>
  <si>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</si>
  <si>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</si>
  <si>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</si>
  <si>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</si>
  <si>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</si>
  <si>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</si>
  <si>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</si>
  <si>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</si>
  <si>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</si>
  <si>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</si>
  <si>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</si>
  <si>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</si>
  <si>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</si>
  <si>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</si>
  <si>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</si>
  <si>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</si>
  <si>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</si>
  <si>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</si>
  <si>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</si>
  <si>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</si>
  <si>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</si>
  <si>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</si>
  <si>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</si>
  <si>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</si>
  <si>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</si>
  <si>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</si>
  <si>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</si>
  <si>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</si>
  <si>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</si>
  <si>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</si>
  <si>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</si>
  <si>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</si>
  <si>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</si>
  <si>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</si>
  <si>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</si>
  <si>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</si>
  <si>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</si>
  <si>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</si>
  <si>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</si>
  <si>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</si>
  <si>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</si>
  <si>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</si>
  <si>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</si>
  <si>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</si>
  <si>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</si>
  <si>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</si>
  <si>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</si>
  <si>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</si>
  <si>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</si>
  <si>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</si>
  <si>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</si>
  <si>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</si>
  <si>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</si>
  <si>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</si>
  <si>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</si>
  <si>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</si>
  <si>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</si>
  <si>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</si>
  <si>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</si>
  <si>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</si>
  <si>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</si>
  <si>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</si>
  <si>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</si>
  <si>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</si>
  <si>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</si>
  <si>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</si>
  <si>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</si>
  <si>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</si>
  <si>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</si>
  <si>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</si>
  <si>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</si>
  <si>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</si>
  <si>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</si>
  <si>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</si>
  <si>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</si>
  <si>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</si>
  <si>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</si>
  <si>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</si>
  <si>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</si>
  <si>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</si>
  <si>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</si>
  <si>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</si>
  <si>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</si>
  <si>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</si>
  <si>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</si>
  <si>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</si>
  <si>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</si>
  <si>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</si>
  <si>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</si>
  <si>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</si>
  <si>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</si>
  <si>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</si>
  <si>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</si>
  <si>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</si>
  <si>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</si>
  <si>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</si>
  <si>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</si>
  <si>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</si>
  <si>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</si>
  <si>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</si>
  <si>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</si>
  <si>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</si>
  <si>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</si>
  <si>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</si>
  <si>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</si>
  <si>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</si>
  <si>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</si>
  <si>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</si>
  <si>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</si>
  <si>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</si>
  <si>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</si>
  <si>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</si>
  <si>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</si>
  <si>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</si>
  <si>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</si>
  <si>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</si>
  <si>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</si>
  <si>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</si>
  <si>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</si>
  <si>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</si>
  <si>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</si>
  <si>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</si>
  <si>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</si>
  <si>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</si>
  <si>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</si>
  <si>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</si>
  <si>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</si>
  <si>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</si>
  <si>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</si>
  <si>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</si>
  <si>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</si>
  <si>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</si>
  <si>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</si>
  <si>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</si>
  <si>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</si>
  <si>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</si>
  <si>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</si>
  <si>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</si>
  <si>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</si>
  <si>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</si>
  <si>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</si>
  <si>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</si>
  <si>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</si>
  <si>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</si>
  <si>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</si>
  <si>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</si>
  <si>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</si>
  <si>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</si>
  <si>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</si>
  <si>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</si>
  <si>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</si>
  <si>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</si>
  <si>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</si>
  <si>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</si>
  <si>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</si>
  <si>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</si>
  <si>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</si>
  <si>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</si>
  <si>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</si>
  <si>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</si>
  <si>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</si>
  <si>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</si>
  <si>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</si>
  <si>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</si>
  <si>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</si>
  <si>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</si>
  <si>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</si>
  <si>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</si>
  <si>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</si>
  <si>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</si>
  <si>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</si>
  <si>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</si>
  <si>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</si>
  <si>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</si>
  <si>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</si>
  <si>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</si>
  <si>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</si>
  <si>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</si>
  <si>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</si>
  <si>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</si>
  <si>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</si>
  <si>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</si>
  <si>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</si>
  <si>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</si>
  <si>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</si>
  <si>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</si>
  <si>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</si>
  <si>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</si>
  <si>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</si>
  <si>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</si>
  <si>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</si>
  <si>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</si>
  <si>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</si>
  <si>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</si>
  <si>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</si>
  <si>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</si>
  <si>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</si>
  <si>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</si>
  <si>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</si>
  <si>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</si>
  <si>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</si>
  <si>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</si>
  <si>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</si>
  <si>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</si>
  <si>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</si>
  <si>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</si>
  <si>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</si>
  <si>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</si>
  <si>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</si>
  <si>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</si>
  <si>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</si>
  <si>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</si>
  <si>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</si>
  <si>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</si>
  <si>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</si>
  <si>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</si>
  <si>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</si>
  <si>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</si>
  <si>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</si>
  <si>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</si>
  <si>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</si>
  <si>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</si>
  <si>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</si>
  <si>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</si>
  <si>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</si>
  <si>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</si>
  <si>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</si>
  <si>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</si>
  <si>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</si>
  <si>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</si>
  <si>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</si>
  <si>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</si>
  <si>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</si>
  <si>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</si>
  <si>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</si>
  <si>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</si>
  <si>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</si>
  <si>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</si>
  <si>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</si>
  <si>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</si>
  <si>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</si>
  <si>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</si>
  <si>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</si>
  <si>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</si>
  <si>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</si>
  <si>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</si>
  <si>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</si>
  <si>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</si>
  <si>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</si>
  <si>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</si>
  <si>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</si>
  <si>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</si>
  <si>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</si>
  <si>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</si>
  <si>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</si>
  <si>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</si>
  <si>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</si>
  <si>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</si>
  <si>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</si>
  <si>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</si>
  <si>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</si>
  <si>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</si>
  <si>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</si>
  <si>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</si>
  <si>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</si>
  <si>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</si>
  <si>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</si>
  <si>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</si>
  <si>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</si>
  <si>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</si>
  <si>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</si>
  <si>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</si>
  <si>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</si>
  <si>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</si>
  <si>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</si>
  <si>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</si>
  <si>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</si>
  <si>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</si>
  <si>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</si>
  <si>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</si>
  <si>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</si>
  <si>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</si>
  <si>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</si>
  <si>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</si>
  <si>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</si>
  <si>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</si>
  <si>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</si>
  <si>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</si>
  <si>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</si>
  <si>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</si>
  <si>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</si>
  <si>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</si>
  <si>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</si>
  <si>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</si>
  <si>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</si>
  <si>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</si>
  <si>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</si>
  <si>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</si>
  <si>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</si>
  <si>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</si>
  <si>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</si>
  <si>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</si>
  <si>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</si>
  <si>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</si>
  <si>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</si>
  <si>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</si>
  <si>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</si>
  <si>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</si>
  <si>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</si>
  <si>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</si>
  <si>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</si>
  <si>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</si>
  <si>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</si>
  <si>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</si>
  <si>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</si>
  <si>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</si>
  <si>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</si>
  <si>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</si>
  <si>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</si>
  <si>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</si>
  <si>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</si>
  <si>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</si>
  <si>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</si>
  <si>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</si>
  <si>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</si>
  <si>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</si>
  <si>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</si>
  <si>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</si>
  <si>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</si>
  <si>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</si>
  <si>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</si>
  <si>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</si>
  <si>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</si>
  <si>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</si>
  <si>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</si>
  <si>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</si>
  <si>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</si>
  <si>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</si>
  <si>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</si>
  <si>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</si>
  <si>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</si>
  <si>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</si>
  <si>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</si>
  <si>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</si>
  <si>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</si>
  <si>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</si>
  <si>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</si>
  <si>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</si>
  <si>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</si>
  <si>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</si>
  <si>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</si>
  <si>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</si>
  <si>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</si>
  <si>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</si>
  <si>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</si>
  <si>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</si>
  <si>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</si>
  <si>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</si>
  <si>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</si>
  <si>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</si>
  <si>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</si>
  <si>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</si>
  <si>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</si>
  <si>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</si>
  <si>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</si>
  <si>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</si>
  <si>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</si>
  <si>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</si>
  <si>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</si>
  <si>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</si>
  <si>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</si>
  <si>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</si>
  <si>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</si>
  <si>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</si>
  <si>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</si>
  <si>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</si>
  <si>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</si>
  <si>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</si>
  <si>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</si>
  <si>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</si>
  <si>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</si>
  <si>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</si>
  <si>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</si>
  <si>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</si>
  <si>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</si>
  <si>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</si>
  <si>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</si>
  <si>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</si>
  <si>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</si>
  <si>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</si>
  <si>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</si>
  <si>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</si>
  <si>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</si>
  <si>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</si>
  <si>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</si>
  <si>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</si>
  <si>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</si>
  <si>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</si>
  <si>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</si>
  <si>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</si>
  <si>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</si>
  <si>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</si>
  <si>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</si>
  <si>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</si>
  <si>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</si>
  <si>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</si>
  <si>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</si>
  <si>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</si>
  <si>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</si>
  <si>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</si>
  <si>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</si>
  <si>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</si>
  <si>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</si>
  <si>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</si>
  <si>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</si>
  <si>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</si>
  <si>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</si>
  <si>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</si>
  <si>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</si>
  <si>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</si>
  <si>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</si>
  <si>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</si>
  <si>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</si>
  <si>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</si>
  <si>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</si>
  <si>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</si>
  <si>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</si>
  <si>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</si>
  <si>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</si>
  <si>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</si>
  <si>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</si>
  <si>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</si>
  <si>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</si>
  <si>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</si>
  <si>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</si>
  <si>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</si>
  <si>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</si>
  <si>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</si>
  <si>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</si>
  <si>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</si>
  <si>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</si>
  <si>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</si>
  <si>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</si>
  <si>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</si>
  <si>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</si>
  <si>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</si>
  <si>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</si>
  <si>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</si>
  <si>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</si>
  <si>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</si>
  <si>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</si>
  <si>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</si>
  <si>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</si>
  <si>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</si>
  <si>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</si>
  <si>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</si>
  <si>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</si>
  <si>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</si>
  <si>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</si>
  <si>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</si>
  <si>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</si>
  <si>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</si>
  <si>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</si>
  <si>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</si>
  <si>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</si>
  <si>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</si>
  <si>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</si>
  <si>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</si>
  <si>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</si>
  <si>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</si>
  <si>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</si>
  <si>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</si>
  <si>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</si>
  <si>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</si>
  <si>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</si>
  <si>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</si>
  <si>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</si>
  <si>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</si>
  <si>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</si>
  <si>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</si>
  <si>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</si>
  <si>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</si>
  <si>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</si>
  <si>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</si>
  <si>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</si>
  <si>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</si>
  <si>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</si>
  <si>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</si>
  <si>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</si>
  <si>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</si>
  <si>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</si>
  <si>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</si>
  <si>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</si>
  <si>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</si>
  <si>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</si>
  <si>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</si>
  <si>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</si>
  <si>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</si>
  <si>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</si>
  <si>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</si>
  <si>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</si>
  <si>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</si>
  <si>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</si>
  <si>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</si>
  <si>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</si>
  <si>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</si>
  <si>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</si>
  <si>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</si>
  <si>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</si>
  <si>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</si>
  <si>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</si>
  <si>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</si>
  <si>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</si>
  <si>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</si>
  <si>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</si>
  <si>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</si>
  <si>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</si>
  <si>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</si>
  <si>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</si>
  <si>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</si>
  <si>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</si>
  <si>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</si>
  <si>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</si>
  <si>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</si>
  <si>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</si>
  <si>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</si>
  <si>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</si>
  <si>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</si>
  <si>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</si>
  <si>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</si>
  <si>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</si>
  <si>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</si>
  <si>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</si>
  <si>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</si>
  <si>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</si>
  <si>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</si>
  <si>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</si>
  <si>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</si>
  <si>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</si>
  <si>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</si>
  <si>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</si>
  <si>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</si>
  <si>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</si>
  <si>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</si>
  <si>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</si>
  <si>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</si>
  <si>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</si>
  <si>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</si>
  <si>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</si>
  <si>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</si>
  <si>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</si>
  <si>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</si>
  <si>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</si>
  <si>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</si>
  <si>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</si>
  <si>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</si>
  <si>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</si>
  <si>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</si>
  <si>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</si>
  <si>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</si>
  <si>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</si>
  <si>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</si>
  <si>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</si>
  <si>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</si>
  <si>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</si>
  <si>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</si>
  <si>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</si>
  <si>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</si>
  <si>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</si>
  <si>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</si>
  <si>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</si>
  <si>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</si>
  <si>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</si>
  <si>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</si>
  <si>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</si>
  <si>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</si>
  <si>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</si>
  <si>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</si>
  <si>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</si>
  <si>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</si>
  <si>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</si>
  <si>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</si>
  <si>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</si>
  <si>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</si>
  <si>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</si>
  <si>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</si>
  <si>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</si>
  <si>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</si>
  <si>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</si>
  <si>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</si>
  <si>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</si>
  <si>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</si>
  <si>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</si>
  <si>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</si>
  <si>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</si>
  <si>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</si>
  <si>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</si>
  <si>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</si>
  <si>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</si>
  <si>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</si>
  <si>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</si>
  <si>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</si>
  <si>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</si>
  <si>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</si>
  <si>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</si>
  <si>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</si>
  <si>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</si>
  <si>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</si>
  <si>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</si>
  <si>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</si>
  <si>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</si>
  <si>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</si>
  <si>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</si>
  <si>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</si>
  <si>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</si>
  <si>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</si>
  <si>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</si>
  <si>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</si>
  <si>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</si>
  <si>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</si>
  <si>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</si>
  <si>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</si>
  <si>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</si>
  <si>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</si>
  <si>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</si>
  <si>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</si>
  <si>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</si>
  <si>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</si>
  <si>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</si>
  <si>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</si>
  <si>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</si>
  <si>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</si>
  <si>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</si>
  <si>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</si>
  <si>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</si>
  <si>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</si>
  <si>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</si>
  <si>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</si>
  <si>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</si>
  <si>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</si>
  <si>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</si>
  <si>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</si>
  <si>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</si>
  <si>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</si>
  <si>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</si>
  <si>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</si>
  <si>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</si>
  <si>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</si>
  <si>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</si>
  <si>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</si>
  <si>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</si>
  <si>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</si>
  <si>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</si>
  <si>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</si>
  <si>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</si>
  <si>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</si>
  <si>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</si>
  <si>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</si>
  <si>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</si>
  <si>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</si>
  <si>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</si>
  <si>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</si>
  <si>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</si>
  <si>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</si>
  <si>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</si>
  <si>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</si>
  <si>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</si>
  <si>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</si>
  <si>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</si>
  <si>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</si>
  <si>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</si>
  <si>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</si>
  <si>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</si>
  <si>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</si>
  <si>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</si>
  <si>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</si>
  <si>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</si>
  <si>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</si>
  <si>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</si>
  <si>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</si>
  <si>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</si>
  <si>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</si>
  <si>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</si>
  <si>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</si>
  <si>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</si>
  <si>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</si>
  <si>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</si>
  <si>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</si>
  <si>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</si>
  <si>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</si>
  <si>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</si>
  <si>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</si>
  <si>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</si>
  <si>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</si>
  <si>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</si>
  <si>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</si>
  <si>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</si>
  <si>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</si>
  <si>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</si>
  <si>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</si>
  <si>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</si>
  <si>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</si>
  <si>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</si>
  <si>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</si>
  <si>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</si>
  <si>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</si>
  <si>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</si>
  <si>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</si>
  <si>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</si>
  <si>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</si>
  <si>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</si>
  <si>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</si>
  <si>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</si>
  <si>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</si>
  <si>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</si>
  <si>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</si>
  <si>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</si>
  <si>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</si>
  <si>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</si>
  <si>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</si>
  <si>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</si>
  <si>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</si>
  <si>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</si>
  <si>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</si>
  <si>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</si>
  <si>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</si>
  <si>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</si>
  <si>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</si>
  <si>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</si>
  <si>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</si>
  <si>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</si>
  <si>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</si>
  <si>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</si>
  <si>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</si>
  <si>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</si>
  <si>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</si>
  <si>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</si>
  <si>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</si>
  <si>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</si>
  <si>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</si>
  <si>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</si>
  <si>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</si>
  <si>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</si>
  <si>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</si>
  <si>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</si>
  <si>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</si>
  <si>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</si>
  <si>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</si>
  <si>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</si>
  <si>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</si>
  <si>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</si>
  <si>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</si>
  <si>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</si>
  <si>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</si>
  <si>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</si>
  <si>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</si>
  <si>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</si>
  <si>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</si>
  <si>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</si>
  <si>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</si>
  <si>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</si>
  <si>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</si>
  <si>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</si>
  <si>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</si>
  <si>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</si>
  <si>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</si>
  <si>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</si>
  <si>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</si>
  <si>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</si>
  <si>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</si>
  <si>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</si>
  <si>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</si>
  <si>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</si>
  <si>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</si>
  <si>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</si>
  <si>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</si>
  <si>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</si>
  <si>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</si>
  <si>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</si>
  <si>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</si>
  <si>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</si>
  <si>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</si>
  <si>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</si>
  <si>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</si>
  <si>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</si>
  <si>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</si>
  <si>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</si>
  <si>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</si>
  <si>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</si>
  <si>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</si>
  <si>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</si>
  <si>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</si>
  <si>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</si>
  <si>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</si>
  <si>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</si>
  <si>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</si>
  <si>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</si>
  <si>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</si>
  <si>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</si>
  <si>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</si>
  <si>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</si>
  <si>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</si>
  <si>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</si>
  <si>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</si>
  <si>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</si>
  <si>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</si>
  <si>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</si>
  <si>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</si>
  <si>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</si>
  <si>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</si>
  <si>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</si>
  <si>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</si>
  <si>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</si>
  <si>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</si>
  <si>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</si>
  <si>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</si>
  <si>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</si>
  <si>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</si>
  <si>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</si>
  <si>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</si>
  <si>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</si>
  <si>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</si>
  <si>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</si>
  <si>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</si>
  <si>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</si>
  <si>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</si>
  <si>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</si>
  <si>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</si>
  <si>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</si>
  <si>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</si>
  <si>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</si>
  <si>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</si>
  <si>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</si>
  <si>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</si>
  <si>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</si>
  <si>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</si>
  <si>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</si>
  <si>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</si>
  <si>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</si>
  <si>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</si>
  <si>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</si>
  <si>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</si>
  <si>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</si>
  <si>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</si>
  <si>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</si>
  <si>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</si>
  <si>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</si>
  <si>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</si>
  <si>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</si>
  <si>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</si>
  <si>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</si>
  <si>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</si>
  <si>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</si>
  <si>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</si>
  <si>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</si>
  <si>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</si>
  <si>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</si>
  <si>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</si>
  <si>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</si>
  <si>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</si>
  <si>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</si>
  <si>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</si>
  <si>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</si>
  <si>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</si>
  <si>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</si>
  <si>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</si>
  <si>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</si>
  <si>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</si>
  <si>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</si>
  <si>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</si>
  <si>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</si>
  <si>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</si>
  <si>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</si>
  <si>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</si>
  <si>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</si>
  <si>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</si>
  <si>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</si>
  <si>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</si>
  <si>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</si>
  <si>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</si>
  <si>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</si>
  <si>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</si>
  <si>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</si>
  <si>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</si>
  <si>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</si>
  <si>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</si>
  <si>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</si>
  <si>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</si>
  <si>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</si>
  <si>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</si>
  <si>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</si>
  <si>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</si>
  <si>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</si>
  <si>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</si>
  <si>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</si>
  <si>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</si>
  <si>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</si>
  <si>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</si>
  <si>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</si>
  <si>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</si>
  <si>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</si>
  <si>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</si>
  <si>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</si>
  <si>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</si>
  <si>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</si>
  <si>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</si>
  <si>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</si>
  <si>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</si>
  <si>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</si>
  <si>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</si>
  <si>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</si>
  <si>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</si>
  <si>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</si>
  <si>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</si>
  <si>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</si>
  <si>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</si>
  <si>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</si>
  <si>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</si>
  <si>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</si>
  <si>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</si>
  <si>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</si>
  <si>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</si>
  <si>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</si>
  <si>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</si>
  <si>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</si>
  <si>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</si>
  <si>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</si>
  <si>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</si>
  <si>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</si>
  <si>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</si>
  <si>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</si>
  <si>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</si>
  <si>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</si>
  <si>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</si>
  <si>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</si>
  <si>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</si>
  <si>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</si>
  <si>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</si>
  <si>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</si>
  <si>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</si>
  <si>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</si>
  <si>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</si>
  <si>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</si>
  <si>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</si>
  <si>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</si>
  <si>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</si>
  <si>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</si>
  <si>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</si>
  <si>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</si>
  <si>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</si>
  <si>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</si>
  <si>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</si>
  <si>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</si>
  <si>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</si>
  <si>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</si>
  <si>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</si>
  <si>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</si>
  <si>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</si>
  <si>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</si>
  <si>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</si>
  <si>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</si>
  <si>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</si>
  <si>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</si>
  <si>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</si>
  <si>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</si>
  <si>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</si>
  <si>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</si>
  <si>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</si>
  <si>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</si>
  <si>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</si>
  <si>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</si>
  <si>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</si>
  <si>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</si>
  <si>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</si>
  <si>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</si>
  <si>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</si>
  <si>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</si>
  <si>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</si>
  <si>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</si>
  <si>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</si>
  <si>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</si>
  <si>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</si>
  <si>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</si>
  <si>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</si>
  <si>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</si>
  <si>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</si>
  <si>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</si>
  <si>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</si>
  <si>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</si>
  <si>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</si>
  <si>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</si>
  <si>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</si>
  <si>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</si>
  <si>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</si>
  <si>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</si>
  <si>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</si>
  <si>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</si>
  <si>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</si>
  <si>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</si>
  <si>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</si>
  <si>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</si>
  <si>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</si>
  <si>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</si>
  <si>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</si>
  <si>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</si>
  <si>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</si>
  <si>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</si>
  <si>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</si>
  <si>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</si>
  <si>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</si>
  <si>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</si>
  <si>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</si>
  <si>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</si>
  <si>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</si>
  <si>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</si>
  <si>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</si>
  <si>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</si>
  <si>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</si>
  <si>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</si>
  <si>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</si>
  <si>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</si>
  <si>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</si>
  <si>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</si>
  <si>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</si>
  <si>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</si>
  <si>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</si>
  <si>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</si>
  <si>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</si>
  <si>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</si>
  <si>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</si>
  <si>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</si>
  <si>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</si>
  <si>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</si>
  <si>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</si>
  <si>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</si>
  <si>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</si>
  <si>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</si>
  <si>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</si>
  <si>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</si>
  <si>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</si>
  <si>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</si>
  <si>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</si>
  <si>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</si>
  <si>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</si>
  <si>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</si>
  <si>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</si>
  <si>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</si>
  <si>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</si>
  <si>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</si>
  <si>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</si>
  <si>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</si>
  <si>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</si>
  <si>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</si>
  <si>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</si>
  <si>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</si>
  <si>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</si>
  <si>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</si>
  <si>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</si>
  <si>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</si>
  <si>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</si>
  <si>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</si>
  <si>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</si>
  <si>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</si>
  <si>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</si>
  <si>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</si>
  <si>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</si>
  <si>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</si>
  <si>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</si>
  <si>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</si>
  <si>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</si>
  <si>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</si>
  <si>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</si>
  <si>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</si>
  <si>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</si>
  <si>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</si>
  <si>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</si>
  <si>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</si>
  <si>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</si>
  <si>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</si>
  <si>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</si>
  <si>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</si>
  <si>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</si>
  <si>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</si>
  <si>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</si>
  <si>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</si>
  <si>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</si>
  <si>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</si>
  <si>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</si>
  <si>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</si>
  <si>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</si>
  <si>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</si>
  <si>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</si>
  <si>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</si>
  <si>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</si>
  <si>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</si>
  <si>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</si>
  <si>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</si>
  <si>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</si>
  <si>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</si>
  <si>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</si>
  <si>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</si>
  <si>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</si>
  <si>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</si>
  <si>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</si>
  <si>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</si>
  <si>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</si>
  <si>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</si>
  <si>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</si>
  <si>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</si>
  <si>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</si>
  <si>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</si>
  <si>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</si>
  <si>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</si>
  <si>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</si>
  <si>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</si>
  <si>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</si>
  <si>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</si>
  <si>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</si>
  <si>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</si>
  <si>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</si>
  <si>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</si>
  <si>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</si>
  <si>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</si>
  <si>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</si>
  <si>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</si>
  <si>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</si>
  <si>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</si>
  <si>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</si>
  <si>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</si>
  <si>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</si>
  <si>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</si>
  <si>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</si>
  <si>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</si>
  <si>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</si>
  <si>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</si>
  <si>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</si>
  <si>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</si>
  <si>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</si>
  <si>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</si>
  <si>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</si>
  <si>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</si>
  <si>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</si>
  <si>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</si>
  <si>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</si>
  <si>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</si>
  <si>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</si>
  <si>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</si>
  <si>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</si>
  <si>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</si>
  <si>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</si>
  <si>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</si>
  <si>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</si>
  <si>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</si>
  <si>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</si>
  <si>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</si>
  <si>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</si>
  <si>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</si>
  <si>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</si>
  <si>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</si>
  <si>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</si>
  <si>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</si>
  <si>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</si>
  <si>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</si>
  <si>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</si>
  <si>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</si>
  <si>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</si>
  <si>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</si>
  <si>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</si>
  <si>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</si>
  <si>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</si>
  <si>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</si>
  <si>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</si>
  <si>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</si>
  <si>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</si>
  <si>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</si>
  <si>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</si>
  <si>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</si>
  <si>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</si>
  <si>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</si>
  <si>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</si>
  <si>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</si>
  <si>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</si>
  <si>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</si>
  <si>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</si>
  <si>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</si>
  <si>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</si>
  <si>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</si>
  <si>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</si>
  <si>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</si>
  <si>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</si>
  <si>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</si>
  <si>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</si>
  <si>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</si>
  <si>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</si>
  <si>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</si>
  <si>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</si>
  <si>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</si>
  <si>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</si>
  <si>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</si>
  <si>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</si>
  <si>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</si>
  <si>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</si>
  <si>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</si>
  <si>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</si>
  <si>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</si>
  <si>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</si>
  <si>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</si>
  <si>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</si>
  <si>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</si>
  <si>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</si>
  <si>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</si>
  <si>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</si>
  <si>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</si>
  <si>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</si>
  <si>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</si>
  <si>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</si>
  <si>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</si>
  <si>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</si>
  <si>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</si>
  <si>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</si>
  <si>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</si>
  <si>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</si>
  <si>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</si>
  <si>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</si>
  <si>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</si>
  <si>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</si>
  <si>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</si>
  <si>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</si>
  <si>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</si>
  <si>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</si>
  <si>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</si>
  <si>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</si>
  <si>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</si>
  <si>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</si>
  <si>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</si>
  <si>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</si>
  <si>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</si>
  <si>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</si>
  <si>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</si>
  <si>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</si>
  <si>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</si>
  <si>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</si>
  <si>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</si>
  <si>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</si>
  <si>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</si>
  <si>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</si>
  <si>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</si>
  <si>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</si>
  <si>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</si>
  <si>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</si>
  <si>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</si>
  <si>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</si>
  <si>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</si>
  <si>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</si>
  <si>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</si>
  <si>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</si>
  <si>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</si>
  <si>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</si>
  <si>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</si>
  <si>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</si>
  <si>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</si>
  <si>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</si>
  <si>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</si>
  <si>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</si>
  <si>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</si>
  <si>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</si>
  <si>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</si>
  <si>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</si>
  <si>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</si>
  <si>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</si>
  <si>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</si>
  <si>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</si>
  <si>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</si>
  <si>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</si>
  <si>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</si>
  <si>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</si>
  <si>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</si>
  <si>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</si>
  <si>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</si>
  <si>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</si>
  <si>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</si>
  <si>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</si>
  <si>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</si>
  <si>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</si>
  <si>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</si>
  <si>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</si>
  <si>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</si>
  <si>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</si>
  <si>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</si>
  <si>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</si>
  <si>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</si>
  <si>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</si>
  <si>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</si>
  <si>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</si>
  <si>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</si>
  <si>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</si>
  <si>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</si>
  <si>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</si>
  <si>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</si>
  <si>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</si>
  <si>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</si>
  <si>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</si>
  <si>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</si>
  <si>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</si>
  <si>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</si>
  <si>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</si>
  <si>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</si>
  <si>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</si>
  <si>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</si>
  <si>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</si>
  <si>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</si>
  <si>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</si>
  <si>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</si>
  <si>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</si>
  <si>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</si>
  <si>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</si>
  <si>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</si>
  <si>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</si>
  <si>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</si>
  <si>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</si>
  <si>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</si>
  <si>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</si>
  <si>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</si>
  <si>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</si>
  <si>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</si>
  <si>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</si>
  <si>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</si>
  <si>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</si>
  <si>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</si>
  <si>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</si>
  <si>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</si>
  <si>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</si>
  <si>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</si>
  <si>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</si>
  <si>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</si>
  <si>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</si>
  <si>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</si>
  <si>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</si>
  <si>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</si>
  <si>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</si>
  <si>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</si>
  <si>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</si>
  <si>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</si>
  <si>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</si>
  <si>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</si>
  <si>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</si>
  <si>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</si>
  <si>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</si>
  <si>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</si>
  <si>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</si>
  <si>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</si>
  <si>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</si>
  <si>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</si>
  <si>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</si>
  <si>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</si>
  <si>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</si>
  <si>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</si>
  <si>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</si>
  <si>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</si>
  <si>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</si>
  <si>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</si>
  <si>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</si>
  <si>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</si>
  <si>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</si>
  <si>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</si>
  <si>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</si>
  <si>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</si>
  <si>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</si>
  <si>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</si>
  <si>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</si>
  <si>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</si>
  <si>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</si>
  <si>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</si>
  <si>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</si>
  <si>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</si>
  <si>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</si>
  <si>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</si>
  <si>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</si>
  <si>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</si>
  <si>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</si>
  <si>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</si>
  <si>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</si>
  <si>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</si>
  <si>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</si>
  <si>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</si>
  <si>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</si>
  <si>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</si>
  <si>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</si>
  <si>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</si>
  <si>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</si>
  <si>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</si>
  <si>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</si>
  <si>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</si>
  <si>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</si>
  <si>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</si>
  <si>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</si>
  <si>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</si>
  <si>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</si>
  <si>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</si>
  <si>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</si>
  <si>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</si>
  <si>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</si>
  <si>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</si>
  <si>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</si>
  <si>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</si>
  <si>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</si>
  <si>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</si>
  <si>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</si>
  <si>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</si>
  <si>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</si>
  <si>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</si>
  <si>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</si>
  <si>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</si>
  <si>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</si>
  <si>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</si>
  <si>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</si>
  <si>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</si>
  <si>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</si>
  <si>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</si>
  <si>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</si>
  <si>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</si>
  <si>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</si>
  <si>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</si>
  <si>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</si>
  <si>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</si>
  <si>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</si>
  <si>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</si>
  <si>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</si>
  <si>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</si>
  <si>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</si>
  <si>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</si>
  <si>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</si>
  <si>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</si>
  <si>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</si>
  <si>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</si>
  <si>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</si>
  <si>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</si>
  <si>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</si>
  <si>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</si>
  <si>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</si>
  <si>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</si>
  <si>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</si>
  <si>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</si>
  <si>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</si>
  <si>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</si>
  <si>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</si>
  <si>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</si>
  <si>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</si>
  <si>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</si>
  <si>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</si>
  <si>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</si>
  <si>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</si>
  <si>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</si>
  <si>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</si>
  <si>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</si>
  <si>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</si>
  <si>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</si>
  <si>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</si>
  <si>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</si>
  <si>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</si>
  <si>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</si>
  <si>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</si>
  <si>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</si>
  <si>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</si>
  <si>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</si>
  <si>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</si>
  <si>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</si>
  <si>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</si>
  <si>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</si>
  <si>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</si>
  <si>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</si>
  <si>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</si>
  <si>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</si>
  <si>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</si>
  <si>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</si>
  <si>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</si>
  <si>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</si>
  <si>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</si>
  <si>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</si>
  <si>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</si>
  <si>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</si>
  <si>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</si>
  <si>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</si>
  <si>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</si>
  <si>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</si>
  <si>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</si>
  <si>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</si>
  <si>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</si>
  <si>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</si>
  <si>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</si>
  <si>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</si>
  <si>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</si>
  <si>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</si>
  <si>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</si>
  <si>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</si>
  <si>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</si>
  <si>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</si>
  <si>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</si>
  <si>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</si>
  <si>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</si>
  <si>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</si>
  <si>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</si>
  <si>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</si>
  <si>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</si>
  <si>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</si>
  <si>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</si>
  <si>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</si>
  <si>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</si>
  <si>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</si>
  <si>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</si>
  <si>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</si>
  <si>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</si>
  <si>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</si>
  <si>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</si>
  <si>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</si>
  <si>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</si>
  <si>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</si>
  <si>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</si>
  <si>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</si>
  <si>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</si>
  <si>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</si>
  <si>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</si>
  <si>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</si>
  <si>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</si>
  <si>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</si>
  <si>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</si>
  <si>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</si>
  <si>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</si>
  <si>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</si>
  <si>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</si>
  <si>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</si>
  <si>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</si>
  <si>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</si>
  <si>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</si>
  <si>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</si>
  <si>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</si>
  <si>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</si>
  <si>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</si>
  <si>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</si>
  <si>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</si>
  <si>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</si>
  <si>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</si>
  <si>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</si>
  <si>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</si>
  <si>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</si>
  <si>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</si>
  <si>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</si>
  <si>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</si>
  <si>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</si>
  <si>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</si>
  <si>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</si>
  <si>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</si>
  <si>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</si>
  <si>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</si>
  <si>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</si>
  <si>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</si>
  <si>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</si>
  <si>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</si>
  <si>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</si>
  <si>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</si>
  <si>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</si>
  <si>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</si>
  <si>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</si>
  <si>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</si>
  <si>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</si>
  <si>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</si>
  <si>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</si>
  <si>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</si>
  <si>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</si>
  <si>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</si>
  <si>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</si>
  <si>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</si>
  <si>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</si>
  <si>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</si>
  <si>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</si>
  <si>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</si>
  <si>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</si>
  <si>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</si>
  <si>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</si>
  <si>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</si>
  <si>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</si>
  <si>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</si>
  <si>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</si>
  <si>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</si>
  <si>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</si>
  <si>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</si>
  <si>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</si>
  <si>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</si>
  <si>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</si>
  <si>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</si>
  <si>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</si>
  <si>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</si>
  <si>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</si>
  <si>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</si>
  <si>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</si>
  <si>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</si>
  <si>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</si>
  <si>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</si>
  <si>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</si>
  <si>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</si>
  <si>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</si>
  <si>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</si>
  <si>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</si>
  <si>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</si>
  <si>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</si>
  <si>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</si>
  <si>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</si>
  <si>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</si>
  <si>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</si>
  <si>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</si>
  <si>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</si>
  <si>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</si>
  <si>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</si>
  <si>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</si>
  <si>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</si>
  <si>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</si>
  <si>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</si>
  <si>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</si>
  <si>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</si>
  <si>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</si>
  <si>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</si>
  <si>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</si>
  <si>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</si>
  <si>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</si>
  <si>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</si>
  <si>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</si>
  <si>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</si>
  <si>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</si>
  <si>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</si>
  <si>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</si>
  <si>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</si>
  <si>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</si>
  <si>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</si>
  <si>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</si>
  <si>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</si>
  <si>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</si>
  <si>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</si>
  <si>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</si>
  <si>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</si>
  <si>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</si>
  <si>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</si>
  <si>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</si>
  <si>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</si>
  <si>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</si>
  <si>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</si>
  <si>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</si>
  <si>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</si>
  <si>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</si>
  <si>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</si>
  <si>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</si>
  <si>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</si>
  <si>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</si>
  <si>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</si>
  <si>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</si>
  <si>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</si>
  <si>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</si>
  <si>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</si>
  <si>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</si>
  <si>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</si>
  <si>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</si>
  <si>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</si>
  <si>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</si>
  <si>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</si>
  <si>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</si>
  <si>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</si>
  <si>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</si>
  <si>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</si>
  <si>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</si>
  <si>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</si>
  <si>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</si>
  <si>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</si>
  <si>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</si>
  <si>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</si>
  <si>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</si>
  <si>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</si>
  <si>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</si>
  <si>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</si>
  <si>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</si>
  <si>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</si>
  <si>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</si>
  <si>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</si>
  <si>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</si>
  <si>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</si>
  <si>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</si>
  <si>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</si>
  <si>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</si>
  <si>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</si>
  <si>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</si>
  <si>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</si>
  <si>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</si>
  <si>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</si>
  <si>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</si>
  <si>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</si>
  <si>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</si>
  <si>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</si>
  <si>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</si>
  <si>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</si>
  <si>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</si>
  <si>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</si>
  <si>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</si>
  <si>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</si>
  <si>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</si>
  <si>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</si>
  <si>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</si>
  <si>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</si>
  <si>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</si>
  <si>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</si>
  <si>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</si>
  <si>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</si>
  <si>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</si>
  <si>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</si>
  <si>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</si>
  <si>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</si>
  <si>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</si>
  <si>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</si>
  <si>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</si>
  <si>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</si>
  <si>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</si>
  <si>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</si>
  <si>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</si>
  <si>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</si>
  <si>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</si>
  <si>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</si>
  <si>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</si>
  <si>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</si>
  <si>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</si>
  <si>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</si>
  <si>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</si>
  <si>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</si>
  <si>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</si>
  <si>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</si>
  <si>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</si>
  <si>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</si>
  <si>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</si>
  <si>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</si>
  <si>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</si>
  <si>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</si>
  <si>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</si>
  <si>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</si>
  <si>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</si>
  <si>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</si>
  <si>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</si>
  <si>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</si>
  <si>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</si>
  <si>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</si>
  <si>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</si>
  <si>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</si>
  <si>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</si>
  <si>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</si>
  <si>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</si>
  <si>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</si>
  <si>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</si>
  <si>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</si>
  <si>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</si>
  <si>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</si>
  <si>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</si>
  <si>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</si>
  <si>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</si>
  <si>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</si>
  <si>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</si>
  <si>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</si>
  <si>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</si>
  <si>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</si>
  <si>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</si>
  <si>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</si>
  <si>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</si>
  <si>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</si>
  <si>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</si>
  <si>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</si>
  <si>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</si>
  <si>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</si>
  <si>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</si>
  <si>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</si>
  <si>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</si>
  <si>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</si>
  <si>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</si>
  <si>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</si>
  <si>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</si>
  <si>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</si>
  <si>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</si>
  <si>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</si>
  <si>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</si>
  <si>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</si>
  <si>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</si>
  <si>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</si>
  <si>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</si>
  <si>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</si>
  <si>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</si>
  <si>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</si>
  <si>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</si>
  <si>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</si>
  <si>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</si>
  <si>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</si>
  <si>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</si>
  <si>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</si>
  <si>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</si>
  <si>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</si>
  <si>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</si>
  <si>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</si>
  <si>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</si>
  <si>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</si>
  <si>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</si>
  <si>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</si>
  <si>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</si>
  <si>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</si>
  <si>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</si>
  <si>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</si>
  <si>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</si>
  <si>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</si>
  <si>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</si>
  <si>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</si>
  <si>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</si>
  <si>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</si>
  <si>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</si>
  <si>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</si>
  <si>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</si>
  <si>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</si>
  <si>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</si>
  <si>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</si>
  <si>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</si>
  <si>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</si>
  <si>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</si>
  <si>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</si>
  <si>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</si>
  <si>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</si>
  <si>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</si>
  <si>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</si>
  <si>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</si>
  <si>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</si>
  <si>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</si>
  <si>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</si>
  <si>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</si>
  <si>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</si>
  <si>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</si>
  <si>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</si>
  <si>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</si>
  <si>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</si>
  <si>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</si>
  <si>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</si>
  <si>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</si>
  <si>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</si>
  <si>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</si>
  <si>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</si>
  <si>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</si>
  <si>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</si>
  <si>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</si>
  <si>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</si>
  <si>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</si>
  <si>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</si>
  <si>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</si>
  <si>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</si>
  <si>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</si>
  <si>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</si>
  <si>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</si>
  <si>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</si>
  <si>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</si>
  <si>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</si>
  <si>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</si>
  <si>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</si>
  <si>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</si>
  <si>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</si>
  <si>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</si>
  <si>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</si>
  <si>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</si>
  <si>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</si>
  <si>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</si>
  <si>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</si>
  <si>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</si>
  <si>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</si>
  <si>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</si>
  <si>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</si>
  <si>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</si>
  <si>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</si>
  <si>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</si>
  <si>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</si>
  <si>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</si>
  <si>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</si>
  <si>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</si>
  <si>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</si>
  <si>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</si>
  <si>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</si>
  <si>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</si>
  <si>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</si>
  <si>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</si>
  <si>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</si>
  <si>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</si>
  <si>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</si>
  <si>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</si>
  <si>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</si>
  <si>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</si>
  <si>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</si>
  <si>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</si>
  <si>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</si>
  <si>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</si>
  <si>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</si>
  <si>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</si>
  <si>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</si>
  <si>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</si>
  <si>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</si>
  <si>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</si>
  <si>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</si>
  <si>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</si>
  <si>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</si>
  <si>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</si>
  <si>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</si>
  <si>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</si>
  <si>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</si>
  <si>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</si>
  <si>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</si>
  <si>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</si>
  <si>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</si>
  <si>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</si>
  <si>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</si>
  <si>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</si>
  <si>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</si>
  <si>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</si>
  <si>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</si>
  <si>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</si>
  <si>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</si>
  <si>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</si>
  <si>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</si>
  <si>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</si>
  <si>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</si>
  <si>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</si>
  <si>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</si>
  <si>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</si>
  <si>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</si>
  <si>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</si>
  <si>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</si>
  <si>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</si>
  <si>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</si>
  <si>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</si>
  <si>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</si>
  <si>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</si>
  <si>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</si>
  <si>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</si>
  <si>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</si>
  <si>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</si>
  <si>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</si>
  <si>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</si>
  <si>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</si>
  <si>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</si>
  <si>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</si>
  <si>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</si>
  <si>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</si>
  <si>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</si>
  <si>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</si>
  <si>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</si>
  <si>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</si>
  <si>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</si>
  <si>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</si>
  <si>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</si>
  <si>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</si>
  <si>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</si>
  <si>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</si>
  <si>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</si>
  <si>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</si>
  <si>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</si>
  <si>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</si>
  <si>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</si>
  <si>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</si>
  <si>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</si>
  <si>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</si>
  <si>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</si>
  <si>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</si>
  <si>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</si>
  <si>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</si>
  <si>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</si>
  <si>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</si>
  <si>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</si>
  <si>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</si>
  <si>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</si>
  <si>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</si>
  <si>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</si>
  <si>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</si>
  <si>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</si>
  <si>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</si>
  <si>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</si>
  <si>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</si>
  <si>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</si>
  <si>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</si>
  <si>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</si>
  <si>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</si>
  <si>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</si>
  <si>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</si>
  <si>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</si>
  <si>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</si>
  <si>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</si>
  <si>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</si>
  <si>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</si>
  <si>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</si>
  <si>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</si>
  <si>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</si>
  <si>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</si>
  <si>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</si>
  <si>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</si>
  <si>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</si>
  <si>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</si>
  <si>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</si>
  <si>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</si>
  <si>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</si>
  <si>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</si>
  <si>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</si>
  <si>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</si>
  <si>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</si>
  <si>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</si>
  <si>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</si>
  <si>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</si>
  <si>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</si>
  <si>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</si>
  <si>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</si>
  <si>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</si>
  <si>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</si>
  <si>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</si>
  <si>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</si>
  <si>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</si>
  <si>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</si>
  <si>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</si>
  <si>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</si>
  <si>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</si>
  <si>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</si>
  <si>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</si>
  <si>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</si>
  <si>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</si>
  <si>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</si>
  <si>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</si>
  <si>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</si>
  <si>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</si>
  <si>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</si>
  <si>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</si>
  <si>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</si>
  <si>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</si>
  <si>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</si>
  <si>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</si>
  <si>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</si>
  <si>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</si>
  <si>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</si>
  <si>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</si>
  <si>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</si>
  <si>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</si>
  <si>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</si>
  <si>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</si>
  <si>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</si>
  <si>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</si>
  <si>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</si>
  <si>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</si>
  <si>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</si>
  <si>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</si>
  <si>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</si>
  <si>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</si>
  <si>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</si>
  <si>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</si>
  <si>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</si>
  <si>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</si>
  <si>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</si>
  <si>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</si>
  <si>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</si>
  <si>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</si>
  <si>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</si>
  <si>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</si>
  <si>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</si>
  <si>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</si>
  <si>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</si>
  <si>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</si>
  <si>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</si>
  <si>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</si>
  <si>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</si>
  <si>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</si>
  <si>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</si>
  <si>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</si>
  <si>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</si>
  <si>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</si>
  <si>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</si>
  <si>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</si>
  <si>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</si>
  <si>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</si>
  <si>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</si>
  <si>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</si>
  <si>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</si>
  <si>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</si>
  <si>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</si>
  <si>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</si>
  <si>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</si>
  <si>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</si>
  <si>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</si>
  <si>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</si>
  <si>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</si>
  <si>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</si>
  <si>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</si>
  <si>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</si>
  <si>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</si>
  <si>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</si>
  <si>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</si>
  <si>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</si>
  <si>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</si>
  <si>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</si>
  <si>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</si>
  <si>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</si>
  <si>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</si>
  <si>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</si>
  <si>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</si>
  <si>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</si>
  <si>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</si>
  <si>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</si>
  <si>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</si>
  <si>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</si>
  <si>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</si>
  <si>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</si>
  <si>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</si>
  <si>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</si>
  <si>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</si>
  <si>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</si>
  <si>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</si>
  <si>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</si>
  <si>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</si>
  <si>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</si>
  <si>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</si>
  <si>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</si>
  <si>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</si>
  <si>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</si>
  <si>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</si>
  <si>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</si>
  <si>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</si>
  <si>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</si>
  <si>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</si>
  <si>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</si>
  <si>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</si>
  <si>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</si>
  <si>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</si>
  <si>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</si>
  <si>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</si>
  <si>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</si>
  <si>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</si>
  <si>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</si>
  <si>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</si>
  <si>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</si>
  <si>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</si>
  <si>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</si>
  <si>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</si>
  <si>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</si>
  <si>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</si>
  <si>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</si>
  <si>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</si>
  <si>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</si>
  <si>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</si>
  <si>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</si>
  <si>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</si>
  <si>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</si>
  <si>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</si>
  <si>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</si>
  <si>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</si>
  <si>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</si>
  <si>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</si>
  <si>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</si>
  <si>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</si>
  <si>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</si>
  <si>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</si>
  <si>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</si>
  <si>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</si>
  <si>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</si>
  <si>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</si>
  <si>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</si>
  <si>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</si>
  <si>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</si>
  <si>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</si>
  <si>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</si>
  <si>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</si>
  <si>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</si>
  <si>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</si>
  <si>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</si>
  <si>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</si>
  <si>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</si>
  <si>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</si>
  <si>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</si>
  <si>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</si>
  <si>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</si>
  <si>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</si>
  <si>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</si>
  <si>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</si>
  <si>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</si>
  <si>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</si>
  <si>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</si>
  <si>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</si>
  <si>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</si>
  <si>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</si>
  <si>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</si>
  <si>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</si>
  <si>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</si>
  <si>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</si>
  <si>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</si>
  <si>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</si>
  <si>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</si>
  <si>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</si>
  <si>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</si>
  <si>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</si>
  <si>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</si>
  <si>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</si>
  <si>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</si>
  <si>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</si>
  <si>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</si>
  <si>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</si>
  <si>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</si>
  <si>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</si>
  <si>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</si>
  <si>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</si>
  <si>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</si>
  <si>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</si>
  <si>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</si>
  <si>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</si>
  <si>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</si>
  <si>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</si>
  <si>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</si>
  <si>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</si>
  <si>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</si>
  <si>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</si>
  <si>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</si>
  <si>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</si>
  <si>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</si>
  <si>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</si>
  <si>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</si>
  <si>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</si>
  <si>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</si>
  <si>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</si>
  <si>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</si>
  <si>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</si>
  <si>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</si>
  <si>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</si>
  <si>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</si>
  <si>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</si>
  <si>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</si>
  <si>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</si>
  <si>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</si>
  <si>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</si>
  <si>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</si>
  <si>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</si>
  <si>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</si>
  <si>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</si>
  <si>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</si>
  <si>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</si>
  <si>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</si>
  <si>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</si>
  <si>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</si>
  <si>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</si>
  <si>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</si>
  <si>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</si>
  <si>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</si>
  <si>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</si>
  <si>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</si>
  <si>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</si>
  <si>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</si>
  <si>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</si>
  <si>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</si>
  <si>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</si>
  <si>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</si>
  <si>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</si>
  <si>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</si>
  <si>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</si>
  <si>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</si>
  <si>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</si>
  <si>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</si>
  <si>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</si>
  <si>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</si>
  <si>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</si>
  <si>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</si>
  <si>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</si>
  <si>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</si>
  <si>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</si>
  <si>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</si>
  <si>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</si>
  <si>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</si>
  <si>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</si>
  <si>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</si>
  <si>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</si>
  <si>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</si>
  <si>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</si>
  <si>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</si>
  <si>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</si>
  <si>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</si>
  <si>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</si>
  <si>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</si>
  <si>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</si>
  <si>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</si>
  <si>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</si>
  <si>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</si>
  <si>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</si>
  <si>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</si>
  <si>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</si>
  <si>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</si>
  <si>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</si>
  <si>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</si>
  <si>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</si>
  <si>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</si>
  <si>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</si>
  <si>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</si>
  <si>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</si>
  <si>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</si>
  <si>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</si>
  <si>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</si>
  <si>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</si>
  <si>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</si>
  <si>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</si>
  <si>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</si>
  <si>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</si>
  <si>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</si>
  <si>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</si>
  <si>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</si>
  <si>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</si>
  <si>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</si>
  <si>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</si>
  <si>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</si>
  <si>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</si>
  <si>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</si>
  <si>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</si>
  <si>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</si>
  <si>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</si>
  <si>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</si>
  <si>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</si>
  <si>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</si>
  <si>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</si>
  <si>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</si>
  <si>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</si>
  <si>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</si>
  <si>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</si>
  <si>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</si>
  <si>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</si>
  <si>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</si>
  <si>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</si>
  <si>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</si>
  <si>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</si>
  <si>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</si>
  <si>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</si>
  <si>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</si>
  <si>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</si>
  <si>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</si>
  <si>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</si>
  <si>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</si>
  <si>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</si>
  <si>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</si>
  <si>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</si>
  <si>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</si>
  <si>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</si>
  <si>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</si>
  <si>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</si>
  <si>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</si>
  <si>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</si>
  <si>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</si>
  <si>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</si>
  <si>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</si>
  <si>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</si>
  <si>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</si>
  <si>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</si>
  <si>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</si>
  <si>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</si>
  <si>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</si>
  <si>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</si>
  <si>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</si>
  <si>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</si>
  <si>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</si>
  <si>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</si>
  <si>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</si>
  <si>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</si>
  <si>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</si>
  <si>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</si>
  <si>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</si>
  <si>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</si>
  <si>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</si>
  <si>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</si>
  <si>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</si>
  <si>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</si>
  <si>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</si>
  <si>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</si>
  <si>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</si>
  <si>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</si>
  <si>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</si>
  <si>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</si>
  <si>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</si>
  <si>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</si>
  <si>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</si>
  <si>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</si>
  <si>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</si>
  <si>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</si>
  <si>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</si>
  <si>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</si>
  <si>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</si>
  <si>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</si>
  <si>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</si>
  <si>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</si>
  <si>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</si>
  <si>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</si>
  <si>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</si>
  <si>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</si>
  <si>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</si>
  <si>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</si>
  <si>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</si>
  <si>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</si>
  <si>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</si>
  <si>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</si>
  <si>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</si>
  <si>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</si>
  <si>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</si>
  <si>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</si>
  <si>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</si>
  <si>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</si>
  <si>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</si>
  <si>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</si>
  <si>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</si>
  <si>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</si>
  <si>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</si>
  <si>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</si>
  <si>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</si>
  <si>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</si>
  <si>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</si>
  <si>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</si>
  <si>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</si>
  <si>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</si>
  <si>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</si>
  <si>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</si>
  <si>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</si>
  <si>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</si>
  <si>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</si>
  <si>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</si>
  <si>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</si>
  <si>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</si>
  <si>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</si>
  <si>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</si>
  <si>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</si>
  <si>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</si>
  <si>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</si>
  <si>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</si>
  <si>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</si>
  <si>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</si>
  <si>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</si>
  <si>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</si>
  <si>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</si>
  <si>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</si>
  <si>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</si>
  <si>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</si>
  <si>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</si>
  <si>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</si>
  <si>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</si>
  <si>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</si>
  <si>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</si>
  <si>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</si>
  <si>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</si>
  <si>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</si>
  <si>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</si>
  <si>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</si>
  <si>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</si>
  <si>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</si>
  <si>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</si>
  <si>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</si>
  <si>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</si>
  <si>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</si>
  <si>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</si>
  <si>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</si>
  <si>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</si>
  <si>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</si>
  <si>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</si>
  <si>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</si>
  <si>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</si>
  <si>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</si>
  <si>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</si>
  <si>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</si>
  <si>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</si>
  <si>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</si>
  <si>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</si>
  <si>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</si>
  <si>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</si>
  <si>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</si>
  <si>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</si>
  <si>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</si>
  <si>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</si>
  <si>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</si>
  <si>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</si>
  <si>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</si>
  <si>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</si>
  <si>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</si>
  <si>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</si>
  <si>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</si>
  <si>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</si>
  <si>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</si>
  <si>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</si>
  <si>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</si>
  <si>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</si>
  <si>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</si>
  <si>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</si>
  <si>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</si>
  <si>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</si>
  <si>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</si>
  <si>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</si>
  <si>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</si>
  <si>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</si>
  <si>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</si>
  <si>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</si>
  <si>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</si>
  <si>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</si>
  <si>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</si>
  <si>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</si>
  <si>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</si>
  <si>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</si>
  <si>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</si>
  <si>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</si>
  <si>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</si>
  <si>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</si>
  <si>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</si>
  <si>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</si>
  <si>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</si>
  <si>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</si>
  <si>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</si>
  <si>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</si>
  <si>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</si>
  <si>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</si>
  <si>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</si>
  <si>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</si>
  <si>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</si>
  <si>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</si>
  <si>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</si>
  <si>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</si>
  <si>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</si>
  <si>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</si>
  <si>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</si>
  <si>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</si>
  <si>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</si>
  <si>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</si>
  <si>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</si>
  <si>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</si>
  <si>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</si>
  <si>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</si>
  <si>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</si>
  <si>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</si>
  <si>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</si>
  <si>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</si>
  <si>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</si>
  <si>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</si>
  <si>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</si>
  <si>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</si>
  <si>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</si>
  <si>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</si>
  <si>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</si>
  <si>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</si>
  <si>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</si>
  <si>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</si>
  <si>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</si>
  <si>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</si>
  <si>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</si>
  <si>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</si>
  <si>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</si>
  <si>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</si>
  <si>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</si>
  <si>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</si>
  <si>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</si>
  <si>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</si>
  <si>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</si>
  <si>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</si>
  <si>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</si>
  <si>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</si>
  <si>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</si>
  <si>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</si>
  <si>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</si>
  <si>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</si>
  <si>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</si>
  <si>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</si>
  <si>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</si>
  <si>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</si>
  <si>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</si>
  <si>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</si>
  <si>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</si>
  <si>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</si>
  <si>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</si>
  <si>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</si>
  <si>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</si>
  <si>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</si>
  <si>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</si>
  <si>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</si>
  <si>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</si>
  <si>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</si>
  <si>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</si>
  <si>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</si>
  <si>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</si>
  <si>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</si>
  <si>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</si>
  <si>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</si>
  <si>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</si>
  <si>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</si>
  <si>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</si>
  <si>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</si>
  <si>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</si>
  <si>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</si>
  <si>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</si>
  <si>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</si>
  <si>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</si>
  <si>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</si>
  <si>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</si>
  <si>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</si>
  <si>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</si>
  <si>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</si>
  <si>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</si>
  <si>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</si>
  <si>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</si>
  <si>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</si>
  <si>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</si>
  <si>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</si>
  <si>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</si>
  <si>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</si>
  <si>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</si>
  <si>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</si>
  <si>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</si>
  <si>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</si>
  <si>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</si>
  <si>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</si>
  <si>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</si>
  <si>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</si>
  <si>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</si>
  <si>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</si>
  <si>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</si>
  <si>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</si>
  <si>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</si>
  <si>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</si>
  <si>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</si>
  <si>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</si>
  <si>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</si>
  <si>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</si>
  <si>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</si>
  <si>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</si>
  <si>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</si>
  <si>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</si>
  <si>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</si>
  <si>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</si>
  <si>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</si>
  <si>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</si>
  <si>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</si>
  <si>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</si>
  <si>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</si>
  <si>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</si>
  <si>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</si>
  <si>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</si>
  <si>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</si>
  <si>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</si>
  <si>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</si>
  <si>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</si>
  <si>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</si>
  <si>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</si>
  <si>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</si>
  <si>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</si>
  <si>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</si>
  <si>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</si>
  <si>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</si>
  <si>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</si>
  <si>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</si>
  <si>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</si>
  <si>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</si>
  <si>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</si>
  <si>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</si>
  <si>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</si>
  <si>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</si>
  <si>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</si>
  <si>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</si>
  <si>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</si>
  <si>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</si>
  <si>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</si>
  <si>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</si>
  <si>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</si>
  <si>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</si>
  <si>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</si>
  <si>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</si>
  <si>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</si>
  <si>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</si>
  <si>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</si>
  <si>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</si>
  <si>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</si>
  <si>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</si>
  <si>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</si>
  <si>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</si>
  <si>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</si>
  <si>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</si>
  <si>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</si>
  <si>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</si>
  <si>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</si>
  <si>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</si>
  <si>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</si>
  <si>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</si>
  <si>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</si>
  <si>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</si>
  <si>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</si>
  <si>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</si>
  <si>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</si>
  <si>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</si>
  <si>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</si>
  <si>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</si>
  <si>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</si>
  <si>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</si>
  <si>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</si>
  <si>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</si>
  <si>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</si>
  <si>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</si>
  <si>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</si>
  <si>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</si>
  <si>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</si>
  <si>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</si>
  <si>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</si>
  <si>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</si>
  <si>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</si>
  <si>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</si>
  <si>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</si>
  <si>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</si>
  <si>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</si>
  <si>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</si>
  <si>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</si>
  <si>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</si>
  <si>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</si>
  <si>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</si>
  <si>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</si>
  <si>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</si>
  <si>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</si>
  <si>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</si>
  <si>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</si>
  <si>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</si>
  <si>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</si>
  <si>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</si>
  <si>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</si>
  <si>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</si>
  <si>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</si>
  <si>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</si>
  <si>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</si>
  <si>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</si>
  <si>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</si>
  <si>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</si>
  <si>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</si>
  <si>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</si>
  <si>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</si>
  <si>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</si>
  <si>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</si>
  <si>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</si>
  <si>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</si>
  <si>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</si>
  <si>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</si>
  <si>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</si>
  <si>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</si>
  <si>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</si>
  <si>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</si>
  <si>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</si>
  <si>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</si>
  <si>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</si>
  <si>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</si>
  <si>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</si>
  <si>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</si>
  <si>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</si>
  <si>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</si>
  <si>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</si>
  <si>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</si>
  <si>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</si>
  <si>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</si>
  <si>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</si>
  <si>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</si>
  <si>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</si>
  <si>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</si>
  <si>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</si>
  <si>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</si>
  <si>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</si>
  <si>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</si>
  <si>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</si>
  <si>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</si>
  <si>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</si>
  <si>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</si>
  <si>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</si>
  <si>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</si>
  <si>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</si>
  <si>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</si>
  <si>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</si>
  <si>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</si>
  <si>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</si>
  <si>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</si>
  <si>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</si>
  <si>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</si>
  <si>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</si>
  <si>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</si>
  <si>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</si>
  <si>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</si>
  <si>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</si>
  <si>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</si>
  <si>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</si>
  <si>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</si>
  <si>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</si>
  <si>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</si>
  <si>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</si>
  <si>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</si>
  <si>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</si>
  <si>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</si>
  <si>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</si>
  <si>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</si>
  <si>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</si>
  <si>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</si>
  <si>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</si>
  <si>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</si>
  <si>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</si>
  <si>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</si>
  <si>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</si>
  <si>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</si>
  <si>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</si>
  <si>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</si>
  <si>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</si>
  <si>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</si>
  <si>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</si>
  <si>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</si>
  <si>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</si>
  <si>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</si>
  <si>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</si>
  <si>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</si>
  <si>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</si>
  <si>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</si>
  <si>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</si>
  <si>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</si>
  <si>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</si>
  <si>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</si>
  <si>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</si>
  <si>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</si>
  <si>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</si>
  <si>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</si>
  <si>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</si>
  <si>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</si>
  <si>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</si>
  <si>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</si>
  <si>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</si>
  <si>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</si>
  <si>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</si>
  <si>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</si>
  <si>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</si>
  <si>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</si>
  <si>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</si>
  <si>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</si>
  <si>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</si>
  <si>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</si>
  <si>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</si>
  <si>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</si>
  <si>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</si>
  <si>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</si>
  <si>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</si>
  <si>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</si>
  <si>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</si>
  <si>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</si>
  <si>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</si>
  <si>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</si>
  <si>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</si>
  <si>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</si>
  <si>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</si>
  <si>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</si>
  <si>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</si>
  <si>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</si>
  <si>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</si>
  <si>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</si>
  <si>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</si>
  <si>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</si>
  <si>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</si>
  <si>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</si>
  <si>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</si>
  <si>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</si>
  <si>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</si>
  <si>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</si>
  <si>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</si>
  <si>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</si>
  <si>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</si>
  <si>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</si>
  <si>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</si>
  <si>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</si>
  <si>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</si>
  <si>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</si>
  <si>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</si>
  <si>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</si>
  <si>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</si>
  <si>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</si>
  <si>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</si>
  <si>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</si>
  <si>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</si>
  <si>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</si>
  <si>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</si>
  <si>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</si>
  <si>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</si>
  <si>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</si>
  <si>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</si>
  <si>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</si>
  <si>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</si>
  <si>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</si>
  <si>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</si>
  <si>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</si>
  <si>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</si>
  <si>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</si>
  <si>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</si>
  <si>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</si>
  <si>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</si>
  <si>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</si>
  <si>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</si>
  <si>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</si>
  <si>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</si>
  <si>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</si>
  <si>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</si>
  <si>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</si>
  <si>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</si>
  <si>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</si>
  <si>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</si>
  <si>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</si>
  <si>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</si>
  <si>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</si>
  <si>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</si>
  <si>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</si>
  <si>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</si>
  <si>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</si>
  <si>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</si>
  <si>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</si>
  <si>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</si>
  <si>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</si>
  <si>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</si>
  <si>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</si>
  <si>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</si>
  <si>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</si>
  <si>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</si>
  <si>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</si>
  <si>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</si>
  <si>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</si>
  <si>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</si>
  <si>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</si>
  <si>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</si>
  <si>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</si>
  <si>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</si>
  <si>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</si>
  <si>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</si>
  <si>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</si>
  <si>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</si>
  <si>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</si>
  <si>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</si>
  <si>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</si>
  <si>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</si>
  <si>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</si>
  <si>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</si>
  <si>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</si>
  <si>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</si>
  <si>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</si>
  <si>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</si>
  <si>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</si>
  <si>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</si>
  <si>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</si>
  <si>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</si>
  <si>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</si>
  <si>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</si>
  <si>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</si>
  <si>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</si>
  <si>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</si>
  <si>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</si>
  <si>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</si>
  <si>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</si>
  <si>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</si>
  <si>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</si>
  <si>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</si>
  <si>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</si>
  <si>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</si>
  <si>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</si>
  <si>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</si>
  <si>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</si>
  <si>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</si>
  <si>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</si>
  <si>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</si>
  <si>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</si>
  <si>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</si>
  <si>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</si>
  <si>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</si>
  <si>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</si>
  <si>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</si>
  <si>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</si>
  <si>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</si>
  <si>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</si>
  <si>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</si>
  <si>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</si>
  <si>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</si>
  <si>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</si>
  <si>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</si>
  <si>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</si>
  <si>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</si>
  <si>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</si>
  <si>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</si>
  <si>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</si>
  <si>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</si>
  <si>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</si>
  <si>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</si>
  <si>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</si>
  <si>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</si>
  <si>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</si>
  <si>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</si>
  <si>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</si>
  <si>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</si>
  <si>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</si>
  <si>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</si>
  <si>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</si>
  <si>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</si>
  <si>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</si>
  <si>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</si>
  <si>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</si>
  <si>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</si>
  <si>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</si>
  <si>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</si>
  <si>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</si>
  <si>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</si>
  <si>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</si>
  <si>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</si>
  <si>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</si>
  <si>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</si>
  <si>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</si>
  <si>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</si>
  <si>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</si>
  <si>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</si>
  <si>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</si>
  <si>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</si>
  <si>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</si>
  <si>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</si>
  <si>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</si>
  <si>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</si>
  <si>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</si>
  <si>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</si>
  <si>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</si>
  <si>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</si>
  <si>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</si>
  <si>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</si>
  <si>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</si>
  <si>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</si>
  <si>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</si>
  <si>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</si>
  <si>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</si>
  <si>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</si>
  <si>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</si>
  <si>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</si>
  <si>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</si>
  <si>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</si>
  <si>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</si>
  <si>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</si>
  <si>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</si>
  <si>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</si>
  <si>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</si>
  <si>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</si>
  <si>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</si>
  <si>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</si>
  <si>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</si>
  <si>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</si>
  <si>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</si>
  <si>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</si>
  <si>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</si>
  <si>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</si>
  <si>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</si>
  <si>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</si>
  <si>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</si>
  <si>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</si>
  <si>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</si>
  <si>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</si>
  <si>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</si>
  <si>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</si>
  <si>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</si>
  <si>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</si>
  <si>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</si>
  <si>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</si>
  <si>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</si>
  <si>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</si>
  <si>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</si>
  <si>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</si>
  <si>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</si>
  <si>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</si>
  <si>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</si>
  <si>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</si>
  <si>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</si>
  <si>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</si>
  <si>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</si>
  <si>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</si>
  <si>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</si>
  <si>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</si>
  <si>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</si>
  <si>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</si>
  <si>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</si>
  <si>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</si>
  <si>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</si>
  <si>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</si>
  <si>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</si>
  <si>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</si>
  <si>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</si>
  <si>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</si>
  <si>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</si>
  <si>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</si>
  <si>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</si>
  <si>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</si>
  <si>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</si>
  <si>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</si>
  <si>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</si>
  <si>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</si>
  <si>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</si>
  <si>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</si>
  <si>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</si>
  <si>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</si>
  <si>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</si>
  <si>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</si>
  <si>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</si>
  <si>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</si>
  <si>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</si>
  <si>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</si>
  <si>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</si>
  <si>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</si>
  <si>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</si>
  <si>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</si>
  <si>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</si>
  <si>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</si>
  <si>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</si>
  <si>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</si>
  <si>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</si>
  <si>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</si>
  <si>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</si>
  <si>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</si>
  <si>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</si>
  <si>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</si>
  <si>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</si>
  <si>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</si>
  <si>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</si>
  <si>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</si>
  <si>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</si>
  <si>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</si>
  <si>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</si>
  <si>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</si>
  <si>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</si>
  <si>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</si>
  <si>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</si>
  <si>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</si>
  <si>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</si>
  <si>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</si>
  <si>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</si>
  <si>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</si>
  <si>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</si>
  <si>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</si>
  <si>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</si>
  <si>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</si>
  <si>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</si>
  <si>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</si>
  <si>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</si>
  <si>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</si>
  <si>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</si>
  <si>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</si>
  <si>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</si>
  <si>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</si>
  <si>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</si>
  <si>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</si>
  <si>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</si>
  <si>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</si>
  <si>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</si>
  <si>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</si>
  <si>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</si>
  <si>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</si>
  <si>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</si>
  <si>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</si>
  <si>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</si>
  <si>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</si>
  <si>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</si>
  <si>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</si>
  <si>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</si>
  <si>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</si>
  <si>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</si>
  <si>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</si>
  <si>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</si>
  <si>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</si>
  <si>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</si>
  <si>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</si>
  <si>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</si>
  <si>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</si>
  <si>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</si>
  <si>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</si>
  <si>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</si>
  <si>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</si>
  <si>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</si>
  <si>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</si>
  <si>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</si>
  <si>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</si>
  <si>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</si>
  <si>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</si>
  <si>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</si>
  <si>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</si>
  <si>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</si>
  <si>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</si>
  <si>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</si>
  <si>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</si>
  <si>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</si>
  <si>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</si>
  <si>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</si>
  <si>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</si>
  <si>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</si>
  <si>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</si>
  <si>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</si>
  <si>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</si>
  <si>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</si>
  <si>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</si>
  <si>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</si>
  <si>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</si>
  <si>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</si>
  <si>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</si>
  <si>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</si>
  <si>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</si>
  <si>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</si>
  <si>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</si>
  <si>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</si>
  <si>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</si>
  <si>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</si>
  <si>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</si>
  <si>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</si>
  <si>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</si>
  <si>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</si>
  <si>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</si>
  <si>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</si>
  <si>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</si>
  <si>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</si>
  <si>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</si>
  <si>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</si>
  <si>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</si>
  <si>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</si>
  <si>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</si>
  <si>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</si>
  <si>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</si>
  <si>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</si>
  <si>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</si>
  <si>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</si>
  <si>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</si>
  <si>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</si>
  <si>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</si>
  <si>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</si>
  <si>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</si>
  <si>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</si>
  <si>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</si>
  <si>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</si>
  <si>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</si>
  <si>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</si>
  <si>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</si>
  <si>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</si>
  <si>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</si>
  <si>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</si>
  <si>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</si>
  <si>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</si>
  <si>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</si>
  <si>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</si>
  <si>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</si>
  <si>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</si>
  <si>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</si>
  <si>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</si>
  <si>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</si>
  <si>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</si>
  <si>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</si>
  <si>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</si>
  <si>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</si>
  <si>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</si>
  <si>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</si>
  <si>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</si>
  <si>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</si>
  <si>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</si>
  <si>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</si>
  <si>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</si>
  <si>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</si>
  <si>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</si>
  <si>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</si>
  <si>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</si>
  <si>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</si>
  <si>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</si>
  <si>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</si>
  <si>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</si>
  <si>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</si>
  <si>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</si>
  <si>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</si>
  <si>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</si>
  <si>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</si>
  <si>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</si>
  <si>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</si>
  <si>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</si>
  <si>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</si>
  <si>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</si>
  <si>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</si>
  <si>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</si>
  <si>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</si>
  <si>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</si>
  <si>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</si>
  <si>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</si>
  <si>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</si>
  <si>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</si>
  <si>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</si>
  <si>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</si>
  <si>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</si>
  <si>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</si>
  <si>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</si>
  <si>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</si>
  <si>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</si>
  <si>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</si>
  <si>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</si>
  <si>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</si>
  <si>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</si>
  <si>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</si>
  <si>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</si>
  <si>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</si>
  <si>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</si>
  <si>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</si>
  <si>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</si>
  <si>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</si>
  <si>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</si>
  <si>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</si>
  <si>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</si>
  <si>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</si>
  <si>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</si>
  <si>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</si>
  <si>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</si>
  <si>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</si>
  <si>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</si>
  <si>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</si>
  <si>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</si>
  <si>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</si>
  <si>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</si>
  <si>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</si>
  <si>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</si>
  <si>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</si>
  <si>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</si>
  <si>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</si>
  <si>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</si>
  <si>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</si>
  <si>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</si>
  <si>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</si>
  <si>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</si>
  <si>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</si>
  <si>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</si>
  <si>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</si>
  <si>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</si>
  <si>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</si>
  <si>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</si>
  <si>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</si>
  <si>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</si>
  <si>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</si>
  <si>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</si>
  <si>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</si>
  <si>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</si>
  <si>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</si>
  <si>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</si>
  <si>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</si>
  <si>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</si>
  <si>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</si>
  <si>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</si>
  <si>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</si>
  <si>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</si>
  <si>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</si>
  <si>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</si>
  <si>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</si>
  <si>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</si>
  <si>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</si>
  <si>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</si>
  <si>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</si>
  <si>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</si>
  <si>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</si>
  <si>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</si>
  <si>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</si>
  <si>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</si>
  <si>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</si>
  <si>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</si>
  <si>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</si>
  <si>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</si>
  <si>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</si>
  <si>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</si>
  <si>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</si>
  <si>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</si>
  <si>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</si>
  <si>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</si>
  <si>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</si>
  <si>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</si>
  <si>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</si>
  <si>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</si>
  <si>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</si>
  <si>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</si>
  <si>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</si>
  <si>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</si>
  <si>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</si>
  <si>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</si>
  <si>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</si>
  <si>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</si>
  <si>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</si>
  <si>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</si>
  <si>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</si>
  <si>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</si>
  <si>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</si>
  <si>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</si>
  <si>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</si>
  <si>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</si>
  <si>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</si>
  <si>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</si>
  <si>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</si>
  <si>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</si>
  <si>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</si>
  <si>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</si>
  <si>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</si>
  <si>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</si>
  <si>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</si>
  <si>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</si>
  <si>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</si>
  <si>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</si>
  <si>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</si>
  <si>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</si>
  <si>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</si>
  <si>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</si>
  <si>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</si>
  <si>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</si>
  <si>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</si>
  <si>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</si>
  <si>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</si>
  <si>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</si>
  <si>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</si>
  <si>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</si>
  <si>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</si>
  <si>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</si>
  <si>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</si>
  <si>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</si>
  <si>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</si>
  <si>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</si>
  <si>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</si>
  <si>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</si>
  <si>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</si>
  <si>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</si>
  <si>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</si>
  <si>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</si>
  <si>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</si>
  <si>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</si>
  <si>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</si>
  <si>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</si>
  <si>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</si>
  <si>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</si>
  <si>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</si>
  <si>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</si>
  <si>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</si>
  <si>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</si>
  <si>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</si>
  <si>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</si>
  <si>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</si>
  <si>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</si>
  <si>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</si>
  <si>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</si>
  <si>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</si>
  <si>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</si>
  <si>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</si>
  <si>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</si>
  <si>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</si>
  <si>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</si>
  <si>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</si>
  <si>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</si>
  <si>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</si>
  <si>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</si>
  <si>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</si>
  <si>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</si>
  <si>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</si>
  <si>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</si>
  <si>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</si>
  <si>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</si>
  <si>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</si>
  <si>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</si>
  <si>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</si>
  <si>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</si>
  <si>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</si>
  <si>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</si>
  <si>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</si>
  <si>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</si>
  <si>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</si>
  <si>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</si>
  <si>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</si>
  <si>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</si>
  <si>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</si>
  <si>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</si>
  <si>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</si>
  <si>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</si>
  <si>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</si>
  <si>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</si>
  <si>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</si>
  <si>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</si>
  <si>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</si>
  <si>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</si>
  <si>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</si>
  <si>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</si>
  <si>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</si>
  <si>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</si>
  <si>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</si>
  <si>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</si>
  <si>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</si>
  <si>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</si>
  <si>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</si>
  <si>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</si>
  <si>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</si>
  <si>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</si>
  <si>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</si>
  <si>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</si>
  <si>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</si>
  <si>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</si>
  <si>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</si>
  <si>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</si>
  <si>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</si>
  <si>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</si>
  <si>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</si>
  <si>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</si>
  <si>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</si>
  <si>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</si>
  <si>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</si>
  <si>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</si>
  <si>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</si>
  <si>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</si>
  <si>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</si>
  <si>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</si>
  <si>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</si>
  <si>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</si>
  <si>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</si>
  <si>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</si>
  <si>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</si>
  <si>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</si>
  <si>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</si>
  <si>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</si>
  <si>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</si>
  <si>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</si>
  <si>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</si>
  <si>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</si>
  <si>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</si>
  <si>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</si>
  <si>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</si>
  <si>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</si>
  <si>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</si>
  <si>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</si>
  <si>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</si>
  <si>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</si>
  <si>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</si>
  <si>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</si>
  <si>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</si>
  <si>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</si>
  <si>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</si>
  <si>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</si>
  <si>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</si>
  <si>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</si>
  <si>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</si>
  <si>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</si>
  <si>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</si>
  <si>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</si>
  <si>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</si>
  <si>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</si>
  <si>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</si>
  <si>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</si>
  <si>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</si>
  <si>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</si>
  <si>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</si>
  <si>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</si>
  <si>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</si>
  <si>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</si>
  <si>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</si>
  <si>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</si>
  <si>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</si>
  <si>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</si>
  <si>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</si>
  <si>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</si>
  <si>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</si>
  <si>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</si>
  <si>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</si>
  <si>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</si>
  <si>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</si>
  <si>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</si>
  <si>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</si>
  <si>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</si>
  <si>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</si>
  <si>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</si>
  <si>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</si>
  <si>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</si>
  <si>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</si>
  <si>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</si>
  <si>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</si>
  <si>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</si>
  <si>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</si>
  <si>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</si>
  <si>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</si>
  <si>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</si>
  <si>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</si>
  <si>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</si>
  <si>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</si>
  <si>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</si>
  <si>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</si>
  <si>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</si>
  <si>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</si>
  <si>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</si>
  <si>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</si>
  <si>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</si>
  <si>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</si>
  <si>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</si>
  <si>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</si>
  <si>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</si>
  <si>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</si>
  <si>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</si>
  <si>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</si>
  <si>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</si>
  <si>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</si>
  <si>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</si>
  <si>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</si>
  <si>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</si>
  <si>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</si>
  <si>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</si>
  <si>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</si>
  <si>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</si>
  <si>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</si>
  <si>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</si>
  <si>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</si>
  <si>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</si>
  <si>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</si>
  <si>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</si>
  <si>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</si>
  <si>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</si>
  <si>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</si>
  <si>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</si>
  <si>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</si>
  <si>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</si>
  <si>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</si>
  <si>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</si>
  <si>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</si>
  <si>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</si>
  <si>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</si>
  <si>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</si>
  <si>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</si>
  <si>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</si>
  <si>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</si>
  <si>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</si>
  <si>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</si>
  <si>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</si>
  <si>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</si>
  <si>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</si>
  <si>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</si>
  <si>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</si>
  <si>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</si>
  <si>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</si>
  <si>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</si>
  <si>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</si>
  <si>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</si>
  <si>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</si>
  <si>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</si>
  <si>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</si>
  <si>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</si>
  <si>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</si>
  <si>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</si>
  <si>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</si>
  <si>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</si>
  <si>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</si>
  <si>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</si>
  <si>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</si>
  <si>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</si>
  <si>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</si>
  <si>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</si>
  <si>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</si>
  <si>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</si>
  <si>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</si>
  <si>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</si>
  <si>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</si>
  <si>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</si>
  <si>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</si>
  <si>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</si>
  <si>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</si>
  <si>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</si>
  <si>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</si>
  <si>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</si>
  <si>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</si>
  <si>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</si>
  <si>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</si>
  <si>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</si>
  <si>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</si>
  <si>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</si>
  <si>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</si>
  <si>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</si>
  <si>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</si>
  <si>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</si>
  <si>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</si>
  <si>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</si>
  <si>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</si>
  <si>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</si>
  <si>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</si>
  <si>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</si>
  <si>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</si>
  <si>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</si>
  <si>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</si>
  <si>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</si>
  <si>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</si>
  <si>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</si>
  <si>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</si>
  <si>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</si>
  <si>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</si>
  <si>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</si>
  <si>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</si>
  <si>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</si>
  <si>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</si>
  <si>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</si>
  <si>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</si>
  <si>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</si>
  <si>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</si>
  <si>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</si>
  <si>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</si>
  <si>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</si>
  <si>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</si>
  <si>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</si>
  <si>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</si>
  <si>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</si>
  <si>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</si>
  <si>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</si>
  <si>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</si>
  <si>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</si>
  <si>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</si>
  <si>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</si>
  <si>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</si>
  <si>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</si>
  <si>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</si>
  <si>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</si>
  <si>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</si>
  <si>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</si>
  <si>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</si>
  <si>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</si>
  <si>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</si>
  <si>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</si>
  <si>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</si>
  <si>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</si>
  <si>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</si>
  <si>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</si>
  <si>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</si>
  <si>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</si>
  <si>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</si>
  <si>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</si>
  <si>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</si>
  <si>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</si>
  <si>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</si>
  <si>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</si>
  <si>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</si>
  <si>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</si>
  <si>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</si>
  <si>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</si>
  <si>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</si>
  <si>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</si>
  <si>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</si>
  <si>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</si>
  <si>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</si>
  <si>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</si>
  <si>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</si>
  <si>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</si>
  <si>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</si>
  <si>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</si>
  <si>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</si>
  <si>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</si>
  <si>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</si>
  <si>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</si>
  <si>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</si>
  <si>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</si>
  <si>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</si>
  <si>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</si>
  <si>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</si>
  <si>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</si>
  <si>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</si>
  <si>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</si>
  <si>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</si>
  <si>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</si>
  <si>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</si>
  <si>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</si>
  <si>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</si>
  <si>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</si>
  <si>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</si>
  <si>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</si>
  <si>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</si>
  <si>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</si>
  <si>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</si>
  <si>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</si>
  <si>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</si>
  <si>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</si>
  <si>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</si>
  <si>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</si>
  <si>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</si>
  <si>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</si>
  <si>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</si>
  <si>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</si>
  <si>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</si>
  <si>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</si>
  <si>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</si>
  <si>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</si>
  <si>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</si>
  <si>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</si>
  <si>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</si>
  <si>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</si>
  <si>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</si>
  <si>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</si>
  <si>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</si>
  <si>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</si>
  <si>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</si>
  <si>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</si>
  <si>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</si>
  <si>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</si>
  <si>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</si>
  <si>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</si>
  <si>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</si>
  <si>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</si>
  <si>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</si>
  <si>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</si>
  <si>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</si>
  <si>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</si>
  <si>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</si>
  <si>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</si>
  <si>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</si>
  <si>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</si>
  <si>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</si>
  <si>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</si>
  <si>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</si>
  <si>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</si>
  <si>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</si>
  <si>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</si>
  <si>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</si>
  <si>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</si>
  <si>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</si>
  <si>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</si>
  <si>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</si>
  <si>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</si>
  <si>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</si>
  <si>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</si>
  <si>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</si>
  <si>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</si>
  <si>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</si>
  <si>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</si>
  <si>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</si>
  <si>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</si>
  <si>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</si>
  <si>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</si>
  <si>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</si>
  <si>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</si>
  <si>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</si>
  <si>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</si>
  <si>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</si>
  <si>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</si>
  <si>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</si>
  <si>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</si>
  <si>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</si>
  <si>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</si>
  <si>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</si>
  <si>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</si>
  <si>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</si>
  <si>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</si>
  <si>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</si>
  <si>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</si>
  <si>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</si>
  <si>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</si>
  <si>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</si>
  <si>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</si>
  <si>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</si>
  <si>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</si>
  <si>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</si>
  <si>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</si>
  <si>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</si>
  <si>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</si>
  <si>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</si>
  <si>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</si>
  <si>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</si>
  <si>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</si>
  <si>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</si>
  <si>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</si>
  <si>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</si>
  <si>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</si>
  <si>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</si>
  <si>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</si>
  <si>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</si>
  <si>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</si>
  <si>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</si>
  <si>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</si>
  <si>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</si>
  <si>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</si>
  <si>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</si>
  <si>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</si>
  <si>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</si>
  <si>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</si>
  <si>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</si>
  <si>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</si>
  <si>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</si>
  <si>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</si>
  <si>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</si>
  <si>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</si>
  <si>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</si>
  <si>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</si>
  <si>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</si>
  <si>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</si>
  <si>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</si>
  <si>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</si>
  <si>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</si>
  <si>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</si>
  <si>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</si>
  <si>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</si>
  <si>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</si>
  <si>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</si>
  <si>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</si>
  <si>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</si>
  <si>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</si>
  <si>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</si>
  <si>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</si>
  <si>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</si>
  <si>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</si>
  <si>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</si>
  <si>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</si>
  <si>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</si>
  <si>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</si>
  <si>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</si>
  <si>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</si>
  <si>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</si>
  <si>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</si>
  <si>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</si>
  <si>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</si>
  <si>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</si>
  <si>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</si>
  <si>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</si>
  <si>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</si>
  <si>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</si>
  <si>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</si>
  <si>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</si>
  <si>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</si>
  <si>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</si>
  <si>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</si>
  <si>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</si>
  <si>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</si>
  <si>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</si>
  <si>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</si>
  <si>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</si>
  <si>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</si>
  <si>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</si>
  <si>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</si>
  <si>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</si>
  <si>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</si>
  <si>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</si>
  <si>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</si>
  <si>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</si>
  <si>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</si>
  <si>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</si>
  <si>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</si>
  <si>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</si>
  <si>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</si>
  <si>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</si>
  <si>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</si>
  <si>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</si>
  <si>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</si>
  <si>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</si>
  <si>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</si>
  <si>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</si>
  <si>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</si>
  <si>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</si>
  <si>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</si>
  <si>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</si>
  <si>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</si>
  <si>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</si>
  <si>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</si>
  <si>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</si>
  <si>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</si>
  <si>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</si>
  <si>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</si>
  <si>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</si>
  <si>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</si>
  <si>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</si>
  <si>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</si>
  <si>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</si>
  <si>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</si>
  <si>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</si>
  <si>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</si>
  <si>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</si>
  <si>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</si>
  <si>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</si>
  <si>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</si>
  <si>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</si>
  <si>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</si>
  <si>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</si>
  <si>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</si>
  <si>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</si>
  <si>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</si>
  <si>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</si>
  <si>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</si>
  <si>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</si>
  <si>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</si>
  <si>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</si>
  <si>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</si>
  <si>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</si>
  <si>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</si>
  <si>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</si>
  <si>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</si>
  <si>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</si>
  <si>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</si>
  <si>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</si>
  <si>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</si>
  <si>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</si>
  <si>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</si>
  <si>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</si>
  <si>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</si>
  <si>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</si>
  <si>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</si>
  <si>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</si>
  <si>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</si>
  <si>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</si>
  <si>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</si>
  <si>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</si>
  <si>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</si>
  <si>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</si>
  <si>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</si>
  <si>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</si>
  <si>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</si>
  <si>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</si>
  <si>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</si>
  <si>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</si>
  <si>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</si>
  <si>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</si>
  <si>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</si>
  <si>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</si>
  <si>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</si>
  <si>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</si>
  <si>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</si>
  <si>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</si>
  <si>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</si>
  <si>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</si>
  <si>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</si>
  <si>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</si>
  <si>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</si>
  <si>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</si>
  <si>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</si>
  <si>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</si>
  <si>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</si>
  <si>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</si>
  <si>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</si>
  <si>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</si>
  <si>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</si>
  <si>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</si>
  <si>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</si>
  <si>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</si>
  <si>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</si>
  <si>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</si>
  <si>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</si>
  <si>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</si>
  <si>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</si>
  <si>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</si>
  <si>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</si>
  <si>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</si>
  <si>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</si>
  <si>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</si>
  <si>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</si>
  <si>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</si>
  <si>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</si>
  <si>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</si>
  <si>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</si>
  <si>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</si>
  <si>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</si>
  <si>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</si>
  <si>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</si>
  <si>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</si>
  <si>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</si>
  <si>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</si>
  <si>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</si>
  <si>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</si>
  <si>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</si>
  <si>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</si>
  <si>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</si>
  <si>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</si>
  <si>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</si>
  <si>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</si>
  <si>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</si>
  <si>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</si>
  <si>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</si>
  <si>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</si>
  <si>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</si>
  <si>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</si>
  <si>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</si>
  <si>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</si>
  <si>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</si>
  <si>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</si>
  <si>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</si>
  <si>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</si>
  <si>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</si>
  <si>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</si>
  <si>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</si>
  <si>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</si>
  <si>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</si>
  <si>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</si>
  <si>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</si>
  <si>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</si>
  <si>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</si>
  <si>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</si>
  <si>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</si>
  <si>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</si>
  <si>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</si>
  <si>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</si>
  <si>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</si>
  <si>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</si>
  <si>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</si>
  <si>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</si>
  <si>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</si>
  <si>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</si>
  <si>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</si>
  <si>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</si>
  <si>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</si>
  <si>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</si>
  <si>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</si>
  <si>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</si>
  <si>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</si>
  <si>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</si>
  <si>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</si>
  <si>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</si>
  <si>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</si>
  <si>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</si>
  <si>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</si>
  <si>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</si>
  <si>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</si>
  <si>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</si>
  <si>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</si>
  <si>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</si>
  <si>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</si>
  <si>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</si>
  <si>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</si>
  <si>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</si>
  <si>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</si>
  <si>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</si>
  <si>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</si>
  <si>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</si>
  <si>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</si>
  <si>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</si>
  <si>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</si>
  <si>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</si>
  <si>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</si>
  <si>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</si>
  <si>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</si>
  <si>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</si>
  <si>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</si>
  <si>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</si>
  <si>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</si>
  <si>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</si>
  <si>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</si>
  <si>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</si>
  <si>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</si>
  <si>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</si>
  <si>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</si>
  <si>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</si>
  <si>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</si>
  <si>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</si>
  <si>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</si>
  <si>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</si>
  <si>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</si>
  <si>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</si>
  <si>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</si>
  <si>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</si>
  <si>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</si>
  <si>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</si>
  <si>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</si>
  <si>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</si>
  <si>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</si>
  <si>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</si>
  <si>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</si>
  <si>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</si>
  <si>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</si>
  <si>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</si>
  <si>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</si>
  <si>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</si>
  <si>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</si>
  <si>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</si>
  <si>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</si>
  <si>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</si>
  <si>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</si>
  <si>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</si>
  <si>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</si>
  <si>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</si>
  <si>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</si>
  <si>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</si>
  <si>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</si>
  <si>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</si>
  <si>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</si>
  <si>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</si>
  <si>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</si>
  <si>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</si>
  <si>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</si>
  <si>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</si>
  <si>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</si>
  <si>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</si>
  <si>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</si>
  <si>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</si>
  <si>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</si>
  <si>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</si>
  <si>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</si>
  <si>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</si>
  <si>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</si>
  <si>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</si>
  <si>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</si>
  <si>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</si>
  <si>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</si>
  <si>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</si>
  <si>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</si>
  <si>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</si>
  <si>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</si>
  <si>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</si>
  <si>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</si>
  <si>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</si>
  <si>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</si>
  <si>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</si>
  <si>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</si>
  <si>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</si>
  <si>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</si>
  <si>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</si>
  <si>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</si>
  <si>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</si>
  <si>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</si>
  <si>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</si>
  <si>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</si>
  <si>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</si>
  <si>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</si>
  <si>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</si>
  <si>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</si>
  <si>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</si>
  <si>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</si>
  <si>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</si>
  <si>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</si>
  <si>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</si>
  <si>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</si>
  <si>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</si>
  <si>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</si>
  <si>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</si>
  <si>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</si>
  <si>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</si>
  <si>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</si>
  <si>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</si>
  <si>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</si>
  <si>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</si>
  <si>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</si>
  <si>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</si>
  <si>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</si>
  <si>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</si>
  <si>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</si>
  <si>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</si>
  <si>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</si>
  <si>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</si>
  <si>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</si>
  <si>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</si>
  <si>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</si>
  <si>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</si>
  <si>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</si>
  <si>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</si>
  <si>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</si>
  <si>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</si>
  <si>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</si>
  <si>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</si>
  <si>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</si>
  <si>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</si>
  <si>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</si>
  <si>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</si>
  <si>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</si>
  <si>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</si>
  <si>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</si>
  <si>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</si>
  <si>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</si>
  <si>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</si>
  <si>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</si>
  <si>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</si>
  <si>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</si>
  <si>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</si>
  <si>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</si>
  <si>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</si>
  <si>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</si>
  <si>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</si>
  <si>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</si>
  <si>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</si>
  <si>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</si>
  <si>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</si>
  <si>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</si>
  <si>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</si>
  <si>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</si>
  <si>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</si>
  <si>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</si>
  <si>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</si>
  <si>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</si>
  <si>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</si>
  <si>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</si>
  <si>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</si>
  <si>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</si>
  <si>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</si>
  <si>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</si>
  <si>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</si>
  <si>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</si>
  <si>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</si>
  <si>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</si>
  <si>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</si>
  <si>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</si>
  <si>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</si>
  <si>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</si>
  <si>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</si>
  <si>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</si>
  <si>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</si>
  <si>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</si>
  <si>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</si>
  <si>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</si>
  <si>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</si>
  <si>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</si>
  <si>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</si>
  <si>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</si>
  <si>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</si>
  <si>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</si>
  <si>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</si>
  <si>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</si>
  <si>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</si>
  <si>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</si>
  <si>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</si>
  <si>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</si>
  <si>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</si>
  <si>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</si>
  <si>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</si>
  <si>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</si>
  <si>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</si>
  <si>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</si>
  <si>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</si>
  <si>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</si>
  <si>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</si>
  <si>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</si>
  <si>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</si>
  <si>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</si>
  <si>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</si>
  <si>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</si>
  <si>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</si>
  <si>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</si>
  <si>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</si>
  <si>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</si>
  <si>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</si>
  <si>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</si>
  <si>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</si>
  <si>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</si>
  <si>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</si>
  <si>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</si>
  <si>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</si>
  <si>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</si>
  <si>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</si>
  <si>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</si>
  <si>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</si>
  <si>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</si>
  <si>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</si>
  <si>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</si>
  <si>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</si>
  <si>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</si>
  <si>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</si>
  <si>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</si>
  <si>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</si>
  <si>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</si>
  <si>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</si>
  <si>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</si>
  <si>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</si>
  <si>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</si>
  <si>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</si>
  <si>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</si>
  <si>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</si>
  <si>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</si>
  <si>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</si>
  <si>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</si>
  <si>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</si>
  <si>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</si>
  <si>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</si>
  <si>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</si>
  <si>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</si>
  <si>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</si>
  <si>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</si>
  <si>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</si>
  <si>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</si>
  <si>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</si>
  <si>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</si>
  <si>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</si>
  <si>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</si>
  <si>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</si>
  <si>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</si>
  <si>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</si>
  <si>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</si>
  <si>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</si>
  <si>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</si>
  <si>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</si>
  <si>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</si>
  <si>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</si>
  <si>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</si>
  <si>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</si>
  <si>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</si>
  <si>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</si>
  <si>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</si>
  <si>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</si>
  <si>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</si>
  <si>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</si>
  <si>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</si>
  <si>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</si>
  <si>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</si>
  <si>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</si>
  <si>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</si>
  <si>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</si>
  <si>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</si>
  <si>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</si>
  <si>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</si>
  <si>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</si>
  <si>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</si>
  <si>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</si>
  <si>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</si>
  <si>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</si>
  <si>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</si>
  <si>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</si>
  <si>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</si>
  <si>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</si>
  <si>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</si>
  <si>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</si>
  <si>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</si>
  <si>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</si>
  <si>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</si>
  <si>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</si>
  <si>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</si>
  <si>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</si>
  <si>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</si>
  <si>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</si>
  <si>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</si>
  <si>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</si>
  <si>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</si>
  <si>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</si>
  <si>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</si>
  <si>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</si>
  <si>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</si>
  <si>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</si>
  <si>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</si>
  <si>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</si>
  <si>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</si>
  <si>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</si>
  <si>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</si>
  <si>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</si>
  <si>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</si>
  <si>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</si>
  <si>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</si>
  <si>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</si>
  <si>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</si>
  <si>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</si>
  <si>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</si>
  <si>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</si>
  <si>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</si>
  <si>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</si>
  <si>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</si>
  <si>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</si>
  <si>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</si>
  <si>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</si>
  <si>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</si>
  <si>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</si>
  <si>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</si>
  <si>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</si>
  <si>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</si>
  <si>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</si>
  <si>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</si>
  <si>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</si>
  <si>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</si>
  <si>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</si>
  <si>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</si>
  <si>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</si>
  <si>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</si>
  <si>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</si>
  <si>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</si>
  <si>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</si>
  <si>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</si>
  <si>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</si>
  <si>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</si>
  <si>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</si>
  <si>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</si>
  <si>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</si>
  <si>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</si>
  <si>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</si>
  <si>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</si>
  <si>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</si>
  <si>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</si>
  <si>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</si>
  <si>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</si>
  <si>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</si>
  <si>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</si>
  <si>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</si>
  <si>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</si>
  <si>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</si>
  <si>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</si>
  <si>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</si>
  <si>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</si>
  <si>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</si>
  <si>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</si>
  <si>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</si>
  <si>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</si>
  <si>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</si>
  <si>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</si>
  <si>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</si>
  <si>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</si>
  <si>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</si>
  <si>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</si>
  <si>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</si>
  <si>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</si>
  <si>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</si>
  <si>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</si>
  <si>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</si>
  <si>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</si>
  <si>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</si>
  <si>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</si>
  <si>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</si>
  <si>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</si>
  <si>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</si>
  <si>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</si>
  <si>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</si>
  <si>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</si>
  <si>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</si>
  <si>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</si>
  <si>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</si>
  <si>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</si>
  <si>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</si>
  <si>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</si>
  <si>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</si>
  <si>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</si>
  <si>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</si>
  <si>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</si>
  <si>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</si>
  <si>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</si>
  <si>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</si>
  <si>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</si>
  <si>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</si>
  <si>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</si>
  <si>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</si>
  <si>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</si>
  <si>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</si>
  <si>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</si>
  <si>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</si>
  <si>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</si>
  <si>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</si>
  <si>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</si>
  <si>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</si>
  <si>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</si>
  <si>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</si>
  <si>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</si>
  <si>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</si>
  <si>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</si>
  <si>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</si>
  <si>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</si>
  <si>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</si>
  <si>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</si>
  <si>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</si>
  <si>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</si>
  <si>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</si>
  <si>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</si>
  <si>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</si>
  <si>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</si>
  <si>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</si>
  <si>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</si>
  <si>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</si>
  <si>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</si>
  <si>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</si>
  <si>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</si>
  <si>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</si>
  <si>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</si>
  <si>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</si>
  <si>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</si>
  <si>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</si>
  <si>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</si>
  <si>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</si>
  <si>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</si>
  <si>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</si>
  <si>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</si>
  <si>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</si>
  <si>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</si>
  <si>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</si>
  <si>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</si>
  <si>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</si>
  <si>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</si>
  <si>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</si>
  <si>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</si>
  <si>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</si>
  <si>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</si>
  <si>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</si>
  <si>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</si>
  <si>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</si>
  <si>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</si>
  <si>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</si>
  <si>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</si>
  <si>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</si>
  <si>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</si>
  <si>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</si>
  <si>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</si>
  <si>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</si>
  <si>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</si>
  <si>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</si>
  <si>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</si>
  <si>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</si>
  <si>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</si>
  <si>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</si>
  <si>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</si>
  <si>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</si>
  <si>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</si>
  <si>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</si>
  <si>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</si>
  <si>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</si>
  <si>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</si>
  <si>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</si>
  <si>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</si>
  <si>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</si>
  <si>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</si>
  <si>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</si>
  <si>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</si>
  <si>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</si>
  <si>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</si>
  <si>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</si>
  <si>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</si>
  <si>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</si>
  <si>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</si>
  <si>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</si>
  <si>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</si>
  <si>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</si>
  <si>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</si>
  <si>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</si>
  <si>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</si>
  <si>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</si>
  <si>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</si>
  <si>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</si>
  <si>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</si>
  <si>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</si>
  <si>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</si>
  <si>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</si>
  <si>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</si>
  <si>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</si>
  <si>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</si>
  <si>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</si>
  <si>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</si>
  <si>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</si>
  <si>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</si>
  <si>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</si>
  <si>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</si>
  <si>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</si>
  <si>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</si>
  <si>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</si>
  <si>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</si>
  <si>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</si>
  <si>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</si>
  <si>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</si>
  <si>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</si>
  <si>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</si>
  <si>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</si>
  <si>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</si>
  <si>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</si>
  <si>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</si>
  <si>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</si>
  <si>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</si>
  <si>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</si>
  <si>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</si>
  <si>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</si>
  <si>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</si>
  <si>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</si>
  <si>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</si>
  <si>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</si>
  <si>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</si>
  <si>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</si>
  <si>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</si>
  <si>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</si>
  <si>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</si>
  <si>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</si>
  <si>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</si>
  <si>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</si>
  <si>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</si>
  <si>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</si>
  <si>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</si>
  <si>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</si>
  <si>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</si>
  <si>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</si>
  <si>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</si>
  <si>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</si>
  <si>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</si>
  <si>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</si>
  <si>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</si>
  <si>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</si>
  <si>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</si>
  <si>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</si>
  <si>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</si>
  <si>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</si>
  <si>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</si>
  <si>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</si>
  <si>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</si>
  <si>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</si>
  <si>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</si>
  <si>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</si>
  <si>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</si>
  <si>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</si>
  <si>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</si>
  <si>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</si>
  <si>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</si>
  <si>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</si>
  <si>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</si>
  <si>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</si>
  <si>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</si>
  <si>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</si>
  <si>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</si>
  <si>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</si>
  <si>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</si>
  <si>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</si>
  <si>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</si>
  <si>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</si>
  <si>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</si>
  <si>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</si>
  <si>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</si>
  <si>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</si>
  <si>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</si>
  <si>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</si>
  <si>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</si>
  <si>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</si>
  <si>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</si>
  <si>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</si>
  <si>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</si>
  <si>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</si>
  <si>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</si>
  <si>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</si>
  <si>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</si>
  <si>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</si>
  <si>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</si>
  <si>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</si>
  <si>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</si>
  <si>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</si>
  <si>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</si>
  <si>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</si>
  <si>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</si>
  <si>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</si>
  <si>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</si>
  <si>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</si>
  <si>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</si>
  <si>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</si>
  <si>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</si>
  <si>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</si>
  <si>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</si>
  <si>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</si>
  <si>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</si>
  <si>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</si>
  <si>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</si>
  <si>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</si>
  <si>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</si>
  <si>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</si>
  <si>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</si>
  <si>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</si>
  <si>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</si>
  <si>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</si>
  <si>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</si>
  <si>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</si>
  <si>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</si>
  <si>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</si>
  <si>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</si>
  <si>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</si>
  <si>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</si>
  <si>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</si>
  <si>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</si>
  <si>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</si>
  <si>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</si>
  <si>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</si>
  <si>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</si>
  <si>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</si>
  <si>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</si>
  <si>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</si>
  <si>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</si>
  <si>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</si>
  <si>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</si>
  <si>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</si>
  <si>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</si>
  <si>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</si>
  <si>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</si>
  <si>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</si>
  <si>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</si>
  <si>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</si>
  <si>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</si>
  <si>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</si>
  <si>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</si>
  <si>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</si>
  <si>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</si>
  <si>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</si>
  <si>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</si>
  <si>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</si>
  <si>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</si>
  <si>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</si>
  <si>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</si>
  <si>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</si>
  <si>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</si>
  <si>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</si>
  <si>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</si>
  <si>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</si>
  <si>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</si>
  <si>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</si>
  <si>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</si>
  <si>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</si>
  <si>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</si>
  <si>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</si>
  <si>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</si>
  <si>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</si>
  <si>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</si>
  <si>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</si>
  <si>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</si>
  <si>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</si>
  <si>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</si>
  <si>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</si>
  <si>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</si>
  <si>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</si>
  <si>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</si>
  <si>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</si>
  <si>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</si>
  <si>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</si>
  <si>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</si>
  <si>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</si>
  <si>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</si>
  <si>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</si>
  <si>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</si>
  <si>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</si>
  <si>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</si>
  <si>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</si>
  <si>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</si>
  <si>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</si>
  <si>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</si>
  <si>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</si>
  <si>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</si>
  <si>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</si>
  <si>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</si>
  <si>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</si>
  <si>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</si>
  <si>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</si>
  <si>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</si>
  <si>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</si>
  <si>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</si>
  <si>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</si>
  <si>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</si>
  <si>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</si>
  <si>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</si>
  <si>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</si>
  <si>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</si>
  <si>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</si>
  <si>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</si>
  <si>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</si>
  <si>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</si>
  <si>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</si>
  <si>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</si>
  <si>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</si>
  <si>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</si>
  <si>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</si>
  <si>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</si>
  <si>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</si>
  <si>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</si>
  <si>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</si>
  <si>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</si>
  <si>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</si>
  <si>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</si>
  <si>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</si>
  <si>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</si>
  <si>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</si>
  <si>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</si>
  <si>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</si>
  <si>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</si>
  <si>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</si>
  <si>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</si>
  <si>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</si>
  <si>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</si>
  <si>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</si>
  <si>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</si>
  <si>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</si>
  <si>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</si>
  <si>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</si>
  <si>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</si>
  <si>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</si>
  <si>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</si>
  <si>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</si>
  <si>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</si>
  <si>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</si>
  <si>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</si>
  <si>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</si>
  <si>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</si>
  <si>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</si>
  <si>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</si>
  <si>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</si>
  <si>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</si>
  <si>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</si>
  <si>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</si>
  <si>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</si>
  <si>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</si>
  <si>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</si>
  <si>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</si>
  <si>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</si>
  <si>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</si>
  <si>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</si>
  <si>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</si>
  <si>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</si>
  <si>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</si>
  <si>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</si>
  <si>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</si>
  <si>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</si>
  <si>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</si>
  <si>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</si>
  <si>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</si>
  <si>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</si>
  <si>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</si>
  <si>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</si>
  <si>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</si>
  <si>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</si>
  <si>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</si>
  <si>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</si>
  <si>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</si>
  <si>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</si>
  <si>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</si>
  <si>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</si>
  <si>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</si>
  <si>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</si>
  <si>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</si>
  <si>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</si>
  <si>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</si>
  <si>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</si>
  <si>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</si>
  <si>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</si>
  <si>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</si>
  <si>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</si>
  <si>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</si>
  <si>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</si>
  <si>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</si>
  <si>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</si>
  <si>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</si>
  <si>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</si>
  <si>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</si>
  <si>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</si>
  <si>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</si>
  <si>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</si>
  <si>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</si>
  <si>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</si>
  <si>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</si>
  <si>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</si>
  <si>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</si>
  <si>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</si>
  <si>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</si>
  <si>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</si>
  <si>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</si>
  <si>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</si>
  <si>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</si>
  <si>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</si>
  <si>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</si>
  <si>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</si>
  <si>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</si>
  <si>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</si>
  <si>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</si>
  <si>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</si>
  <si>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</si>
  <si>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</si>
  <si>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</si>
  <si>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</si>
  <si>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</si>
  <si>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</si>
  <si>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</si>
  <si>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</si>
  <si>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</si>
  <si>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</si>
  <si>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</si>
  <si>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</si>
  <si>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</si>
  <si>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</si>
  <si>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</si>
  <si>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</si>
  <si>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</si>
  <si>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</si>
  <si>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</si>
  <si>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</si>
  <si>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</si>
  <si>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</si>
  <si>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</si>
  <si>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</si>
  <si>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</si>
  <si>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</si>
  <si>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</si>
  <si>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</si>
  <si>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</si>
  <si>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</si>
  <si>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</si>
  <si>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</si>
  <si>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</si>
  <si>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</si>
  <si>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</si>
  <si>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</si>
  <si>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</si>
  <si>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</si>
  <si>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</si>
  <si>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</si>
  <si>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</si>
  <si>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</si>
  <si>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</si>
  <si>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</si>
  <si>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</si>
  <si>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</si>
  <si>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</si>
  <si>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</si>
  <si>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</si>
  <si>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</si>
  <si>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</si>
  <si>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</si>
  <si>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</si>
  <si>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</si>
  <si>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</si>
  <si>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</si>
  <si>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</si>
  <si>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</si>
  <si>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</si>
  <si>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</si>
  <si>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</si>
  <si>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</si>
  <si>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</si>
  <si>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</si>
  <si>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</si>
  <si>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</si>
  <si>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</si>
  <si>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</si>
  <si>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</si>
  <si>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</si>
  <si>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</si>
  <si>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</si>
  <si>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</si>
  <si>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</si>
  <si>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</si>
  <si>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</si>
  <si>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</si>
  <si>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</si>
  <si>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</si>
  <si>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</si>
  <si>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</si>
  <si>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</si>
  <si>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</si>
  <si>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</si>
  <si>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</si>
  <si>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</si>
  <si>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</si>
  <si>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</si>
  <si>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</si>
  <si>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</si>
  <si>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</si>
  <si>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</si>
  <si>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</si>
  <si>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</si>
  <si>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</si>
  <si>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</si>
  <si>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</si>
  <si>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</si>
  <si>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</si>
  <si>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</si>
  <si>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</si>
  <si>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</si>
  <si>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</si>
  <si>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</si>
  <si>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</si>
  <si>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</si>
  <si>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</si>
  <si>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</si>
  <si>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</si>
  <si>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</si>
  <si>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</si>
  <si>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</si>
  <si>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</si>
  <si>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</si>
  <si>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</si>
  <si>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</si>
  <si>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</si>
  <si>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</si>
  <si>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</si>
  <si>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</si>
  <si>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</si>
  <si>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</si>
  <si>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</si>
  <si>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</si>
  <si>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</si>
  <si>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</si>
  <si>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</si>
  <si>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</si>
  <si>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</si>
  <si>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</si>
  <si>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</si>
  <si>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</si>
  <si>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</si>
  <si>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</si>
  <si>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</si>
  <si>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</si>
  <si>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</si>
  <si>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</si>
  <si>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</si>
  <si>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</si>
  <si>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</si>
  <si>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</si>
  <si>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</si>
  <si>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</si>
  <si>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</si>
  <si>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</si>
  <si>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</si>
  <si>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</si>
  <si>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</si>
  <si>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</si>
  <si>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</si>
  <si>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</si>
  <si>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</si>
  <si>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</si>
  <si>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</si>
  <si>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</si>
  <si>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</si>
  <si>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</si>
  <si>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</si>
  <si>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</si>
  <si>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</si>
  <si>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</si>
  <si>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</si>
  <si>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</si>
  <si>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</si>
  <si>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</si>
  <si>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</si>
  <si>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</si>
  <si>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</si>
  <si>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</si>
  <si>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</si>
  <si>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</si>
  <si>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</si>
  <si>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</si>
  <si>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</si>
  <si>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</si>
  <si>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</si>
  <si>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</si>
  <si>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</si>
  <si>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</si>
  <si>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</si>
  <si>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</si>
  <si>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</si>
  <si>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</si>
  <si>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</si>
  <si>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</si>
  <si>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</si>
  <si>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</si>
  <si>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</si>
  <si>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</si>
  <si>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</si>
  <si>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</si>
  <si>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</si>
  <si>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</si>
  <si>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</si>
  <si>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</si>
  <si>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</si>
  <si>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</si>
  <si>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</si>
  <si>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</si>
  <si>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</si>
  <si>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</si>
  <si>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</si>
  <si>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</si>
  <si>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</si>
  <si>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</si>
  <si>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</si>
  <si>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</si>
  <si>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</si>
  <si>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</si>
  <si>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</si>
  <si>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</si>
  <si>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</si>
  <si>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</si>
  <si>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</si>
  <si>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</si>
  <si>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</si>
  <si>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</si>
  <si>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</si>
  <si>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</si>
  <si>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</si>
  <si>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</si>
  <si>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</si>
  <si>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</si>
  <si>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</si>
  <si>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</si>
  <si>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</si>
  <si>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</si>
  <si>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</si>
  <si>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</si>
  <si>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</si>
  <si>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</si>
  <si>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</si>
  <si>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</si>
  <si>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</si>
  <si>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</si>
  <si>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</si>
  <si>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</si>
  <si>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</si>
  <si>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</si>
  <si>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</si>
  <si>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</si>
  <si>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</si>
  <si>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</si>
  <si>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</si>
  <si>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</si>
  <si>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</si>
  <si>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</si>
  <si>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</si>
  <si>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</si>
  <si>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</si>
  <si>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</si>
  <si>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</si>
  <si>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</si>
  <si>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</si>
  <si>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</si>
  <si>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</si>
  <si>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</si>
  <si>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</si>
  <si>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</si>
  <si>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</si>
  <si>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</si>
  <si>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</si>
  <si>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</si>
  <si>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</si>
  <si>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</si>
  <si>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</si>
  <si>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</si>
  <si>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</si>
  <si>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</si>
  <si>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</si>
  <si>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</si>
  <si>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</si>
  <si>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</si>
  <si>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</si>
  <si>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</si>
  <si>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</si>
  <si>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</si>
  <si>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</si>
  <si>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</si>
  <si>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</si>
  <si>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</si>
  <si>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</si>
  <si>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</si>
  <si>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</si>
  <si>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</si>
  <si>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</si>
  <si>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</si>
  <si>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</si>
  <si>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</si>
  <si>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</si>
  <si>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</si>
  <si>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</si>
  <si>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</si>
  <si>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</si>
  <si>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</si>
  <si>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</si>
  <si>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</si>
  <si>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</si>
  <si>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</si>
  <si>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</si>
  <si>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</si>
  <si>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</si>
  <si>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</si>
  <si>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</si>
  <si>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</si>
  <si>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</si>
  <si>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</si>
  <si>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</si>
  <si>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</si>
  <si>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</si>
  <si>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</si>
  <si>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</si>
  <si>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</si>
  <si>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</si>
  <si>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</si>
  <si>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</si>
  <si>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</si>
  <si>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</si>
  <si>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</si>
  <si>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</si>
  <si>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</si>
  <si>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</si>
  <si>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</si>
  <si>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</si>
  <si>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</si>
  <si>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</si>
  <si>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</si>
  <si>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</si>
  <si>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</si>
  <si>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</si>
  <si>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</si>
  <si>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</si>
  <si>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</si>
  <si>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</si>
  <si>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</si>
  <si>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</si>
  <si>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</si>
  <si>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</si>
  <si>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</si>
  <si>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</si>
  <si>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</si>
  <si>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</si>
  <si>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</si>
  <si>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</si>
  <si>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</si>
  <si>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</si>
  <si>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</si>
  <si>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</si>
  <si>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</si>
  <si>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</si>
  <si>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</si>
  <si>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</si>
  <si>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</si>
  <si>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</si>
  <si>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</si>
  <si>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</si>
  <si>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</si>
  <si>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</si>
  <si>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</si>
  <si>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</si>
  <si>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</si>
  <si>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</si>
  <si>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</si>
  <si>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</si>
  <si>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</si>
  <si>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</si>
  <si>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</si>
  <si>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</si>
  <si>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</si>
  <si>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</si>
  <si>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</si>
  <si>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</si>
  <si>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</si>
  <si>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</si>
  <si>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</si>
  <si>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</si>
  <si>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</si>
  <si>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</si>
  <si>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</si>
  <si>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</si>
  <si>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</si>
  <si>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</si>
  <si>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</si>
  <si>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</si>
  <si>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</si>
  <si>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</si>
  <si>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</si>
  <si>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</si>
  <si>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</si>
  <si>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</si>
  <si>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</si>
  <si>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</si>
  <si>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</si>
  <si>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</si>
  <si>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</si>
  <si>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</si>
  <si>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</si>
  <si>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</si>
  <si>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</si>
  <si>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</si>
  <si>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</si>
  <si>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</si>
  <si>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</si>
  <si>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</si>
  <si>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</si>
  <si>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</si>
  <si>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</si>
  <si>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</si>
  <si>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</si>
  <si>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</si>
  <si>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</si>
  <si>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</si>
  <si>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</si>
  <si>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</si>
  <si>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</si>
  <si>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</si>
  <si>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</si>
  <si>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</si>
  <si>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</si>
  <si>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</si>
  <si>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</si>
  <si>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</si>
  <si>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</si>
  <si>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</si>
  <si>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</si>
  <si>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</si>
  <si>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</si>
  <si>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</si>
  <si>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</si>
  <si>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</si>
  <si>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</si>
  <si>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</si>
  <si>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</si>
  <si>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</si>
  <si>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</si>
  <si>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</si>
  <si>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</si>
  <si>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</si>
  <si>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</si>
  <si>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</si>
  <si>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</si>
  <si>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</si>
  <si>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</si>
  <si>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</si>
  <si>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</si>
  <si>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</si>
  <si>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</si>
  <si>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</si>
  <si>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</si>
  <si>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</si>
  <si>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</si>
  <si>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</si>
  <si>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</si>
  <si>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</si>
  <si>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</si>
  <si>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</si>
  <si>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</si>
  <si>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</si>
  <si>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</si>
  <si>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</si>
  <si>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</si>
  <si>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</si>
  <si>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</si>
  <si>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</si>
  <si>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</si>
  <si>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</si>
  <si>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</si>
  <si>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</si>
  <si>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</si>
  <si>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</si>
  <si>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</si>
  <si>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</si>
  <si>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</si>
  <si>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</si>
  <si>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</si>
  <si>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</si>
  <si>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</si>
  <si>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</si>
  <si>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</si>
  <si>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</si>
  <si>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</si>
  <si>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</si>
  <si>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</si>
  <si>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</si>
  <si>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</si>
  <si>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</si>
  <si>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</si>
  <si>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</si>
  <si>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</si>
  <si>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</si>
  <si>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</si>
  <si>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</si>
  <si>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</si>
  <si>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</si>
  <si>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</si>
  <si>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</si>
  <si>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</si>
  <si>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</si>
  <si>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</si>
  <si>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</si>
  <si>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</si>
  <si>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</si>
  <si>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</si>
  <si>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</si>
  <si>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</si>
  <si>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</si>
  <si>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</si>
  <si>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</si>
  <si>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</si>
  <si>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</si>
  <si>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</si>
  <si>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</si>
  <si>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</si>
  <si>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</si>
  <si>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</si>
  <si>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</si>
  <si>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</si>
  <si>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</si>
  <si>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</si>
  <si>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</si>
  <si>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</si>
  <si>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</si>
  <si>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</si>
  <si>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</si>
  <si>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</si>
  <si>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</si>
  <si>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</si>
  <si>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</si>
  <si>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</si>
  <si>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</si>
  <si>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</si>
  <si>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</si>
  <si>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</si>
  <si>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</si>
  <si>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</si>
  <si>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</si>
  <si>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</si>
  <si>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</si>
  <si>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</si>
  <si>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</si>
  <si>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</si>
  <si>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</si>
  <si>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</si>
  <si>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</si>
  <si>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</si>
  <si>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</si>
  <si>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</si>
  <si>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</si>
  <si>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</si>
  <si>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</si>
  <si>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</si>
  <si>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</si>
  <si>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</si>
  <si>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</si>
  <si>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</si>
  <si>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</si>
  <si>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</si>
  <si>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</si>
  <si>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</si>
  <si>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</si>
  <si>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</si>
  <si>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</si>
  <si>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</si>
  <si>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</si>
  <si>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</si>
  <si>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</si>
  <si>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</si>
  <si>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</si>
  <si>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</si>
  <si>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</si>
  <si>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</si>
  <si>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</si>
  <si>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</si>
  <si>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</si>
  <si>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</si>
  <si>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</si>
  <si>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</si>
  <si>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</si>
  <si>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</si>
  <si>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</si>
  <si>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</si>
  <si>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</si>
  <si>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</si>
  <si>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</si>
  <si>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</si>
  <si>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</si>
  <si>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</si>
  <si>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</si>
  <si>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</si>
  <si>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</si>
  <si>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</si>
  <si>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</si>
  <si>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</si>
  <si>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</si>
  <si>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</si>
  <si>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</si>
  <si>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</si>
  <si>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</si>
  <si>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</si>
  <si>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</si>
  <si>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</si>
  <si>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</si>
  <si>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</si>
  <si>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</si>
  <si>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</si>
  <si>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</si>
  <si>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</si>
  <si>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</si>
  <si>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</si>
  <si>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</si>
  <si>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</si>
  <si>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</si>
  <si>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</si>
  <si>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</si>
  <si>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</si>
  <si>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</si>
  <si>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</si>
  <si>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</si>
  <si>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</si>
  <si>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</si>
  <si>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</si>
  <si>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</si>
  <si>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</si>
  <si>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</si>
  <si>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</si>
  <si>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</si>
  <si>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</si>
  <si>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</si>
  <si>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</si>
  <si>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</si>
  <si>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</si>
  <si>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</si>
  <si>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</si>
  <si>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</si>
  <si>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</si>
  <si>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</si>
  <si>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</si>
  <si>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</si>
  <si>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</si>
  <si>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</si>
  <si>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</si>
  <si>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</si>
  <si>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</si>
  <si>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</si>
  <si>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</si>
  <si>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</si>
  <si>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</si>
  <si>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</si>
  <si>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</si>
  <si>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</si>
  <si>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</si>
  <si>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</si>
  <si>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</si>
  <si>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</si>
  <si>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</si>
  <si>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</si>
  <si>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</si>
  <si>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</si>
  <si>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</si>
  <si>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</si>
  <si>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</si>
  <si>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</si>
  <si>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</si>
  <si>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</si>
  <si>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</si>
  <si>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</si>
  <si>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</si>
  <si>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</si>
  <si>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</si>
  <si>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</si>
  <si>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</si>
  <si>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</si>
  <si>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</si>
  <si>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</si>
  <si>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</si>
  <si>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</si>
  <si>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</si>
  <si>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</si>
  <si>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</si>
  <si>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</si>
  <si>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</si>
  <si>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</si>
  <si>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</si>
  <si>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</si>
  <si>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</si>
  <si>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</si>
  <si>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</si>
  <si>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</si>
  <si>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</si>
  <si>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</si>
  <si>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</si>
  <si>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</si>
  <si>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</si>
  <si>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</si>
  <si>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</si>
  <si>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</si>
  <si>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</si>
  <si>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</si>
  <si>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</si>
  <si>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</si>
  <si>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</si>
  <si>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</si>
  <si>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</si>
  <si>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</si>
  <si>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</si>
  <si>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</si>
  <si>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</si>
  <si>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</si>
  <si>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</si>
  <si>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</si>
  <si>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</si>
  <si>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</si>
  <si>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</si>
  <si>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</si>
  <si>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</si>
  <si>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</si>
  <si>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</si>
  <si>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</si>
  <si>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</si>
  <si>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</si>
  <si>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</si>
  <si>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</si>
  <si>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</si>
  <si>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</si>
  <si>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</si>
  <si>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</si>
  <si>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</si>
  <si>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</si>
  <si>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</si>
  <si>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</si>
  <si>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</si>
  <si>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</si>
  <si>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</si>
  <si>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</si>
  <si>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</si>
  <si>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</si>
  <si>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</si>
  <si>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</si>
  <si>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</si>
  <si>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</si>
  <si>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</si>
  <si>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</si>
  <si>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</si>
  <si>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</si>
  <si>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</si>
  <si>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</si>
  <si>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</si>
  <si>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</si>
  <si>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</si>
  <si>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</si>
  <si>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</si>
  <si>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</si>
  <si>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</si>
  <si>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</si>
  <si>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</si>
  <si>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</si>
  <si>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</si>
  <si>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</si>
  <si>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</si>
  <si>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</si>
  <si>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</si>
  <si>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</si>
  <si>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</si>
  <si>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</si>
  <si>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</si>
  <si>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</si>
  <si>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</si>
  <si>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</si>
  <si>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</si>
  <si>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</si>
  <si>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</si>
  <si>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</si>
  <si>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</si>
  <si>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</si>
  <si>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</si>
  <si>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</si>
  <si>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</si>
  <si>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</si>
  <si>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</si>
  <si>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</si>
  <si>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</si>
  <si>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</si>
  <si>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</si>
  <si>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</si>
  <si>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</si>
  <si>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</si>
  <si>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</si>
  <si>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</si>
  <si>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</si>
  <si>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</si>
  <si>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</si>
  <si>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</si>
  <si>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</si>
  <si>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</si>
  <si>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</si>
  <si>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</si>
  <si>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</si>
  <si>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</si>
  <si>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</si>
  <si>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</si>
  <si>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</si>
  <si>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</si>
  <si>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</si>
  <si>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</si>
  <si>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</si>
  <si>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</si>
  <si>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</si>
  <si>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</si>
  <si>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</si>
  <si>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</si>
  <si>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</si>
  <si>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</si>
  <si>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</si>
  <si>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</si>
  <si>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</si>
  <si>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</si>
  <si>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</si>
  <si>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</si>
  <si>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</si>
  <si>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</si>
  <si>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</si>
  <si>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</si>
  <si>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</si>
  <si>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</si>
  <si>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</si>
  <si>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</si>
  <si>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</si>
  <si>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</si>
  <si>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</si>
  <si>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</si>
  <si>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</si>
  <si>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</si>
  <si>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</si>
  <si>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</si>
  <si>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</si>
  <si>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</si>
  <si>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</si>
  <si>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</si>
  <si>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</si>
  <si>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</si>
  <si>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</si>
  <si>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</si>
  <si>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</si>
  <si>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</si>
  <si>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</si>
  <si>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</si>
  <si>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</si>
  <si>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</si>
  <si>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</si>
  <si>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</si>
  <si>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</si>
  <si>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</si>
  <si>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</si>
  <si>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</si>
  <si>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</si>
  <si>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</si>
  <si>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</si>
  <si>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</si>
  <si>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</si>
  <si>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</si>
  <si>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</si>
  <si>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</si>
  <si>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</si>
  <si>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</si>
  <si>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</si>
  <si>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</si>
  <si>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</si>
  <si>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</si>
  <si>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</si>
  <si>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</si>
  <si>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</si>
  <si>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</si>
  <si>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</si>
  <si>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</si>
  <si>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</si>
  <si>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</si>
  <si>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</si>
  <si>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</si>
  <si>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</si>
  <si>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</si>
  <si>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</si>
  <si>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</si>
  <si>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</si>
  <si>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</si>
  <si>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</si>
  <si>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</si>
  <si>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</si>
  <si>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</si>
  <si>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</si>
  <si>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</si>
  <si>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</si>
  <si>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</si>
  <si>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</si>
  <si>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</si>
  <si>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</si>
  <si>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</si>
  <si>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</si>
  <si>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</si>
  <si>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</si>
  <si>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</si>
  <si>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</si>
  <si>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</si>
  <si>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</si>
  <si>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</si>
  <si>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</si>
  <si>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</si>
  <si>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</si>
  <si>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</si>
  <si>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</si>
  <si>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</si>
  <si>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</si>
  <si>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</si>
  <si>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</si>
  <si>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</si>
  <si>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</si>
  <si>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</si>
  <si>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</si>
  <si>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</si>
  <si>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</si>
  <si>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</si>
  <si>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</si>
  <si>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</si>
  <si>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</si>
  <si>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</si>
  <si>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</si>
  <si>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</si>
  <si>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</si>
  <si>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</si>
  <si>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</si>
  <si>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</si>
  <si>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</si>
  <si>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</si>
  <si>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</si>
  <si>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</si>
  <si>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</si>
  <si>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</si>
  <si>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</si>
  <si>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</si>
  <si>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</si>
  <si>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</si>
  <si>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</si>
  <si>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</si>
  <si>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</si>
  <si>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</si>
  <si>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</si>
  <si>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</si>
  <si>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</si>
  <si>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</si>
  <si>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</si>
  <si>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</si>
  <si>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</si>
  <si>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</si>
  <si>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</si>
  <si>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</si>
  <si>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</si>
  <si>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</si>
  <si>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</si>
  <si>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</si>
  <si>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</si>
  <si>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</si>
  <si>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</si>
  <si>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</si>
  <si>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</si>
  <si>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</si>
  <si>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</si>
  <si>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</si>
  <si>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</si>
  <si>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</si>
  <si>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</si>
  <si>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</si>
  <si>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</si>
  <si>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</si>
  <si>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</si>
  <si>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</si>
  <si>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</si>
  <si>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</si>
  <si>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</si>
  <si>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</si>
  <si>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</si>
  <si>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</si>
  <si>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</si>
  <si>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</si>
  <si>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</si>
  <si>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</si>
  <si>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</si>
  <si>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</si>
  <si>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</si>
  <si>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</si>
  <si>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</si>
  <si>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</si>
  <si>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</si>
  <si>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</si>
  <si>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</si>
  <si>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</si>
  <si>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</si>
  <si>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</si>
  <si>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</si>
  <si>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</si>
  <si>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</si>
  <si>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</si>
  <si>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</si>
  <si>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</si>
  <si>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</si>
  <si>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</si>
  <si>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</si>
  <si>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</si>
  <si>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</si>
  <si>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</si>
  <si>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</si>
  <si>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</si>
  <si>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</si>
  <si>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</si>
  <si>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</si>
  <si>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</si>
  <si>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</si>
  <si>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</si>
  <si>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</si>
  <si>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</si>
  <si>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</si>
  <si>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</si>
  <si>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</si>
  <si>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</si>
  <si>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</si>
  <si>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</si>
  <si>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</si>
  <si>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</si>
  <si>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</si>
  <si>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</si>
  <si>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</si>
  <si>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</si>
  <si>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</si>
  <si>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</si>
  <si>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</si>
  <si>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</si>
  <si>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</si>
  <si>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</si>
  <si>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</si>
  <si>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</si>
  <si>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</si>
  <si>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</si>
  <si>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</si>
  <si>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</si>
  <si>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</si>
  <si>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</si>
  <si>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</si>
  <si>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</si>
  <si>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</si>
  <si>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</si>
  <si>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</si>
  <si>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</si>
  <si>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</si>
  <si>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</si>
  <si>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</si>
  <si>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</si>
  <si>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</si>
  <si>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</si>
  <si>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</si>
  <si>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</si>
  <si>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</si>
  <si>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</si>
  <si>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</si>
  <si>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</si>
  <si>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</si>
  <si>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</si>
  <si>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</si>
  <si>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</si>
  <si>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</si>
  <si>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</si>
  <si>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</si>
  <si>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</si>
  <si>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</si>
  <si>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</si>
  <si>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</si>
  <si>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</si>
  <si>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</si>
  <si>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</si>
  <si>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</si>
  <si>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</si>
  <si>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</si>
  <si>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</si>
  <si>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</si>
  <si>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</si>
  <si>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</si>
  <si>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</si>
  <si>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</si>
  <si>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</si>
  <si>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</si>
  <si>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</si>
  <si>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</si>
  <si>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</si>
  <si>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</si>
  <si>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</si>
  <si>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</si>
  <si>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</si>
  <si>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</si>
  <si>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</si>
  <si>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</si>
  <si>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</si>
  <si>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</si>
  <si>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</si>
  <si>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</si>
  <si>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</si>
  <si>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</si>
  <si>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</si>
  <si>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</si>
  <si>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</si>
  <si>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</si>
  <si>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</si>
  <si>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</si>
  <si>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</si>
  <si>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</si>
  <si>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</si>
  <si>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</si>
  <si>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</si>
  <si>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</si>
  <si>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</si>
  <si>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</si>
  <si>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</si>
  <si>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</si>
  <si>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</si>
  <si>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</si>
  <si>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</si>
  <si>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</si>
  <si>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</si>
  <si>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</si>
  <si>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</si>
  <si>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</si>
  <si>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</si>
  <si>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</si>
  <si>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</si>
  <si>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</si>
  <si>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</si>
  <si>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</si>
  <si>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</si>
  <si>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</si>
  <si>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</si>
  <si>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</si>
  <si>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</si>
  <si>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</si>
  <si>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</si>
  <si>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</si>
  <si>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</si>
  <si>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</si>
  <si>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</si>
  <si>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</si>
  <si>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</si>
  <si>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</si>
  <si>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</si>
  <si>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</si>
  <si>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</si>
  <si>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</si>
  <si>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</si>
  <si>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</si>
  <si>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</si>
  <si>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</si>
  <si>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</si>
  <si>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</si>
  <si>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</si>
  <si>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</si>
  <si>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</si>
  <si>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</si>
  <si>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</si>
  <si>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</si>
  <si>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</si>
  <si>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</si>
  <si>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</si>
  <si>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</si>
  <si>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</si>
  <si>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</si>
  <si>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</si>
  <si>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</si>
  <si>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</si>
  <si>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</si>
  <si>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</si>
  <si>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</si>
  <si>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</si>
  <si>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</si>
  <si>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</si>
  <si>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</si>
  <si>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</si>
  <si>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</si>
  <si>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</si>
  <si>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</si>
  <si>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</si>
  <si>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</si>
  <si>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</si>
  <si>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</si>
  <si>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</si>
  <si>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</si>
  <si>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</si>
  <si>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</si>
  <si>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</si>
  <si>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</si>
  <si>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</si>
  <si>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</si>
  <si>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</si>
  <si>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</si>
  <si>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</si>
  <si>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</si>
  <si>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</si>
  <si>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</si>
  <si>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</si>
  <si>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</si>
  <si>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</si>
  <si>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</si>
  <si>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</si>
  <si>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</si>
  <si>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</si>
  <si>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</si>
  <si>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</si>
  <si>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</si>
  <si>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</si>
  <si>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</si>
  <si>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</si>
  <si>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</si>
  <si>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</si>
  <si>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</si>
  <si>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</si>
  <si>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</si>
  <si>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</si>
  <si>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</si>
  <si>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</si>
  <si>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</si>
  <si>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</si>
  <si>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</si>
  <si>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</si>
  <si>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</si>
  <si>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</si>
  <si>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</si>
  <si>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</si>
  <si>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</si>
  <si>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</si>
  <si>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</si>
  <si>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</si>
  <si>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</si>
  <si>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</si>
  <si>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</si>
  <si>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</si>
  <si>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</si>
  <si>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</si>
  <si>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</si>
  <si>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</si>
  <si>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</si>
  <si>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</si>
  <si>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</si>
  <si>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</si>
  <si>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</si>
  <si>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</si>
  <si>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</si>
  <si>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</si>
  <si>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</si>
  <si>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</si>
  <si>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</si>
  <si>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</si>
  <si>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</si>
  <si>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</si>
  <si>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</si>
  <si>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</si>
  <si>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</si>
  <si>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</si>
  <si>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</si>
  <si>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</si>
  <si>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</si>
  <si>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</si>
  <si>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</si>
  <si>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</si>
  <si>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</si>
  <si>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</si>
  <si>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</si>
  <si>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</si>
  <si>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</si>
  <si>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</si>
  <si>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</si>
  <si>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</si>
  <si>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</si>
  <si>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</si>
  <si>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</si>
  <si>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</si>
  <si>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</si>
  <si>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</si>
  <si>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</si>
  <si>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</si>
  <si>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</si>
  <si>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</si>
  <si>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</si>
  <si>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</si>
  <si>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</si>
  <si>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</si>
  <si>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</si>
  <si>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</si>
  <si>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</si>
  <si>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</si>
  <si>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</si>
  <si>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</si>
  <si>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</si>
  <si>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</si>
  <si>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</si>
  <si>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</si>
  <si>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</si>
  <si>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</si>
  <si>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</si>
  <si>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</si>
  <si>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</si>
  <si>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</si>
  <si>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</si>
  <si>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</si>
  <si>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</si>
  <si>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</si>
  <si>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</si>
  <si>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</si>
  <si>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</si>
  <si>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</si>
  <si>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</si>
  <si>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</si>
  <si>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</si>
  <si>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</si>
  <si>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</si>
  <si>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</si>
  <si>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</si>
  <si>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</si>
  <si>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</si>
  <si>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</si>
  <si>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</si>
  <si>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</si>
  <si>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</si>
  <si>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</si>
  <si>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</si>
  <si>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</si>
  <si>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</si>
  <si>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</si>
  <si>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</si>
  <si>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</si>
  <si>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</si>
  <si>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</si>
  <si>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</si>
  <si>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</si>
  <si>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</si>
  <si>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</si>
  <si>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</si>
  <si>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</si>
  <si>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</si>
  <si>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</si>
  <si>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</si>
  <si>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</si>
  <si>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</si>
  <si>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</si>
  <si>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</si>
  <si>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</si>
  <si>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</si>
  <si>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</si>
  <si>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</si>
  <si>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</si>
  <si>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</si>
  <si>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</si>
  <si>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</si>
  <si>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</si>
  <si>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</si>
  <si>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</si>
  <si>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</si>
  <si>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</si>
  <si>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</si>
  <si>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</si>
  <si>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</si>
  <si>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</si>
  <si>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</si>
  <si>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</si>
  <si>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</si>
  <si>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</si>
  <si>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</si>
  <si>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</si>
  <si>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</si>
  <si>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</si>
  <si>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</si>
  <si>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</si>
  <si>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</si>
  <si>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</si>
  <si>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</si>
  <si>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</si>
  <si>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</si>
  <si>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</si>
  <si>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</si>
  <si>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</si>
  <si>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</si>
  <si>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</si>
  <si>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</si>
  <si>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</si>
  <si>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</si>
  <si>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</si>
  <si>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</si>
  <si>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</si>
  <si>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</si>
  <si>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</si>
  <si>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</si>
  <si>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</si>
  <si>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</si>
  <si>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</si>
  <si>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</si>
  <si>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</si>
  <si>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</si>
  <si>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</si>
  <si>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</si>
  <si>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</si>
  <si>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</si>
  <si>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</si>
  <si>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</si>
  <si>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</si>
  <si>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</si>
  <si>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</si>
  <si>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</si>
  <si>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</si>
  <si>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</si>
  <si>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</si>
  <si>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</si>
  <si>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</si>
  <si>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</si>
  <si>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</si>
  <si>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</si>
  <si>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</si>
  <si>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</si>
  <si>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</si>
  <si>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</si>
  <si>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</si>
  <si>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</si>
  <si>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</si>
  <si>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</si>
  <si>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</si>
  <si>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</si>
  <si>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</si>
  <si>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</si>
  <si>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</si>
  <si>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</si>
  <si>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</si>
  <si>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</si>
  <si>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</si>
  <si>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</si>
  <si>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</si>
  <si>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</si>
  <si>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</si>
  <si>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</si>
  <si>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</si>
  <si>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</si>
  <si>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</si>
  <si>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</si>
  <si>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</si>
  <si>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</si>
  <si>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</si>
  <si>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</si>
  <si>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</si>
  <si>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</si>
  <si>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</si>
  <si>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</si>
  <si>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</si>
  <si>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</si>
  <si>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</si>
  <si>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</si>
  <si>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</si>
  <si>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</si>
  <si>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</si>
  <si>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</si>
  <si>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</si>
  <si>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</si>
  <si>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</si>
  <si>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</si>
  <si>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</si>
  <si>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</si>
  <si>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</si>
  <si>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</si>
  <si>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</si>
  <si>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</si>
  <si>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</si>
  <si>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</si>
  <si>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</si>
  <si>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</si>
  <si>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</si>
  <si>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</si>
  <si>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</si>
  <si>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</si>
  <si>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</si>
  <si>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</si>
  <si>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</si>
  <si>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</si>
  <si>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</si>
  <si>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</si>
  <si>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</si>
  <si>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</si>
  <si>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</si>
  <si>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</si>
  <si>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</si>
  <si>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</si>
  <si>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</si>
  <si>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</si>
  <si>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</si>
  <si>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</si>
  <si>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</si>
  <si>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</si>
  <si>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</si>
  <si>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</si>
  <si>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</si>
  <si>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</si>
  <si>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</si>
  <si>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</si>
  <si>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</si>
  <si>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</si>
  <si>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</si>
  <si>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</si>
  <si>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</si>
  <si>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</si>
  <si>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</si>
  <si>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</si>
  <si>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</si>
  <si>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</si>
  <si>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</si>
  <si>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</si>
  <si>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</si>
  <si>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</si>
  <si>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</si>
  <si>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</si>
  <si>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</si>
  <si>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</si>
  <si>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</si>
  <si>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</si>
  <si>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</si>
  <si>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</si>
  <si>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</si>
  <si>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</si>
  <si>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</si>
  <si>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</si>
  <si>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</si>
  <si>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</si>
  <si>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</si>
  <si>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</si>
  <si>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</si>
  <si>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</si>
  <si>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</si>
  <si>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</si>
  <si>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</si>
  <si>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</si>
  <si>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</si>
  <si>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</si>
  <si>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</si>
  <si>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</si>
  <si>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</si>
  <si>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</si>
  <si>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</si>
  <si>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</si>
  <si>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</si>
  <si>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</si>
  <si>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</si>
  <si>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</si>
  <si>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</si>
  <si>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</si>
  <si>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</si>
  <si>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</si>
  <si>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</si>
  <si>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</si>
  <si>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</si>
  <si>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</si>
  <si>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</si>
  <si>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</si>
  <si>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</si>
  <si>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</si>
  <si>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</si>
  <si>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</si>
  <si>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</si>
  <si>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</si>
  <si>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</si>
  <si>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</si>
  <si>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</si>
  <si>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</si>
  <si>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</si>
  <si>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</si>
  <si>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</si>
  <si>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</si>
  <si>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</si>
  <si>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</si>
  <si>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</si>
  <si>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</si>
  <si>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</si>
  <si>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</si>
  <si>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</si>
  <si>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</si>
  <si>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</si>
  <si>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</si>
  <si>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</si>
  <si>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</si>
  <si>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</si>
  <si>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</si>
  <si>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</si>
  <si>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</si>
  <si>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</si>
  <si>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</si>
  <si>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</si>
  <si>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</si>
  <si>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</si>
  <si>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</si>
  <si>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</si>
  <si>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</si>
  <si>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</si>
  <si>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</si>
  <si>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</si>
  <si>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</si>
  <si>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</si>
  <si>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</si>
  <si>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</si>
  <si>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</si>
  <si>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</si>
  <si>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</si>
  <si>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</si>
  <si>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</si>
  <si>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</si>
  <si>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</si>
  <si>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</si>
  <si>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</si>
  <si>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</si>
  <si>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</si>
  <si>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</si>
  <si>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</si>
  <si>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</si>
  <si>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</si>
  <si>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</si>
  <si>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</si>
  <si>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</si>
  <si>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</si>
  <si>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</si>
  <si>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</si>
  <si>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</si>
  <si>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</si>
  <si>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</si>
  <si>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</si>
  <si>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</si>
  <si>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</si>
  <si>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</si>
  <si>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</si>
  <si>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</si>
  <si>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</si>
  <si>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</si>
  <si>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</si>
  <si>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</si>
  <si>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</si>
  <si>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</si>
  <si>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</si>
  <si>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</si>
  <si>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</si>
  <si>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</si>
  <si>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</si>
  <si>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</si>
  <si>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</si>
  <si>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</si>
  <si>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</si>
  <si>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</si>
  <si>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</si>
  <si>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</si>
  <si>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</si>
  <si>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</si>
  <si>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</si>
  <si>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</si>
  <si>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</si>
  <si>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</si>
  <si>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</si>
  <si>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</si>
  <si>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</si>
  <si>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</si>
  <si>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</si>
  <si>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</si>
  <si>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</si>
  <si>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</si>
  <si>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</si>
  <si>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</si>
  <si>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</si>
  <si>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</si>
  <si>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</si>
  <si>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</si>
  <si>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</si>
  <si>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</si>
  <si>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</si>
  <si>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</si>
  <si>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</si>
  <si>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</si>
  <si>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</si>
  <si>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</si>
  <si>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</si>
  <si>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</si>
  <si>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</si>
  <si>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</si>
  <si>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</si>
  <si>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</si>
  <si>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</si>
  <si>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</si>
  <si>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</si>
  <si>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</si>
  <si>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</si>
  <si>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</si>
  <si>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</si>
  <si>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</si>
  <si>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</si>
  <si>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</si>
  <si>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</si>
  <si>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</si>
  <si>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</si>
  <si>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</si>
  <si>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</si>
  <si>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</si>
  <si>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</si>
  <si>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</si>
  <si>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</si>
  <si>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</si>
  <si>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</si>
  <si>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</si>
  <si>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</si>
  <si>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</si>
  <si>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</si>
  <si>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</si>
  <si>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</si>
  <si>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</si>
  <si>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</si>
  <si>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</si>
  <si>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</si>
  <si>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</si>
  <si>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</si>
  <si>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</si>
  <si>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</si>
  <si>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</si>
  <si>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</si>
  <si>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</si>
  <si>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</si>
  <si>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</si>
  <si>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</si>
  <si>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</si>
  <si>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</si>
  <si>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</si>
  <si>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</si>
  <si>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</si>
  <si>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</si>
  <si>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</si>
  <si>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</si>
  <si>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</si>
  <si>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</si>
  <si>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</si>
  <si>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</si>
  <si>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</si>
  <si>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</si>
  <si>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</si>
  <si>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</si>
  <si>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</si>
  <si>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</si>
  <si>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</si>
  <si>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</si>
  <si>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</si>
  <si>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</si>
  <si>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</si>
  <si>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</si>
  <si>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</si>
  <si>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</si>
  <si>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</si>
  <si>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</si>
  <si>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</si>
  <si>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</si>
  <si>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</si>
  <si>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</si>
  <si>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</si>
  <si>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</si>
  <si>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</si>
  <si>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</si>
  <si>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</si>
  <si>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</si>
  <si>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</si>
  <si>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</si>
  <si>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</si>
  <si>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</si>
  <si>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</si>
  <si>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</si>
  <si>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</si>
  <si>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</si>
  <si>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</si>
  <si>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</si>
  <si>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</si>
  <si>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</si>
  <si>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</si>
  <si>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</si>
  <si>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</si>
  <si>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</si>
  <si>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</si>
  <si>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</si>
  <si>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</si>
  <si>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</si>
  <si>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</si>
  <si>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</si>
  <si>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</si>
  <si>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</si>
  <si>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</si>
  <si>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</si>
  <si>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</si>
  <si>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</si>
  <si>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</si>
  <si>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</si>
  <si>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</si>
  <si>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</si>
  <si>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</si>
  <si>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</si>
  <si>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</si>
  <si>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</si>
  <si>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</si>
  <si>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</si>
  <si>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</si>
  <si>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</si>
  <si>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</si>
  <si>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</si>
  <si>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</si>
  <si>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</si>
  <si>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</si>
  <si>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</si>
  <si>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</si>
  <si>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</si>
  <si>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</si>
  <si>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</si>
  <si>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</si>
  <si>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</si>
  <si>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</si>
  <si>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</si>
  <si>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</si>
  <si>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</si>
  <si>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</si>
  <si>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</si>
  <si>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</si>
  <si>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</si>
  <si>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</si>
  <si>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</si>
  <si>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</si>
  <si>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</si>
  <si>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</si>
  <si>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</si>
  <si>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</si>
  <si>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</si>
  <si>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</si>
  <si>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</si>
  <si>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</si>
  <si>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</si>
  <si>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</si>
  <si>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</si>
  <si>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</si>
  <si>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</si>
  <si>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</si>
  <si>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</si>
  <si>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</si>
  <si>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</si>
  <si>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</si>
  <si>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</si>
  <si>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</si>
  <si>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</si>
  <si>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</si>
  <si>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</si>
  <si>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</si>
  <si>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</si>
  <si>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</si>
  <si>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</si>
  <si>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</si>
  <si>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</si>
  <si>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</si>
  <si>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</si>
  <si>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</si>
  <si>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</si>
  <si>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</si>
  <si>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</si>
  <si>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</si>
  <si>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</si>
  <si>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</si>
  <si>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</si>
  <si>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</si>
  <si>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</si>
  <si>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</si>
  <si>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</si>
  <si>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</si>
  <si>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</si>
  <si>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</si>
  <si>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</si>
  <si>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</si>
  <si>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</si>
  <si>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</si>
  <si>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</si>
  <si>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</si>
  <si>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</si>
  <si>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</si>
  <si>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</si>
  <si>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</si>
  <si>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</si>
  <si>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</si>
  <si>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</si>
  <si>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</si>
  <si>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</si>
  <si>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</si>
  <si>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</si>
  <si>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</si>
  <si>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</si>
  <si>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</si>
  <si>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</si>
  <si>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</si>
  <si>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</si>
  <si>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</si>
  <si>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</si>
  <si>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</si>
  <si>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</si>
  <si>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</si>
  <si>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</si>
  <si>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</si>
  <si>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</si>
  <si>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</si>
  <si>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</si>
  <si>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</si>
  <si>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</si>
  <si>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</si>
  <si>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</si>
  <si>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</si>
  <si>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</si>
  <si>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</si>
  <si>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</si>
  <si>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</si>
  <si>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</si>
  <si>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</si>
  <si>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</si>
  <si>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</si>
  <si>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</si>
  <si>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</si>
  <si>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</si>
  <si>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</si>
  <si>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</si>
  <si>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</si>
  <si>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</si>
  <si>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</si>
  <si>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</si>
  <si>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</si>
  <si>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</si>
  <si>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</si>
  <si>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</si>
  <si>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</si>
  <si>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</si>
  <si>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</si>
  <si>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</si>
  <si>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</si>
  <si>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</si>
  <si>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</si>
  <si>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</si>
  <si>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</si>
  <si>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</si>
  <si>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</si>
  <si>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</si>
  <si>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</si>
  <si>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</si>
  <si>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</si>
  <si>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</si>
  <si>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</si>
  <si>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</si>
  <si>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</si>
  <si>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</si>
  <si>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</si>
  <si>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</si>
  <si>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</si>
  <si>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</si>
  <si>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</si>
  <si>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</si>
  <si>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</si>
  <si>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</si>
  <si>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</si>
  <si>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</si>
  <si>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</si>
  <si>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</si>
  <si>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</si>
  <si>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</si>
  <si>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</si>
  <si>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</si>
  <si>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</si>
  <si>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</si>
  <si>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</si>
  <si>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</si>
  <si>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</si>
  <si>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</si>
  <si>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</si>
  <si>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</si>
  <si>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</si>
  <si>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</si>
  <si>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</si>
  <si>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</si>
  <si>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</si>
  <si>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</si>
  <si>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</si>
  <si>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</si>
  <si>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</si>
  <si>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</si>
  <si>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</si>
  <si>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</si>
  <si>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</si>
  <si>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</si>
  <si>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</si>
  <si>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</si>
  <si>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</si>
  <si>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</si>
  <si>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</si>
  <si>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</si>
  <si>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</si>
  <si>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</si>
  <si>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</si>
  <si>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</si>
  <si>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</si>
  <si>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</si>
  <si>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</si>
  <si>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</si>
  <si>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</si>
  <si>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</si>
  <si>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</si>
  <si>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</si>
  <si>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</si>
  <si>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</si>
  <si>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</si>
  <si>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</si>
  <si>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</si>
  <si>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</si>
  <si>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</si>
  <si>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</si>
  <si>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</si>
  <si>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</si>
  <si>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</si>
  <si>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</si>
  <si>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</si>
  <si>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</si>
  <si>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</si>
  <si>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</si>
  <si>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</si>
  <si>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</si>
  <si>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</si>
  <si>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</si>
  <si>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</si>
  <si>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</si>
  <si>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</si>
  <si>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</si>
  <si>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</si>
  <si>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</si>
  <si>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</si>
  <si>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</si>
  <si>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</si>
  <si>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</si>
  <si>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</si>
  <si>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</si>
  <si>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</si>
  <si>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</si>
  <si>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</si>
  <si>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</si>
  <si>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</si>
  <si>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</si>
  <si>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</si>
  <si>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</si>
  <si>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</si>
  <si>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</si>
  <si>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</si>
  <si>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</si>
  <si>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</si>
  <si>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</si>
  <si>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</si>
  <si>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</si>
  <si>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</si>
  <si>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</si>
  <si>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</si>
  <si>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</si>
  <si>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</si>
  <si>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</si>
  <si>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</si>
  <si>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</si>
  <si>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</si>
  <si>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</si>
  <si>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</si>
  <si>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</si>
  <si>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</si>
  <si>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</si>
  <si>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</si>
  <si>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</si>
  <si>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</si>
  <si>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</si>
  <si>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</si>
  <si>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</si>
  <si>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</si>
  <si>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</si>
  <si>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</si>
  <si>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</si>
  <si>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</si>
  <si>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</si>
  <si>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</si>
  <si>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</si>
  <si>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</si>
  <si>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</si>
  <si>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</si>
  <si>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</si>
  <si>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</si>
  <si>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</si>
  <si>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</si>
  <si>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</si>
  <si>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</si>
  <si>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</si>
  <si>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</si>
  <si>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</si>
  <si>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</si>
  <si>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</si>
  <si>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</si>
  <si>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</si>
  <si>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</si>
  <si>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</si>
  <si>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</si>
  <si>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</si>
  <si>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</si>
  <si>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</si>
  <si>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</si>
  <si>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</si>
  <si>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</si>
  <si>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</si>
  <si>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</si>
  <si>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</si>
  <si>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</si>
  <si>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</si>
  <si>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</si>
  <si>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</si>
  <si>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</si>
  <si>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</si>
  <si>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</si>
  <si>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</si>
  <si>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</si>
  <si>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</si>
  <si>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</si>
  <si>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</si>
  <si>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</si>
  <si>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</si>
  <si>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</si>
  <si>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</si>
  <si>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</si>
  <si>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</si>
  <si>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</si>
  <si>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</si>
  <si>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</si>
  <si>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</si>
  <si>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</si>
  <si>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</si>
  <si>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</si>
  <si>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</si>
  <si>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</si>
  <si>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</si>
  <si>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</si>
  <si>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</si>
  <si>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</si>
  <si>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</si>
  <si>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</si>
  <si>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</si>
  <si>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</si>
  <si>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</si>
  <si>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</si>
  <si>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</si>
  <si>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</si>
  <si>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</si>
  <si>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</si>
  <si>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</si>
  <si>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</si>
  <si>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</si>
  <si>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</si>
  <si>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</si>
  <si>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</si>
  <si>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</si>
  <si>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</si>
  <si>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</si>
  <si>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</si>
  <si>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</si>
  <si>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</si>
  <si>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</si>
  <si>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</si>
  <si>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</si>
  <si>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</si>
  <si>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</si>
  <si>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</si>
  <si>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</si>
  <si>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</si>
  <si>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</si>
  <si>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</si>
  <si>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</si>
  <si>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</si>
  <si>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</si>
  <si>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</si>
  <si>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</si>
  <si>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</si>
  <si>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</si>
  <si>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</si>
  <si>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</si>
  <si>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</si>
  <si>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</si>
  <si>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</si>
  <si>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</si>
  <si>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</si>
  <si>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</si>
  <si>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</si>
  <si>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</si>
  <si>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</si>
  <si>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</si>
  <si>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</si>
  <si>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</si>
  <si>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</si>
  <si>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</si>
  <si>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</si>
  <si>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</si>
  <si>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</si>
  <si>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</si>
  <si>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</si>
  <si>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</si>
  <si>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</si>
  <si>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</si>
  <si>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</si>
  <si>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</si>
  <si>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</si>
  <si>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</si>
  <si>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</si>
  <si>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</si>
  <si>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</si>
  <si>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</si>
  <si>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</si>
  <si>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</si>
  <si>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</si>
  <si>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</si>
  <si>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</si>
  <si>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</si>
  <si>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</si>
  <si>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</si>
  <si>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</si>
  <si>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</si>
  <si>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</si>
  <si>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</si>
  <si>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</si>
  <si>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</si>
  <si>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</si>
  <si>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</si>
  <si>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</si>
  <si>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</si>
  <si>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</si>
  <si>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</si>
  <si>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</si>
  <si>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</si>
  <si>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</si>
  <si>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</si>
  <si>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</si>
  <si>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</si>
  <si>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</si>
  <si>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</si>
  <si>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</si>
  <si>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</si>
  <si>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</si>
  <si>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</si>
  <si>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</si>
  <si>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</si>
  <si>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</si>
  <si>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</si>
  <si>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</si>
  <si>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</si>
  <si>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</si>
  <si>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</si>
  <si>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</si>
  <si>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</si>
  <si>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</si>
  <si>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</si>
  <si>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</si>
  <si>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</si>
  <si>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</si>
  <si>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</si>
  <si>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</si>
  <si>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</si>
  <si>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</si>
  <si>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</si>
  <si>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</si>
  <si>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</si>
  <si>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</si>
  <si>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</si>
  <si>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</si>
  <si>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</si>
  <si>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</si>
  <si>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</si>
  <si>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</si>
  <si>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</si>
  <si>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</si>
  <si>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</si>
  <si>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</si>
  <si>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</si>
  <si>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</si>
  <si>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</si>
  <si>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</si>
  <si>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</si>
  <si>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</si>
  <si>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</si>
  <si>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</si>
  <si>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</si>
  <si>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</si>
  <si>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</si>
  <si>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</si>
  <si>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</si>
  <si>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</si>
  <si>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</si>
  <si>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</si>
  <si>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</si>
  <si>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</si>
  <si>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</si>
  <si>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</si>
  <si>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</si>
  <si>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</si>
  <si>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</si>
  <si>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</si>
  <si>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</si>
  <si>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</si>
  <si>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</si>
  <si>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</si>
  <si>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</si>
  <si>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</si>
  <si>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</si>
  <si>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</si>
  <si>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</si>
  <si>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</si>
  <si>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</si>
  <si>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</si>
  <si>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</si>
  <si>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</si>
  <si>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</si>
  <si>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</si>
  <si>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</si>
  <si>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</si>
  <si>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</si>
  <si>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</si>
  <si>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</si>
  <si>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</si>
  <si>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</si>
  <si>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</si>
  <si>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</si>
  <si>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</si>
  <si>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</si>
  <si>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</si>
  <si>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</si>
  <si>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</si>
  <si>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</si>
  <si>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</si>
  <si>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</si>
  <si>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</si>
  <si>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</si>
  <si>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</si>
  <si>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</si>
  <si>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</si>
  <si>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</si>
  <si>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</si>
  <si>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</si>
  <si>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</si>
  <si>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</si>
  <si>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</si>
  <si>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</si>
  <si>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</si>
  <si>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</si>
  <si>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</si>
  <si>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</si>
  <si>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</si>
  <si>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</si>
  <si>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</si>
  <si>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</si>
  <si>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</si>
  <si>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</si>
  <si>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</si>
  <si>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</si>
  <si>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</si>
  <si>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</si>
  <si>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</si>
  <si>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</si>
  <si>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</si>
  <si>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</si>
  <si>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</si>
  <si>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</si>
  <si>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</si>
  <si>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</si>
  <si>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</si>
  <si>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</si>
  <si>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</si>
  <si>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</si>
  <si>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</si>
  <si>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</si>
  <si>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</si>
  <si>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</si>
  <si>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</si>
  <si>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</si>
  <si>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</si>
  <si>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</si>
  <si>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</si>
  <si>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</si>
  <si>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</si>
  <si>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</si>
  <si>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</si>
  <si>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</si>
  <si>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</si>
  <si>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</si>
  <si>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</si>
  <si>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</si>
  <si>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</si>
  <si>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</si>
  <si>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</si>
  <si>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</si>
  <si>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</si>
  <si>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</si>
  <si>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</si>
  <si>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</si>
  <si>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</si>
  <si>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</si>
  <si>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</si>
  <si>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</si>
  <si>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</si>
  <si>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</si>
  <si>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</si>
  <si>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</si>
  <si>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</si>
  <si>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</si>
  <si>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</si>
  <si>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</si>
  <si>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</si>
  <si>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</si>
  <si>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</si>
  <si>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</si>
  <si>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</si>
  <si>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</si>
  <si>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</si>
  <si>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</si>
  <si>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</si>
  <si>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</si>
  <si>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</si>
  <si>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</si>
  <si>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</si>
  <si>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</si>
  <si>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</si>
  <si>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</si>
  <si>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</si>
  <si>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</si>
  <si>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</si>
  <si>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</si>
  <si>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</si>
  <si>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</si>
  <si>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</si>
  <si>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</si>
  <si>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</si>
  <si>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</si>
  <si>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</si>
  <si>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</si>
  <si>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</si>
  <si>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</si>
  <si>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</si>
  <si>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</si>
  <si>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</si>
  <si>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</si>
  <si>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</si>
  <si>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</si>
  <si>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</si>
  <si>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</si>
  <si>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</si>
  <si>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</si>
  <si>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</si>
  <si>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</si>
  <si>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</si>
  <si>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</si>
  <si>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</si>
  <si>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</si>
  <si>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</si>
  <si>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</si>
  <si>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</si>
  <si>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</si>
  <si>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</si>
  <si>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</si>
  <si>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</si>
  <si>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</si>
  <si>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</si>
  <si>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</si>
  <si>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</si>
  <si>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</si>
  <si>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</si>
  <si>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</si>
  <si>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</si>
  <si>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</si>
  <si>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</si>
  <si>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</si>
  <si>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</si>
  <si>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</si>
  <si>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</si>
  <si>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</si>
  <si>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</si>
  <si>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</si>
  <si>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</si>
  <si>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</si>
  <si>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</si>
  <si>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</si>
  <si>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</si>
  <si>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</si>
  <si>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</si>
  <si>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</si>
  <si>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</si>
  <si>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</si>
  <si>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</si>
  <si>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</si>
  <si>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</si>
  <si>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</si>
  <si>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</si>
  <si>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</si>
  <si>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</si>
  <si>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</si>
  <si>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</si>
  <si>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</si>
  <si>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</si>
  <si>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</si>
  <si>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</si>
  <si>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</si>
  <si>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</si>
  <si>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</si>
  <si>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</si>
  <si>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</si>
  <si>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</si>
  <si>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</si>
  <si>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</si>
  <si>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</si>
  <si>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</si>
  <si>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</si>
  <si>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</si>
  <si>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</si>
  <si>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</si>
  <si>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</si>
  <si>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</si>
  <si>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</si>
  <si>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</si>
  <si>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</si>
  <si>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</si>
  <si>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</si>
  <si>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</si>
  <si>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</si>
  <si>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</si>
  <si>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</si>
  <si>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</si>
  <si>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</si>
  <si>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</si>
  <si>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</si>
  <si>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</si>
  <si>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</si>
  <si>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</si>
  <si>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</si>
  <si>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</si>
  <si>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</si>
  <si>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</si>
  <si>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</si>
  <si>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</si>
  <si>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</si>
  <si>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</si>
  <si>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</si>
  <si>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</si>
  <si>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</si>
  <si>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</si>
  <si>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</si>
  <si>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</si>
  <si>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</si>
  <si>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</si>
  <si>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</si>
  <si>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</si>
  <si>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</si>
  <si>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</si>
  <si>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</si>
  <si>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</si>
  <si>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</si>
  <si>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</si>
  <si>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</si>
  <si>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</si>
  <si>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</si>
  <si>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</si>
  <si>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</si>
  <si>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</si>
  <si>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</si>
  <si>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</si>
  <si>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</si>
  <si>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</si>
  <si>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</si>
  <si>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</si>
  <si>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</si>
  <si>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</si>
  <si>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</si>
  <si>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</si>
  <si>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</si>
  <si>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</si>
  <si>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</si>
  <si>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</si>
  <si>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</si>
  <si>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</si>
  <si>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</si>
  <si>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</si>
  <si>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</si>
  <si>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</si>
  <si>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</si>
  <si>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</si>
  <si>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</si>
  <si>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</si>
  <si>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</si>
  <si>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</si>
  <si>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</si>
  <si>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</si>
  <si>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</si>
  <si>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</si>
  <si>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</si>
  <si>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</si>
  <si>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</si>
  <si>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</si>
  <si>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</si>
  <si>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</si>
  <si>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</si>
  <si>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</si>
  <si>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</si>
  <si>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</si>
  <si>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</si>
  <si>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</si>
  <si>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</si>
  <si>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</si>
  <si>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</si>
  <si>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</si>
  <si>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</si>
  <si>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</si>
  <si>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</si>
  <si>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</si>
  <si>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</si>
  <si>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</si>
  <si>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</si>
  <si>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</si>
  <si>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</si>
  <si>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</si>
  <si>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</si>
  <si>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</si>
  <si>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</si>
  <si>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</si>
  <si>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</si>
  <si>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</si>
  <si>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</si>
  <si>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</si>
  <si>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</si>
  <si>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</si>
  <si>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</si>
  <si>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</si>
  <si>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</si>
  <si>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</si>
  <si>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</si>
  <si>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</si>
  <si>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</si>
  <si>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</si>
  <si>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</si>
  <si>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</si>
  <si>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</si>
  <si>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</si>
  <si>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</si>
  <si>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</si>
  <si>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</si>
  <si>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</si>
  <si>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</si>
  <si>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</si>
  <si>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</si>
  <si>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</si>
  <si>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</si>
  <si>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</si>
  <si>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</si>
  <si>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</si>
  <si>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</si>
  <si>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</si>
  <si>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</si>
  <si>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</si>
  <si>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</si>
  <si>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</si>
  <si>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</si>
  <si>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</si>
  <si>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</si>
  <si>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</si>
  <si>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</si>
  <si>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</si>
  <si>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</si>
  <si>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</si>
  <si>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</si>
  <si>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</si>
  <si>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</si>
  <si>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</si>
  <si>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</si>
  <si>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</si>
  <si>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</si>
  <si>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</si>
  <si>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</si>
  <si>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</si>
  <si>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</si>
  <si>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</si>
  <si>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</si>
  <si>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</si>
  <si>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</si>
  <si>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</si>
  <si>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</si>
  <si>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</si>
  <si>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</si>
  <si>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</si>
  <si>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</si>
  <si>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</si>
  <si>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</si>
  <si>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</si>
  <si>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</si>
  <si>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</si>
  <si>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</si>
  <si>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</si>
  <si>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</si>
  <si>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</si>
  <si>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</si>
  <si>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</si>
  <si>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</si>
  <si>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</si>
  <si>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</si>
  <si>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</si>
  <si>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</si>
  <si>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</si>
  <si>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</si>
  <si>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</si>
  <si>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</si>
  <si>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</si>
  <si>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</si>
  <si>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</si>
  <si>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</si>
  <si>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</si>
  <si>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</si>
  <si>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</si>
  <si>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</si>
  <si>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</si>
  <si>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</si>
  <si>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</si>
  <si>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</si>
  <si>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</si>
  <si>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</si>
  <si>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</si>
  <si>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</si>
  <si>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</si>
  <si>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</si>
  <si>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</si>
  <si>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</si>
  <si>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</si>
  <si>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</si>
  <si>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</si>
  <si>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</si>
  <si>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</si>
  <si>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</si>
  <si>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</si>
  <si>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</si>
  <si>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</si>
  <si>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</si>
  <si>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</si>
  <si>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</si>
  <si>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</si>
  <si>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</si>
  <si>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</si>
  <si>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</si>
  <si>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</si>
  <si>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</si>
  <si>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</si>
  <si>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</si>
  <si>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</si>
  <si>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</si>
  <si>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</si>
  <si>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</si>
  <si>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</si>
  <si>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</si>
  <si>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</si>
  <si>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</si>
  <si>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</si>
  <si>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</si>
  <si>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</si>
  <si>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</si>
  <si>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</si>
  <si>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</si>
  <si>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</si>
  <si>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</si>
  <si>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</si>
  <si>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</si>
  <si>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</si>
  <si>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</si>
  <si>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</si>
  <si>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</si>
  <si>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</si>
  <si>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</si>
  <si>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</si>
  <si>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</si>
  <si>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</si>
  <si>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</si>
  <si>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</si>
  <si>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</si>
  <si>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</si>
  <si>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</si>
  <si>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</si>
  <si>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</si>
  <si>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</si>
  <si>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</si>
  <si>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</si>
  <si>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</si>
  <si>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</si>
  <si>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</si>
  <si>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</si>
  <si>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</si>
  <si>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</si>
  <si>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</si>
  <si>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</si>
  <si>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</si>
  <si>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</si>
  <si>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</si>
  <si>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</si>
  <si>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</si>
  <si>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</si>
  <si>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</si>
  <si>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</si>
  <si>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</si>
  <si>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</si>
  <si>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</si>
  <si>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</si>
  <si>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</si>
  <si>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</si>
  <si>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</si>
  <si>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</si>
  <si>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</si>
  <si>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</si>
  <si>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</si>
  <si>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</si>
  <si>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</si>
  <si>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</si>
  <si>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</si>
  <si>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</si>
  <si>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</si>
  <si>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</si>
  <si>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</si>
  <si>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</si>
  <si>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</si>
  <si>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</si>
  <si>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</si>
  <si>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</si>
  <si>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</si>
  <si>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</si>
  <si>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</si>
  <si>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</si>
  <si>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</si>
  <si>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</si>
  <si>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</si>
  <si>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</si>
  <si>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</si>
  <si>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</si>
  <si>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</si>
  <si>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</si>
  <si>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</si>
  <si>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</si>
  <si>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</si>
  <si>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</si>
  <si>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</si>
  <si>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</si>
  <si>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</si>
  <si>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</si>
  <si>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</si>
  <si>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</si>
  <si>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</si>
  <si>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</si>
  <si>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</si>
  <si>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</si>
  <si>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</si>
  <si>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</si>
  <si>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</si>
  <si>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</si>
  <si>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</si>
  <si>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</si>
  <si>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</si>
  <si>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</si>
  <si>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</si>
  <si>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</si>
  <si>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</si>
  <si>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</si>
  <si>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</si>
  <si>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</si>
  <si>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</si>
  <si>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</si>
  <si>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</si>
  <si>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</si>
  <si>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</si>
  <si>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</si>
  <si>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</si>
  <si>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</si>
  <si>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</si>
  <si>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</si>
  <si>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</si>
  <si>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</si>
  <si>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</si>
  <si>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</si>
  <si>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</si>
  <si>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</si>
  <si>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</si>
  <si>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</si>
  <si>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</si>
  <si>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</si>
  <si>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</si>
  <si>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</si>
  <si>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</si>
  <si>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</si>
  <si>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</si>
  <si>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</si>
  <si>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</si>
  <si>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</si>
  <si>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</si>
  <si>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</si>
  <si>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</si>
  <si>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</si>
  <si>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</si>
  <si>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</si>
  <si>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</si>
  <si>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</si>
  <si>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</si>
  <si>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</si>
  <si>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</si>
  <si>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</si>
  <si>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</si>
  <si>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</si>
  <si>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</si>
  <si>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</si>
  <si>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</si>
  <si>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</si>
  <si>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</si>
  <si>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</si>
  <si>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</si>
  <si>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</si>
  <si>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</si>
  <si>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</si>
  <si>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</si>
  <si>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</si>
  <si>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</si>
  <si>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</si>
  <si>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</si>
  <si>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</si>
  <si>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</si>
  <si>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</si>
  <si>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</si>
  <si>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</si>
  <si>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</si>
  <si>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</si>
  <si>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</si>
  <si>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</si>
  <si>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</si>
  <si>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</si>
  <si>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</si>
  <si>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</si>
  <si>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</si>
  <si>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</si>
  <si>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</si>
  <si>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</si>
  <si>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</si>
  <si>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</si>
  <si>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</si>
  <si>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</si>
  <si>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</si>
  <si>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</si>
  <si>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</si>
  <si>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</si>
  <si>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</si>
  <si>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</si>
  <si>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</si>
  <si>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</si>
  <si>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</si>
  <si>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</si>
  <si>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</si>
  <si>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</si>
  <si>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</si>
  <si>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</si>
  <si>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</si>
  <si>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</si>
  <si>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</si>
  <si>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</si>
  <si>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</si>
  <si>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</si>
  <si>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</si>
  <si>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</si>
  <si>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</si>
  <si>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</si>
  <si>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</si>
  <si>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</si>
  <si>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</si>
  <si>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</si>
  <si>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</si>
  <si>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</si>
  <si>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</si>
  <si>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</si>
  <si>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</si>
  <si>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</si>
  <si>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</si>
  <si>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</si>
  <si>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</si>
  <si>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</si>
  <si>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</si>
  <si>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</si>
  <si>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</si>
  <si>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</si>
  <si>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</si>
  <si>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</si>
  <si>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</si>
  <si>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</si>
  <si>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</si>
  <si>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</si>
  <si>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</si>
  <si>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</si>
  <si>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</si>
  <si>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</si>
  <si>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</si>
  <si>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</si>
  <si>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</si>
  <si>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</si>
  <si>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</si>
  <si>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</si>
  <si>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</si>
  <si>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</si>
  <si>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</si>
  <si>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</si>
  <si>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</si>
  <si>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</si>
  <si>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</si>
  <si>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</si>
  <si>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</si>
  <si>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</si>
  <si>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</si>
  <si>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</si>
  <si>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</si>
  <si>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</si>
  <si>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</si>
  <si>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</si>
  <si>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</si>
  <si>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</si>
  <si>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</si>
  <si>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</si>
  <si>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</si>
  <si>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</si>
  <si>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</si>
  <si>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</si>
  <si>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</si>
  <si>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</si>
  <si>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</si>
  <si>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</si>
  <si>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</si>
  <si>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</si>
  <si>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</si>
  <si>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</si>
  <si>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</si>
  <si>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</si>
  <si>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</si>
  <si>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</si>
  <si>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</si>
  <si>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</si>
  <si>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</si>
  <si>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</si>
  <si>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</si>
  <si>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</si>
  <si>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</si>
  <si>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</si>
  <si>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</si>
  <si>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</si>
  <si>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</si>
  <si>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</si>
  <si>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</si>
  <si>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</si>
  <si>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</si>
  <si>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</si>
  <si>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</si>
  <si>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</si>
  <si>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</si>
  <si>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</si>
  <si>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</si>
  <si>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</si>
  <si>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</si>
  <si>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</si>
  <si>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</si>
  <si>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</si>
  <si>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</si>
  <si>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</si>
  <si>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</si>
  <si>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</si>
  <si>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</si>
  <si>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</si>
  <si>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</si>
  <si>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</si>
  <si>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</si>
  <si>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</si>
  <si>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</si>
  <si>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</si>
  <si>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</si>
  <si>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</si>
  <si>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</si>
  <si>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</si>
  <si>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</si>
  <si>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</si>
  <si>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</si>
  <si>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</si>
  <si>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</si>
  <si>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</si>
  <si>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</si>
  <si>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</si>
  <si>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</si>
  <si>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</si>
  <si>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</si>
  <si>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</si>
  <si>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</si>
  <si>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</si>
  <si>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</si>
  <si>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</si>
  <si>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</si>
  <si>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</si>
  <si>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</si>
  <si>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</si>
  <si>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</si>
  <si>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</si>
  <si>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</si>
  <si>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</si>
  <si>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</si>
  <si>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</si>
  <si>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</si>
  <si>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</si>
  <si>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</si>
  <si>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</si>
  <si>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</si>
  <si>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</si>
  <si>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</si>
  <si>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</si>
  <si>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</si>
  <si>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</si>
  <si>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</si>
  <si>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</si>
  <si>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</si>
  <si>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</si>
  <si>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</si>
  <si>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</si>
  <si>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</si>
  <si>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</si>
  <si>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</si>
  <si>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</si>
  <si>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</si>
  <si>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</si>
  <si>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</si>
  <si>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</si>
  <si>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</si>
  <si>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</si>
  <si>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</si>
  <si>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</si>
  <si>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</si>
  <si>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</si>
  <si>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</si>
  <si>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</si>
  <si>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</si>
  <si>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</si>
  <si>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</si>
  <si>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</si>
  <si>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</si>
  <si>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</si>
  <si>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</si>
  <si>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</si>
  <si>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</si>
  <si>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</si>
  <si>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</si>
  <si>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</si>
  <si>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</si>
  <si>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</si>
  <si>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</si>
  <si>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</si>
  <si>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</si>
  <si>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</si>
  <si>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</si>
  <si>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</si>
  <si>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</si>
  <si>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</si>
  <si>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</si>
  <si>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</si>
  <si>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</si>
  <si>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</si>
  <si>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</si>
  <si>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</si>
  <si>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</si>
  <si>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</si>
  <si>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</si>
  <si>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</si>
  <si>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</si>
  <si>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</si>
  <si>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</si>
  <si>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</si>
  <si>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</si>
  <si>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</si>
  <si>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</si>
  <si>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</si>
  <si>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</si>
  <si>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</si>
  <si>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</si>
  <si>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</si>
  <si>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</si>
  <si>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</si>
  <si>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</si>
  <si>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</si>
  <si>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</si>
  <si>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</si>
  <si>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</si>
  <si>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</si>
  <si>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</si>
  <si>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</si>
  <si>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</si>
  <si>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</si>
  <si>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</si>
  <si>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</si>
  <si>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</si>
  <si>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</si>
  <si>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</si>
  <si>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</si>
  <si>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</si>
  <si>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</si>
  <si>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</si>
  <si>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</si>
  <si>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</si>
  <si>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</si>
  <si>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</si>
  <si>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</si>
  <si>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</si>
  <si>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</si>
  <si>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</si>
  <si>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</si>
  <si>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</si>
  <si>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</si>
  <si>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</si>
  <si>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</si>
  <si>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</si>
  <si>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</si>
  <si>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</si>
  <si>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</si>
  <si>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</si>
  <si>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</si>
  <si>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</si>
  <si>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</si>
  <si>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</si>
  <si>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</si>
  <si>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</si>
  <si>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</si>
  <si>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</si>
  <si>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</si>
  <si>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</si>
  <si>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</si>
  <si>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</si>
  <si>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</si>
  <si>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</si>
  <si>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</si>
  <si>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</si>
  <si>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</si>
  <si>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</si>
  <si>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</si>
  <si>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</si>
  <si>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</si>
  <si>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</si>
  <si>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</si>
  <si>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</si>
  <si>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</si>
  <si>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</si>
  <si>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</si>
  <si>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</si>
  <si>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</si>
  <si>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</si>
  <si>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</si>
  <si>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</si>
  <si>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</si>
  <si>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</si>
  <si>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</si>
  <si>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</si>
  <si>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</si>
  <si>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</si>
  <si>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</si>
  <si>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</si>
  <si>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</si>
  <si>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</si>
  <si>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</si>
  <si>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</si>
  <si>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</si>
  <si>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</si>
  <si>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</si>
  <si>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</si>
  <si>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</si>
  <si>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</si>
  <si>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</si>
  <si>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</si>
  <si>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</si>
  <si>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</si>
  <si>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</si>
  <si>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</si>
  <si>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</si>
  <si>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</si>
  <si>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</si>
  <si>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</si>
  <si>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</si>
  <si>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</si>
  <si>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</si>
  <si>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</si>
  <si>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</si>
  <si>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</si>
  <si>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</si>
  <si>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</si>
  <si>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</si>
  <si>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</si>
  <si>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</si>
  <si>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</si>
  <si>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</si>
  <si>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</si>
  <si>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</si>
  <si>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</si>
  <si>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</si>
  <si>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</si>
  <si>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</si>
  <si>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</si>
  <si>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</si>
  <si>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</si>
  <si>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</si>
  <si>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</si>
  <si>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</si>
  <si>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</si>
  <si>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</si>
  <si>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</si>
  <si>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</si>
  <si>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</si>
  <si>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</si>
  <si>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</si>
  <si>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</si>
  <si>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</si>
  <si>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</si>
  <si>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</si>
  <si>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</si>
  <si>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</si>
  <si>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</si>
  <si>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</si>
  <si>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</si>
  <si>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</si>
  <si>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</si>
  <si>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</si>
  <si>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</si>
  <si>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</si>
  <si>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</si>
  <si>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</si>
  <si>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</si>
  <si>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</si>
  <si>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</si>
  <si>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</si>
  <si>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</si>
  <si>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</si>
  <si>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</si>
  <si>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</si>
  <si>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</si>
  <si>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</si>
  <si>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</si>
  <si>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</si>
  <si>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</si>
  <si>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</si>
  <si>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</si>
  <si>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</si>
  <si>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</si>
  <si>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</si>
  <si>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</si>
  <si>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</si>
  <si>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</si>
  <si>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</si>
  <si>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</si>
  <si>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</si>
  <si>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</si>
  <si>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</si>
  <si>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</si>
  <si>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</si>
  <si>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</si>
  <si>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</si>
  <si>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</si>
  <si>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</si>
  <si>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</si>
  <si>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</si>
  <si>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</si>
  <si>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</si>
  <si>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</si>
  <si>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</si>
  <si>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</si>
  <si>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</si>
  <si>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</si>
  <si>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</si>
  <si>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</si>
  <si>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</si>
  <si>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</si>
  <si>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</si>
  <si>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</si>
  <si>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</si>
  <si>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</si>
  <si>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</si>
  <si>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</si>
  <si>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</si>
  <si>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</si>
  <si>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</si>
  <si>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</si>
  <si>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</si>
  <si>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</si>
  <si>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</si>
  <si>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</si>
  <si>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</si>
  <si>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</si>
  <si>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</si>
  <si>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</si>
  <si>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</si>
  <si>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</si>
  <si>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</si>
  <si>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</si>
  <si>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</si>
  <si>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</si>
  <si>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</si>
  <si>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</si>
  <si>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</si>
  <si>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</si>
  <si>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</si>
  <si>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</si>
  <si>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</si>
  <si>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</si>
  <si>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</si>
  <si>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</si>
  <si>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</si>
  <si>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</si>
  <si>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</si>
  <si>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</si>
  <si>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</si>
  <si>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</si>
  <si>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</si>
  <si>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</si>
  <si>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</si>
  <si>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</si>
  <si>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</si>
  <si>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</si>
  <si>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</si>
  <si>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</si>
  <si>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</si>
  <si>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</si>
  <si>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</si>
  <si>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</si>
  <si>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</si>
  <si>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</si>
  <si>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</si>
  <si>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</si>
  <si>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</si>
  <si>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</si>
  <si>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</si>
  <si>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</si>
  <si>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</si>
  <si>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</si>
  <si>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</si>
  <si>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</si>
  <si>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</si>
  <si>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</si>
  <si>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</si>
  <si>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</si>
  <si>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</si>
  <si>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</si>
  <si>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</si>
  <si>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</si>
  <si>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</si>
  <si>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</si>
  <si>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</si>
  <si>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</si>
  <si>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</si>
  <si>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</si>
  <si>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</si>
  <si>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</si>
  <si>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</si>
  <si>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</si>
  <si>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</si>
  <si>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</si>
  <si>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</si>
  <si>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</si>
  <si>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</si>
  <si>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</si>
  <si>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</si>
  <si>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</si>
  <si>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</si>
  <si>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</si>
  <si>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</si>
  <si>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</si>
  <si>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</si>
  <si>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</si>
  <si>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</si>
  <si>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</si>
  <si>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</si>
  <si>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</si>
  <si>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</si>
  <si>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</si>
  <si>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</si>
  <si>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</si>
  <si>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</si>
  <si>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</si>
  <si>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</si>
  <si>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</si>
  <si>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</si>
  <si>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</si>
  <si>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</si>
  <si>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</si>
  <si>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</si>
  <si>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</si>
  <si>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</si>
  <si>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</si>
  <si>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</si>
  <si>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</si>
  <si>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</si>
  <si>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</si>
  <si>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</si>
  <si>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</si>
  <si>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</si>
  <si>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</si>
  <si>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</si>
  <si>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</si>
  <si>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</si>
  <si>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</si>
  <si>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</si>
  <si>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</si>
  <si>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</si>
  <si>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</si>
  <si>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</si>
  <si>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</si>
  <si>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</si>
  <si>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</si>
  <si>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</si>
  <si>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</si>
  <si>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</si>
  <si>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</si>
  <si>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</si>
  <si>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</si>
  <si>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</si>
  <si>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</si>
  <si>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</si>
  <si>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</si>
  <si>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</si>
  <si>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</si>
  <si>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</si>
  <si>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</si>
  <si>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</si>
  <si>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</si>
  <si>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</si>
  <si>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</si>
  <si>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</si>
  <si>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</si>
  <si>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</si>
  <si>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</si>
  <si>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</si>
  <si>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</si>
  <si>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</si>
  <si>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</si>
  <si>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</si>
  <si>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</si>
  <si>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</si>
  <si>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</si>
  <si>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</si>
  <si>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</si>
  <si>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</si>
  <si>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</si>
  <si>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</si>
  <si>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</si>
  <si>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</si>
  <si>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</si>
  <si>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</si>
  <si>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</si>
  <si>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</si>
  <si>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</si>
  <si>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</si>
  <si>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</si>
  <si>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</si>
  <si>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</si>
  <si>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</si>
  <si>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</si>
  <si>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</si>
  <si>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</si>
  <si>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</si>
  <si>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</si>
  <si>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</si>
  <si>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</si>
  <si>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</si>
  <si>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</si>
  <si>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</si>
  <si>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</si>
  <si>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</si>
  <si>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</si>
  <si>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</si>
  <si>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</si>
  <si>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</si>
  <si>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</si>
  <si>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</si>
  <si>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</si>
  <si>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</si>
  <si>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</si>
  <si>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</si>
  <si>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</si>
  <si>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</si>
  <si>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</si>
  <si>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</si>
  <si>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</si>
  <si>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</si>
  <si>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</si>
  <si>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</si>
  <si>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</si>
  <si>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</si>
  <si>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</si>
  <si>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</si>
  <si>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</si>
  <si>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</si>
  <si>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</si>
  <si>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</si>
  <si>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</si>
  <si>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</si>
  <si>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</si>
  <si>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</si>
  <si>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</si>
  <si>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</si>
  <si>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</si>
  <si>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</si>
  <si>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</si>
  <si>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</si>
  <si>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</si>
  <si>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</si>
  <si>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</si>
  <si>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</si>
  <si>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</si>
  <si>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</si>
  <si>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</si>
  <si>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</si>
  <si>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</si>
  <si>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</si>
  <si>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</si>
  <si>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</si>
  <si>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</si>
  <si>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</si>
  <si>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</si>
  <si>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</si>
  <si>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</si>
  <si>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</si>
  <si>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</si>
  <si>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</si>
  <si>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</si>
  <si>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</si>
  <si>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</si>
  <si>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</si>
  <si>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</si>
  <si>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</si>
  <si>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</si>
  <si>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</si>
  <si>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</si>
  <si>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</si>
  <si>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</si>
  <si>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</si>
  <si>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</si>
  <si>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</si>
  <si>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</si>
  <si>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</si>
  <si>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</si>
  <si>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</si>
  <si>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</si>
  <si>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</si>
  <si>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</si>
  <si>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</si>
  <si>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</si>
  <si>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</si>
  <si>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</si>
  <si>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</si>
  <si>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</si>
  <si>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</si>
  <si>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</si>
  <si>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</si>
  <si>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</si>
  <si>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</si>
  <si>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</si>
  <si>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</si>
  <si>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</si>
  <si>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</si>
  <si>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</si>
  <si>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</si>
  <si>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</si>
  <si>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</si>
  <si>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</si>
  <si>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</si>
  <si>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</si>
  <si>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</si>
  <si>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</si>
  <si>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</si>
  <si>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</si>
  <si>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</si>
  <si>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</si>
  <si>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</si>
  <si>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</si>
  <si>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</si>
  <si>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</si>
  <si>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</si>
  <si>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</si>
  <si>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</si>
  <si>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</si>
  <si>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</si>
  <si>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</si>
  <si>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</si>
  <si>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</si>
  <si>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</si>
  <si>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</si>
  <si>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</si>
  <si>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</si>
  <si>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</si>
  <si>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</si>
  <si>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</si>
  <si>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</si>
  <si>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</si>
  <si>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</si>
  <si>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</si>
  <si>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</si>
  <si>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</si>
  <si>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</si>
  <si>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</si>
  <si>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</si>
  <si>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</si>
  <si>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</si>
  <si>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</si>
  <si>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</si>
  <si>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</si>
  <si>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</si>
  <si>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</si>
  <si>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</si>
  <si>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</si>
  <si>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</si>
  <si>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</si>
  <si>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</si>
  <si>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</si>
  <si>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</si>
  <si>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</si>
  <si>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</si>
  <si>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</si>
  <si>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</si>
  <si>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</si>
  <si>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</si>
  <si>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</si>
  <si>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</si>
  <si>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</si>
  <si>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</si>
  <si>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</si>
  <si>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</si>
  <si>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</si>
  <si>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</si>
  <si>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</si>
  <si>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</si>
  <si>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</si>
  <si>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</si>
  <si>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</si>
  <si>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</si>
  <si>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</si>
  <si>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</si>
  <si>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</si>
  <si>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</si>
  <si>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</si>
  <si>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</si>
  <si>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</si>
  <si>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</si>
  <si>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</si>
  <si>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</si>
  <si>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</si>
  <si>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</si>
  <si>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</si>
  <si>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</si>
  <si>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</si>
  <si>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</si>
  <si>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</si>
  <si>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</si>
  <si>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</si>
  <si>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</si>
  <si>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</si>
  <si>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</si>
  <si>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</si>
  <si>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</si>
  <si>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</si>
  <si>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</si>
  <si>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</si>
  <si>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</si>
  <si>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</si>
  <si>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</si>
  <si>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</si>
  <si>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</si>
  <si>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</si>
  <si>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</si>
  <si>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</si>
  <si>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</si>
  <si>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</si>
  <si>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</si>
  <si>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</si>
  <si>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</si>
  <si>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</si>
  <si>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</si>
  <si>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</si>
  <si>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</si>
  <si>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</si>
  <si>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</si>
  <si>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</si>
  <si>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</si>
  <si>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</si>
  <si>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</si>
  <si>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</si>
  <si>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</si>
  <si>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</si>
  <si>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</si>
  <si>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</si>
  <si>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</si>
  <si>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</si>
  <si>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</si>
  <si>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</si>
  <si>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</si>
  <si>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</si>
  <si>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</si>
  <si>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</si>
  <si>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</si>
  <si>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</si>
  <si>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</si>
  <si>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</si>
  <si>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</si>
  <si>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</si>
  <si>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</si>
  <si>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</si>
  <si>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</si>
  <si>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</si>
  <si>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</si>
  <si>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</si>
  <si>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</si>
  <si>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</si>
  <si>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</si>
  <si>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</si>
  <si>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</si>
  <si>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</si>
  <si>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</si>
  <si>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</si>
  <si>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</si>
  <si>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</si>
  <si>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</si>
  <si>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</si>
  <si>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</si>
  <si>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</si>
  <si>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</si>
  <si>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</si>
  <si>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</si>
  <si>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</si>
  <si>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</si>
  <si>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</si>
  <si>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</si>
  <si>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</si>
  <si>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</si>
  <si>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</si>
  <si>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</si>
  <si>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</si>
  <si>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</si>
  <si>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</si>
  <si>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</si>
  <si>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</si>
  <si>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</si>
  <si>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</si>
  <si>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</si>
  <si>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</si>
  <si>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</si>
  <si>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</si>
  <si>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</si>
  <si>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</si>
  <si>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</si>
  <si>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</si>
  <si>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</si>
  <si>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</si>
  <si>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</si>
  <si>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</si>
  <si>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</si>
  <si>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</si>
  <si>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</si>
  <si>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</si>
  <si>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</si>
  <si>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</si>
  <si>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</si>
  <si>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</si>
  <si>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</si>
  <si>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</si>
  <si>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</si>
  <si>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</si>
  <si>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</si>
  <si>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</si>
  <si>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</si>
  <si>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</si>
  <si>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</si>
  <si>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</si>
  <si>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</si>
  <si>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</si>
  <si>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</si>
  <si>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</si>
  <si>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</si>
  <si>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</si>
  <si>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</si>
  <si>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</si>
  <si>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</si>
  <si>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</si>
  <si>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</si>
  <si>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</si>
  <si>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</si>
  <si>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</si>
  <si>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</si>
  <si>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</si>
  <si>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</si>
  <si>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</si>
  <si>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</si>
  <si>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</si>
  <si>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</si>
  <si>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</si>
  <si>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</si>
  <si>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</si>
  <si>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</si>
  <si>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</si>
  <si>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</si>
  <si>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</si>
  <si>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</si>
  <si>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</si>
  <si>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</si>
  <si>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</si>
  <si>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</si>
  <si>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</si>
  <si>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</si>
  <si>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</si>
  <si>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</si>
  <si>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</si>
  <si>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</si>
  <si>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</si>
  <si>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</si>
  <si>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</si>
  <si>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</si>
  <si>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</si>
  <si>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</si>
  <si>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</si>
  <si>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</si>
  <si>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</si>
  <si>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</si>
  <si>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</si>
  <si>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</si>
  <si>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</si>
  <si>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</si>
  <si>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</si>
  <si>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</si>
  <si>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</si>
  <si>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</si>
  <si>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</si>
  <si>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</si>
  <si>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</si>
  <si>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</si>
  <si>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</si>
  <si>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</si>
  <si>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</si>
  <si>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</si>
  <si>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</si>
  <si>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</si>
  <si>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</si>
  <si>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</si>
  <si>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</si>
  <si>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</si>
  <si>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</si>
  <si>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</si>
  <si>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</si>
  <si>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</si>
  <si>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</si>
  <si>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</si>
  <si>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</si>
  <si>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</si>
  <si>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</si>
  <si>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</si>
  <si>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</si>
  <si>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</si>
  <si>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</si>
  <si>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</si>
  <si>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</si>
  <si>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</si>
  <si>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</si>
  <si>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</si>
  <si>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</si>
  <si>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</si>
  <si>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</si>
  <si>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</si>
  <si>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</si>
  <si>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</si>
  <si>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</si>
  <si>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</si>
  <si>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</si>
  <si>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</si>
  <si>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</si>
  <si>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</si>
  <si>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</si>
  <si>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</si>
  <si>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</si>
  <si>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</si>
  <si>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</si>
  <si>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</si>
  <si>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</si>
  <si>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</si>
  <si>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</si>
  <si>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</si>
  <si>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</si>
  <si>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</si>
  <si>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</si>
  <si>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</si>
  <si>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</si>
  <si>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</si>
  <si>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</si>
  <si>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</si>
  <si>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</si>
  <si>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</si>
  <si>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</si>
  <si>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</si>
  <si>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</si>
  <si>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</si>
  <si>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</si>
  <si>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</si>
  <si>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</si>
  <si>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</si>
  <si>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</si>
  <si>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</si>
  <si>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</si>
  <si>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</si>
  <si>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</si>
  <si>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</si>
  <si>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</si>
  <si>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</si>
  <si>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</si>
  <si>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</si>
  <si>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</si>
  <si>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</si>
  <si>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</si>
  <si>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</si>
  <si>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</si>
  <si>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</si>
  <si>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</si>
  <si>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</si>
  <si>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</si>
  <si>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</si>
  <si>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</si>
  <si>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</si>
  <si>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</si>
  <si>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</si>
  <si>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</si>
  <si>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</si>
  <si>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</si>
  <si>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</si>
  <si>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</si>
  <si>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</si>
  <si>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</si>
  <si>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</si>
  <si>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</si>
  <si>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</si>
  <si>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</si>
  <si>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</si>
  <si>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</si>
  <si>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</si>
  <si>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</si>
  <si>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</si>
  <si>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</si>
  <si>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</si>
  <si>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</si>
  <si>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</si>
  <si>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</si>
  <si>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</si>
  <si>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</si>
  <si>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</si>
  <si>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</si>
  <si>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</si>
  <si>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</si>
  <si>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</si>
  <si>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</si>
  <si>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</si>
  <si>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</si>
  <si>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</si>
  <si>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</si>
  <si>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</si>
  <si>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</si>
  <si>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</si>
  <si>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</si>
  <si>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</si>
  <si>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</si>
  <si>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</si>
  <si>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</si>
  <si>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</si>
  <si>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</si>
  <si>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</si>
  <si>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</si>
  <si>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</si>
  <si>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</si>
  <si>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</si>
  <si>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</si>
  <si>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</si>
  <si>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</si>
  <si>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</si>
  <si>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</si>
  <si>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</si>
  <si>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</si>
  <si>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</si>
  <si>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</si>
  <si>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</si>
  <si>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</si>
  <si>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</si>
  <si>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</si>
  <si>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</si>
  <si>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</si>
  <si>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</si>
  <si>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</si>
  <si>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</si>
  <si>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</si>
  <si>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</si>
  <si>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</si>
  <si>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</si>
  <si>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</si>
  <si>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</si>
  <si>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</si>
  <si>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</si>
  <si>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</si>
  <si>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</si>
  <si>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</si>
  <si>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</si>
  <si>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</si>
  <si>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</si>
  <si>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</si>
  <si>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</si>
  <si>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</si>
  <si>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</si>
  <si>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</si>
  <si>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</si>
  <si>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</si>
  <si>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</si>
  <si>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</si>
  <si>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</si>
  <si>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</si>
  <si>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</si>
  <si>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</si>
  <si>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</si>
  <si>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</si>
  <si>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</si>
  <si>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</si>
  <si>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</si>
  <si>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</si>
  <si>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</si>
  <si>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</si>
  <si>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</si>
  <si>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</si>
  <si>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</si>
  <si>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</si>
  <si>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</si>
  <si>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</si>
  <si>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</si>
  <si>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</si>
  <si>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</si>
  <si>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</si>
  <si>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</si>
  <si>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</si>
  <si>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</si>
  <si>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</si>
  <si>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</si>
  <si>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</si>
  <si>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</si>
  <si>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</si>
  <si>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</si>
  <si>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</si>
  <si>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</si>
  <si>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</si>
  <si>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</si>
  <si>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</si>
  <si>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</si>
  <si>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</si>
  <si>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</si>
  <si>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</si>
  <si>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</si>
  <si>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</si>
  <si>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</si>
  <si>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</si>
  <si>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</si>
  <si>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</si>
  <si>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</si>
  <si>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</si>
  <si>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</si>
  <si>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</si>
  <si>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</si>
  <si>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</si>
  <si>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</si>
  <si>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</si>
  <si>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</si>
  <si>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</si>
  <si>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</si>
  <si>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</si>
  <si>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</si>
  <si>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</si>
  <si>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</si>
  <si>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</si>
  <si>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</si>
  <si>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</si>
  <si>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</si>
  <si>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</si>
  <si>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</si>
  <si>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</si>
  <si>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</si>
  <si>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</si>
  <si>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</si>
  <si>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</si>
  <si>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</si>
  <si>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</si>
  <si>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</si>
  <si>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</si>
  <si>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</si>
  <si>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</si>
  <si>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</si>
  <si>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</si>
  <si>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</si>
  <si>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</si>
  <si>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</si>
  <si>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</si>
  <si>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</si>
  <si>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</si>
  <si>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</si>
  <si>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</si>
  <si>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</si>
  <si>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</si>
  <si>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</si>
  <si>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</si>
  <si>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</si>
  <si>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</si>
  <si>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</si>
  <si>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</si>
  <si>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</si>
  <si>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</si>
  <si>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</si>
  <si>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</si>
  <si>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</si>
  <si>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</si>
  <si>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</si>
  <si>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</si>
  <si>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</si>
  <si>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</si>
  <si>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</si>
  <si>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</si>
  <si>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</si>
  <si>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</si>
  <si>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</si>
  <si>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</si>
  <si>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</si>
  <si>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</si>
  <si>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</si>
  <si>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</si>
  <si>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</si>
  <si>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</si>
  <si>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</si>
  <si>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</si>
  <si>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</si>
  <si>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</si>
  <si>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</si>
  <si>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</si>
  <si>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</si>
  <si>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</si>
  <si>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</si>
  <si>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</si>
  <si>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</si>
  <si>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</si>
  <si>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</si>
  <si>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</si>
  <si>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</si>
  <si>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</si>
  <si>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</si>
  <si>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</si>
  <si>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</si>
  <si>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</si>
  <si>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</si>
  <si>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</si>
  <si>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</si>
  <si>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</si>
  <si>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</si>
  <si>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</si>
  <si>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</si>
  <si>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</si>
  <si>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</si>
  <si>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</si>
  <si>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</si>
  <si>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</si>
  <si>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</si>
  <si>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</si>
  <si>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</si>
  <si>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</si>
  <si>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</si>
  <si>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</si>
  <si>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</si>
  <si>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</si>
  <si>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</si>
  <si>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</si>
  <si>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</si>
  <si>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</si>
  <si>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</si>
  <si>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</si>
  <si>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</si>
  <si>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</si>
  <si>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</si>
  <si>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</si>
  <si>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</si>
  <si>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</si>
  <si>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</si>
  <si>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</si>
  <si>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</si>
  <si>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</si>
  <si>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</si>
  <si>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</si>
  <si>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</si>
  <si>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</si>
  <si>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</si>
  <si>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</si>
  <si>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</si>
  <si>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</si>
  <si>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</si>
  <si>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</si>
  <si>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</si>
  <si>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</si>
  <si>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</si>
  <si>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</si>
  <si>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</si>
  <si>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</si>
  <si>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</si>
  <si>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</si>
  <si>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</si>
  <si>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</si>
  <si>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</si>
  <si>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</si>
  <si>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</si>
  <si>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</si>
  <si>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</si>
  <si>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</si>
  <si>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</si>
  <si>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</si>
  <si>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</si>
  <si>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</si>
  <si>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</si>
  <si>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</si>
  <si>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</si>
  <si>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</si>
  <si>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</si>
  <si>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</si>
  <si>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</si>
  <si>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</si>
  <si>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</si>
  <si>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</si>
  <si>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</si>
  <si>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</si>
  <si>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</si>
  <si>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</si>
  <si>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</si>
  <si>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</si>
  <si>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</si>
  <si>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</si>
  <si>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</si>
  <si>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</si>
  <si>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</si>
  <si>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</si>
  <si>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</si>
  <si>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</si>
  <si>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</si>
  <si>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</si>
  <si>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</si>
  <si>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</si>
  <si>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</si>
  <si>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</si>
  <si>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</si>
  <si>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</si>
  <si>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</si>
  <si>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</si>
  <si>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</si>
  <si>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</si>
  <si>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</si>
  <si>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</si>
  <si>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</si>
  <si>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</si>
  <si>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</si>
  <si>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</si>
  <si>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</si>
  <si>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</si>
  <si>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</si>
  <si>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</si>
  <si>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</si>
  <si>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</si>
  <si>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</si>
  <si>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</si>
  <si>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</si>
  <si>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</si>
  <si>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</si>
  <si>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</si>
  <si>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</si>
  <si>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</si>
  <si>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</si>
  <si>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</si>
  <si>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</si>
  <si>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</si>
  <si>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</si>
  <si>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</si>
  <si>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</si>
  <si>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</si>
  <si>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</si>
  <si>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</si>
  <si>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</si>
  <si>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</si>
  <si>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</si>
  <si>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</si>
  <si>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</si>
  <si>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</si>
  <si>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</si>
  <si>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</si>
  <si>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</si>
  <si>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</si>
  <si>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</si>
  <si>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</si>
  <si>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</si>
  <si>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</si>
  <si>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</si>
  <si>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</si>
  <si>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</si>
  <si>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</si>
  <si>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</si>
  <si>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</si>
  <si>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</si>
  <si>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</si>
  <si>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</si>
  <si>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</si>
  <si>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</si>
  <si>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</si>
  <si>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</si>
  <si>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</si>
  <si>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</si>
  <si>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</si>
  <si>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</si>
  <si>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</si>
  <si>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</si>
  <si>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</si>
  <si>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</si>
  <si>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</si>
  <si>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</si>
  <si>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</si>
  <si>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</si>
  <si>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</si>
  <si>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</si>
  <si>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</si>
  <si>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</si>
  <si>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</si>
  <si>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</si>
  <si>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</si>
  <si>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</si>
  <si>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</si>
  <si>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</si>
  <si>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</si>
  <si>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</si>
  <si>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</si>
  <si>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</si>
  <si>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</si>
  <si>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</si>
  <si>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</si>
  <si>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</si>
  <si>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</si>
  <si>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</si>
  <si>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</si>
  <si>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</si>
  <si>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</si>
  <si>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</si>
  <si>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</si>
  <si>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</si>
  <si>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</si>
  <si>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</si>
  <si>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</si>
  <si>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</si>
  <si>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</si>
  <si>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</si>
  <si>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</si>
  <si>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</si>
  <si>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</si>
  <si>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</si>
  <si>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</si>
  <si>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</si>
  <si>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</si>
  <si>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</si>
  <si>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</si>
  <si>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</si>
  <si>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</si>
  <si>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</si>
  <si>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</si>
  <si>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</si>
  <si>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</si>
  <si>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</si>
  <si>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</si>
  <si>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</si>
  <si>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</si>
  <si>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</si>
  <si>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</si>
  <si>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</si>
  <si>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</si>
  <si>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</si>
  <si>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</si>
  <si>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</si>
  <si>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</si>
  <si>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</si>
  <si>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</si>
  <si>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</si>
  <si>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</si>
  <si>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</si>
  <si>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</si>
  <si>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</si>
  <si>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</si>
  <si>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</si>
  <si>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</si>
  <si>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</si>
  <si>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</si>
  <si>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</si>
  <si>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</si>
  <si>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</si>
  <si>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</si>
  <si>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</si>
  <si>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</si>
  <si>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</si>
  <si>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</si>
  <si>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</si>
  <si>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</si>
  <si>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</si>
  <si>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</si>
  <si>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</si>
  <si>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</si>
  <si>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</si>
  <si>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</si>
  <si>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</si>
  <si>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</si>
  <si>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</si>
  <si>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</si>
  <si>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</si>
  <si>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</si>
  <si>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</si>
  <si>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</si>
  <si>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</si>
  <si>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</si>
  <si>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</si>
  <si>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</si>
  <si>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</si>
  <si>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</si>
  <si>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</si>
  <si>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</si>
  <si>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</si>
  <si>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</si>
  <si>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</si>
  <si>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</si>
  <si>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</si>
  <si>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</si>
  <si>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</si>
  <si>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</si>
  <si>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</si>
  <si>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</si>
  <si>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</si>
  <si>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</si>
  <si>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</si>
  <si>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</si>
  <si>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</si>
  <si>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</si>
  <si>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</si>
  <si>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</si>
  <si>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</si>
  <si>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</si>
  <si>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</si>
  <si>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</si>
  <si>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</si>
  <si>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</si>
  <si>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</si>
  <si>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</si>
  <si>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</si>
  <si>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</si>
  <si>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</si>
  <si>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</si>
  <si>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</si>
  <si>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</si>
  <si>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</si>
  <si>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</si>
  <si>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</si>
  <si>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</si>
  <si>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</si>
  <si>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</si>
  <si>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</si>
  <si>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</si>
  <si>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</si>
  <si>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</si>
  <si>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</si>
  <si>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</si>
  <si>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</si>
  <si>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</si>
  <si>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</si>
  <si>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</si>
  <si>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</si>
  <si>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</si>
  <si>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</si>
  <si>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</si>
  <si>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</si>
  <si>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</si>
  <si>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</si>
  <si>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</si>
  <si>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</si>
  <si>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</si>
  <si>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</si>
  <si>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</si>
  <si>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</si>
  <si>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</si>
  <si>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</si>
  <si>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</si>
  <si>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</si>
  <si>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</si>
  <si>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</si>
  <si>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</si>
  <si>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</si>
  <si>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</si>
  <si>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</si>
  <si>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</si>
  <si>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</si>
  <si>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</si>
  <si>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</si>
  <si>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</si>
  <si>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</si>
  <si>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</si>
  <si>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</si>
  <si>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</si>
  <si>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</si>
  <si>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</si>
  <si>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</si>
  <si>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</si>
  <si>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</si>
  <si>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</si>
  <si>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</si>
  <si>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</si>
  <si>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</si>
  <si>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</si>
  <si>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</si>
  <si>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</si>
  <si>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</si>
  <si>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</si>
  <si>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</si>
  <si>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</si>
  <si>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</si>
  <si>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</si>
  <si>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</si>
  <si>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</si>
  <si>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</si>
  <si>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</si>
  <si>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</si>
  <si>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</si>
  <si>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</si>
  <si>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</si>
  <si>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</si>
  <si>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</si>
  <si>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</si>
  <si>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</si>
  <si>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</si>
  <si>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</si>
  <si>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</si>
  <si>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</si>
  <si>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</si>
  <si>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</si>
  <si>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</si>
  <si>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</si>
  <si>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</si>
  <si>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</si>
  <si>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</si>
  <si>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</si>
  <si>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</si>
  <si>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</si>
  <si>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</si>
  <si>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</si>
  <si>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</si>
  <si>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</si>
  <si>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</si>
  <si>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</si>
  <si>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</si>
  <si>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</si>
  <si>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</si>
  <si>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</si>
  <si>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</si>
  <si>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</si>
  <si>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</si>
  <si>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</si>
  <si>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</si>
  <si>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</si>
  <si>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</si>
  <si>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</si>
  <si>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</si>
  <si>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</si>
  <si>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</si>
  <si>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</si>
  <si>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</si>
  <si>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</si>
  <si>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</si>
  <si>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</si>
  <si>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</si>
  <si>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</si>
  <si>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</si>
  <si>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</si>
  <si>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</si>
  <si>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</si>
  <si>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</si>
  <si>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</si>
  <si>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</si>
  <si>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</si>
  <si>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</si>
  <si>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</si>
  <si>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</si>
  <si>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</si>
  <si>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</si>
  <si>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</si>
  <si>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</si>
  <si>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</si>
  <si>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</si>
  <si>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</si>
  <si>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</si>
  <si>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</si>
  <si>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</si>
  <si>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</si>
  <si>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</si>
  <si>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</si>
  <si>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</si>
  <si>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</si>
  <si>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</si>
  <si>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</si>
  <si>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</si>
  <si>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</si>
  <si>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</si>
  <si>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</si>
  <si>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</si>
  <si>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</si>
  <si>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</si>
  <si>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</si>
  <si>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</si>
  <si>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</si>
  <si>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</si>
  <si>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</si>
  <si>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</si>
  <si>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</si>
  <si>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</si>
  <si>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</si>
  <si>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</si>
  <si>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</si>
  <si>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</si>
  <si>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</si>
  <si>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</si>
  <si>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</si>
  <si>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</si>
  <si>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</si>
  <si>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</si>
  <si>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</si>
  <si>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</si>
  <si>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</si>
  <si>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</si>
  <si>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</si>
  <si>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</si>
  <si>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</si>
  <si>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</si>
  <si>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</si>
  <si>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</si>
  <si>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</si>
  <si>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</si>
  <si>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</si>
  <si>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</si>
  <si>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</si>
  <si>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</si>
  <si>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</si>
  <si>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</si>
  <si>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</si>
  <si>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</si>
  <si>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</si>
  <si>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</si>
  <si>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</si>
  <si>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</si>
  <si>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</si>
  <si>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</si>
  <si>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</si>
  <si>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</si>
  <si>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</si>
  <si>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</si>
  <si>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</si>
  <si>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</si>
  <si>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</si>
  <si>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</si>
  <si>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</si>
  <si>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</si>
  <si>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</si>
  <si>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</si>
  <si>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</si>
  <si>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</si>
  <si>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</si>
  <si>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</si>
  <si>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</si>
  <si>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</si>
  <si>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</si>
  <si>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</si>
  <si>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</si>
  <si>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</si>
  <si>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</si>
  <si>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</si>
  <si>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</si>
  <si>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</si>
  <si>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</si>
  <si>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</si>
  <si>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</si>
  <si>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</si>
  <si>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</si>
  <si>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</si>
  <si>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</si>
  <si>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</si>
  <si>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</si>
  <si>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</si>
  <si>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</si>
  <si>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</si>
  <si>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</si>
  <si>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</si>
  <si>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</si>
  <si>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</si>
  <si>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</si>
  <si>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</si>
  <si>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</si>
  <si>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</si>
  <si>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</si>
  <si>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</si>
  <si>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</si>
  <si>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</si>
  <si>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</si>
  <si>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</si>
  <si>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</si>
  <si>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</si>
  <si>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</si>
  <si>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</si>
  <si>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</si>
  <si>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</si>
  <si>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</si>
  <si>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</si>
  <si>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</si>
  <si>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</si>
  <si>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</si>
  <si>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</si>
  <si>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</si>
  <si>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</si>
  <si>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</si>
  <si>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</si>
  <si>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</si>
  <si>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</si>
  <si>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</si>
  <si>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</si>
  <si>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</si>
  <si>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</si>
  <si>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</si>
  <si>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</si>
  <si>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</si>
  <si>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</si>
  <si>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</si>
  <si>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</si>
  <si>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</si>
  <si>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</si>
  <si>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</si>
  <si>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</si>
  <si>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</si>
  <si>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</si>
  <si>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</si>
  <si>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</si>
  <si>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</si>
  <si>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</si>
  <si>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</si>
  <si>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</si>
  <si>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</si>
  <si>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</si>
  <si>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</si>
  <si>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</si>
  <si>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</si>
  <si>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</si>
  <si>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</si>
  <si>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</si>
  <si>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</si>
  <si>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</si>
  <si>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</si>
  <si>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</si>
  <si>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</si>
  <si>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</si>
  <si>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</si>
  <si>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</si>
  <si>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</si>
  <si>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</si>
  <si>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</si>
  <si>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</si>
  <si>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</si>
  <si>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</si>
  <si>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</si>
  <si>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</si>
  <si>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</si>
  <si>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</si>
  <si>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</si>
  <si>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</si>
  <si>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</si>
  <si>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</si>
  <si>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</si>
  <si>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</si>
  <si>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</si>
  <si>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</si>
  <si>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</si>
  <si>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</si>
  <si>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</si>
  <si>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</si>
  <si>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</si>
  <si>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</si>
  <si>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</si>
  <si>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</si>
  <si>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</si>
  <si>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</si>
  <si>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</si>
  <si>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</si>
  <si>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</si>
  <si>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</si>
  <si>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</si>
  <si>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</si>
  <si>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</si>
  <si>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</si>
  <si>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</si>
  <si>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</si>
  <si>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</si>
  <si>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</si>
  <si>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</si>
  <si>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</si>
  <si>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</si>
  <si>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</si>
  <si>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</si>
  <si>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</si>
  <si>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</si>
  <si>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</si>
  <si>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</si>
  <si>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</si>
  <si>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</si>
  <si>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</si>
  <si>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</si>
  <si>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</si>
  <si>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</si>
  <si>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</si>
  <si>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</si>
  <si>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</si>
  <si>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</si>
  <si>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</si>
  <si>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</si>
  <si>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</si>
  <si>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</si>
  <si>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</si>
  <si>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</si>
  <si>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</si>
  <si>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</si>
  <si>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</si>
  <si>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</si>
  <si>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</si>
  <si>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</si>
  <si>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</si>
  <si>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</si>
  <si>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</si>
  <si>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</si>
  <si>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</si>
  <si>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</si>
  <si>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</si>
  <si>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</si>
  <si>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</si>
  <si>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</si>
  <si>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</si>
  <si>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</si>
  <si>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</si>
  <si>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</si>
  <si>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</si>
  <si>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</si>
  <si>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</si>
  <si>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</si>
  <si>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</si>
  <si>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</si>
  <si>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</si>
  <si>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</si>
  <si>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</si>
  <si>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</si>
  <si>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</si>
  <si>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</si>
  <si>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</si>
  <si>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</si>
  <si>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</si>
  <si>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</si>
  <si>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</si>
  <si>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</si>
  <si>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</si>
  <si>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</si>
  <si>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</si>
  <si>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</si>
  <si>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</si>
  <si>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</si>
  <si>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</si>
  <si>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</si>
  <si>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</si>
  <si>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</si>
  <si>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</si>
  <si>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</si>
  <si>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</si>
  <si>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</si>
  <si>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</si>
  <si>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</si>
  <si>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</si>
  <si>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</si>
  <si>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</si>
  <si>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</si>
  <si>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</si>
  <si>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</si>
  <si>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</si>
  <si>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</si>
  <si>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</si>
  <si>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</si>
  <si>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</si>
  <si>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</si>
  <si>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</si>
  <si>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</si>
  <si>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</si>
  <si>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</si>
  <si>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</si>
  <si>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</si>
  <si>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</si>
  <si>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</si>
  <si>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</si>
  <si>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</si>
  <si>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</si>
  <si>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</si>
  <si>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</si>
  <si>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</si>
  <si>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</si>
  <si>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</si>
  <si>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</si>
  <si>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</si>
  <si>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</si>
  <si>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</si>
  <si>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</si>
  <si>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</si>
  <si>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</si>
  <si>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</si>
  <si>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</si>
  <si>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</si>
  <si>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</si>
  <si>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</si>
  <si>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</si>
  <si>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</si>
  <si>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</si>
  <si>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</si>
  <si>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</si>
  <si>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</si>
  <si>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</si>
  <si>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</si>
  <si>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</si>
  <si>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</si>
  <si>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</si>
  <si>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</si>
  <si>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</si>
  <si>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</si>
  <si>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</si>
  <si>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</si>
  <si>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</si>
  <si>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</si>
  <si>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</si>
  <si>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</si>
  <si>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</si>
  <si>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</si>
  <si>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</si>
  <si>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</si>
  <si>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</si>
  <si>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</si>
  <si>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</si>
  <si>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</si>
  <si>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</si>
  <si>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</si>
  <si>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</si>
  <si>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</si>
  <si>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</si>
  <si>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</si>
  <si>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</si>
  <si>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</si>
  <si>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</si>
  <si>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</si>
  <si>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</si>
  <si>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</si>
  <si>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</si>
  <si>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</si>
  <si>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</si>
  <si>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</si>
  <si>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</si>
  <si>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</si>
  <si>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</si>
  <si>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</si>
  <si>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</si>
  <si>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</si>
  <si>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</si>
  <si>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</si>
  <si>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</si>
  <si>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</si>
  <si>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</si>
  <si>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</si>
  <si>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</si>
  <si>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</si>
  <si>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</si>
  <si>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</si>
  <si>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</si>
  <si>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</si>
  <si>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</si>
  <si>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</si>
  <si>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</si>
  <si>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</si>
  <si>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</si>
  <si>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</si>
  <si>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</si>
  <si>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</si>
  <si>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</si>
  <si>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</si>
  <si>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</si>
  <si>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</si>
  <si>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</si>
  <si>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</si>
  <si>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</si>
  <si>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</si>
  <si>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</si>
  <si>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</si>
  <si>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</si>
  <si>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</si>
  <si>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</si>
  <si>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</si>
  <si>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</si>
  <si>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</si>
  <si>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</si>
  <si>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</si>
  <si>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</si>
  <si>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</si>
  <si>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</si>
  <si>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</si>
  <si>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</si>
  <si>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</si>
  <si>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</si>
  <si>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</si>
  <si>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</si>
  <si>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</si>
  <si>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</si>
  <si>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</si>
  <si>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</si>
  <si>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</si>
  <si>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</si>
  <si>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</si>
  <si>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</si>
  <si>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</si>
  <si>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</si>
  <si>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</si>
  <si>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</si>
  <si>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</si>
  <si>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</si>
  <si>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</si>
  <si>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</si>
  <si>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</si>
  <si>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</si>
  <si>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</si>
  <si>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</si>
  <si>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</si>
  <si>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</si>
  <si>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</si>
  <si>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</si>
  <si>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</si>
  <si>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</si>
  <si>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</si>
  <si>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</si>
  <si>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</si>
  <si>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</si>
  <si>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</si>
  <si>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</si>
  <si>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</si>
  <si>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</si>
  <si>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</si>
  <si>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</si>
  <si>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</si>
  <si>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</si>
  <si>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</si>
  <si>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</si>
  <si>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</si>
  <si>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</si>
  <si>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</si>
  <si>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</si>
  <si>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</si>
  <si>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</si>
  <si>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</si>
  <si>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</si>
  <si>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</si>
  <si>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</si>
  <si>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</si>
  <si>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</si>
  <si>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</si>
  <si>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</si>
  <si>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</si>
  <si>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</si>
  <si>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</si>
  <si>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</si>
  <si>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</si>
  <si>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</si>
  <si>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</si>
  <si>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</si>
  <si>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</si>
  <si>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</si>
  <si>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</si>
  <si>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</si>
  <si>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</si>
  <si>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</si>
  <si>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</si>
  <si>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</si>
  <si>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</si>
  <si>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</si>
  <si>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</si>
  <si>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</si>
  <si>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</si>
  <si>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</si>
  <si>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</si>
  <si>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</si>
  <si>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</si>
  <si>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</si>
  <si>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</si>
  <si>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</si>
  <si>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</si>
  <si>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</si>
  <si>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</si>
  <si>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</si>
  <si>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</si>
  <si>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</si>
  <si>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</si>
  <si>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</si>
  <si>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</si>
  <si>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</si>
  <si>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</si>
  <si>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</si>
  <si>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</si>
  <si>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</si>
  <si>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</si>
  <si>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</si>
  <si>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</si>
  <si>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</si>
  <si>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</si>
  <si>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</si>
  <si>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</si>
  <si>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</si>
  <si>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</si>
  <si>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</si>
  <si>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</si>
  <si>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</si>
  <si>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</si>
  <si>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</si>
  <si>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</si>
  <si>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</si>
  <si>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</si>
  <si>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</si>
  <si>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</si>
  <si>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</si>
  <si>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</si>
  <si>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</si>
  <si>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</si>
  <si>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</si>
  <si>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</si>
  <si>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</si>
  <si>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</si>
  <si>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</si>
  <si>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</si>
  <si>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</si>
  <si>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</si>
  <si>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</si>
  <si>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</si>
  <si>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</si>
  <si>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</si>
  <si>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</si>
  <si>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</si>
  <si>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</si>
  <si>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</si>
  <si>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</si>
  <si>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</si>
  <si>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</si>
  <si>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</si>
  <si>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</si>
  <si>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</si>
  <si>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</si>
  <si>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</si>
  <si>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</si>
  <si>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</si>
  <si>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</si>
  <si>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</si>
  <si>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</si>
  <si>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</si>
  <si>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</si>
  <si>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</si>
  <si>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</si>
  <si>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</si>
  <si>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</si>
  <si>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</si>
  <si>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</si>
  <si>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</si>
  <si>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</si>
  <si>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</si>
  <si>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</si>
  <si>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</si>
  <si>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</si>
  <si>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</si>
  <si>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</si>
  <si>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</si>
  <si>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</si>
  <si>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</si>
  <si>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</si>
  <si>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</si>
  <si>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</si>
  <si>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</si>
  <si>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</si>
  <si>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</si>
  <si>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</si>
  <si>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</si>
  <si>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</si>
  <si>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</si>
  <si>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</si>
  <si>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</si>
  <si>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</si>
  <si>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</si>
  <si>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</si>
  <si>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</si>
  <si>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</si>
  <si>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</si>
  <si>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</si>
  <si>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</si>
  <si>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</si>
  <si>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</si>
  <si>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</si>
  <si>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</si>
  <si>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</si>
  <si>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</si>
  <si>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</si>
  <si>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</si>
  <si>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</si>
  <si>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</si>
  <si>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</si>
  <si>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</si>
  <si>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</si>
  <si>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</si>
  <si>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</si>
  <si>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</si>
  <si>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</si>
  <si>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</si>
  <si>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</si>
  <si>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</si>
  <si>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</si>
  <si>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</si>
  <si>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</si>
  <si>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</si>
  <si>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</si>
  <si>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</si>
  <si>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</si>
  <si>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</si>
  <si>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</si>
  <si>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</si>
  <si>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</si>
  <si>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</si>
  <si>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</si>
  <si>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</si>
  <si>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</si>
  <si>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</si>
  <si>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</si>
  <si>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</si>
  <si>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</si>
  <si>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</si>
  <si>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</si>
  <si>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</si>
  <si>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</si>
  <si>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</si>
  <si>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</si>
  <si>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</si>
  <si>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</si>
  <si>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</si>
  <si>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</si>
  <si>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</si>
  <si>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</si>
  <si>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</si>
  <si>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</si>
  <si>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</si>
  <si>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</si>
  <si>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</si>
  <si>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</si>
  <si>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</si>
  <si>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</si>
  <si>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</si>
  <si>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</si>
  <si>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</si>
  <si>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</si>
  <si>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</si>
  <si>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</si>
  <si>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</si>
  <si>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</si>
  <si>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</si>
  <si>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</si>
  <si>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</si>
  <si>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</si>
  <si>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</si>
  <si>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</si>
  <si>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</si>
  <si>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</si>
  <si>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</si>
  <si>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</si>
  <si>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</si>
  <si>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</si>
  <si>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</si>
  <si>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</si>
  <si>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</si>
  <si>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</si>
  <si>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</si>
  <si>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</si>
  <si>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</si>
  <si>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</si>
  <si>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</si>
  <si>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</si>
  <si>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</si>
  <si>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</si>
  <si>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</si>
  <si>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</si>
  <si>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</si>
  <si>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</si>
  <si>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</si>
  <si>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</si>
  <si>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</si>
  <si>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</si>
  <si>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</si>
  <si>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</si>
  <si>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</si>
  <si>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</si>
  <si>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</si>
  <si>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</si>
  <si>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</si>
  <si>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</si>
  <si>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</si>
  <si>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</si>
  <si>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</si>
  <si>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</si>
  <si>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</si>
  <si>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</si>
  <si>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</si>
  <si>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</si>
  <si>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</si>
  <si>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</si>
  <si>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</si>
  <si>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</si>
  <si>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</si>
  <si>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</si>
  <si>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</si>
  <si>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</si>
  <si>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</si>
  <si>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</si>
  <si>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</si>
  <si>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</si>
  <si>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</si>
  <si>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</si>
  <si>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</si>
  <si>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</si>
  <si>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</si>
  <si>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</si>
  <si>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</si>
  <si>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</si>
  <si>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</si>
  <si>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</si>
  <si>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</si>
  <si>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</si>
  <si>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</si>
  <si>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</si>
  <si>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</si>
  <si>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</si>
  <si>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</si>
  <si>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</si>
  <si>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</si>
  <si>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</si>
  <si>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</si>
  <si>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</si>
  <si>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</si>
  <si>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</si>
  <si>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</si>
  <si>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</si>
  <si>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</si>
  <si>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</si>
  <si>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</si>
  <si>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</si>
  <si>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</si>
  <si>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</si>
  <si>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</si>
  <si>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</si>
  <si>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</si>
  <si>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</si>
  <si>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</si>
  <si>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</si>
  <si>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</si>
  <si>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</si>
  <si>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</si>
  <si>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</si>
  <si>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</si>
  <si>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</si>
  <si>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</si>
  <si>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</si>
  <si>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</si>
  <si>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</si>
  <si>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</si>
  <si>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</si>
  <si>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</si>
  <si>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</si>
  <si>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</si>
  <si>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</si>
  <si>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</si>
  <si>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</si>
  <si>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</si>
  <si>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</si>
  <si>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</si>
  <si>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</si>
  <si>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</si>
  <si>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</si>
  <si>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</si>
  <si>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</si>
  <si>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</si>
  <si>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</si>
  <si>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</si>
  <si>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</si>
  <si>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</si>
  <si>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</si>
  <si>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</si>
  <si>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</si>
  <si>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</si>
  <si>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</si>
  <si>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</si>
  <si>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</si>
  <si>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</si>
  <si>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</si>
  <si>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</si>
  <si>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</si>
  <si>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</si>
  <si>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</si>
  <si>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</si>
  <si>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</si>
  <si>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</si>
  <si>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</si>
  <si>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</si>
  <si>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</si>
  <si>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</si>
  <si>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</si>
  <si>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</si>
  <si>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</si>
  <si>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</si>
  <si>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</si>
  <si>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</si>
  <si>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</si>
  <si>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</si>
  <si>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</si>
  <si>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</si>
  <si>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</si>
  <si>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</si>
  <si>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</si>
  <si>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</si>
  <si>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</si>
  <si>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</si>
  <si>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</si>
  <si>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</si>
  <si>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</si>
  <si>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</si>
  <si>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</si>
  <si>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</si>
  <si>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</si>
  <si>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</si>
  <si>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</si>
  <si>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</si>
  <si>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</si>
  <si>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</si>
  <si>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</si>
  <si>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</si>
  <si>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</si>
  <si>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</si>
  <si>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</si>
  <si>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</si>
  <si>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</si>
  <si>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</si>
  <si>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</si>
  <si>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</si>
  <si>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</si>
  <si>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</si>
  <si>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</si>
  <si>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</si>
  <si>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</si>
  <si>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</si>
  <si>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</si>
  <si>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</si>
  <si>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</si>
  <si>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</si>
  <si>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</si>
  <si>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</si>
  <si>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</si>
  <si>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</si>
  <si>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</si>
  <si>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</si>
  <si>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</si>
  <si>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</si>
  <si>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</si>
  <si>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</si>
  <si>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</si>
  <si>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</si>
  <si>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</si>
  <si>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</si>
  <si>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</si>
  <si>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</si>
  <si>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</si>
  <si>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</si>
  <si>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</si>
  <si>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</si>
  <si>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</si>
  <si>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</si>
  <si>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</si>
  <si>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</si>
  <si>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</si>
  <si>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</si>
  <si>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</si>
  <si>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</si>
  <si>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</si>
  <si>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</si>
  <si>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</si>
  <si>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</si>
  <si>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</si>
  <si>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</si>
  <si>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</si>
  <si>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</si>
  <si>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</si>
  <si>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</si>
  <si>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</si>
  <si>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</si>
  <si>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</si>
  <si>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</si>
  <si>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</si>
  <si>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</si>
  <si>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</si>
  <si>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</si>
  <si>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</si>
  <si>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</si>
  <si>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</si>
  <si>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</si>
  <si>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</si>
  <si>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</si>
  <si>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</si>
  <si>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</si>
  <si>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</si>
  <si>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</si>
  <si>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</si>
  <si>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</si>
  <si>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</si>
  <si>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</si>
  <si>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</si>
  <si>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</si>
  <si>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</si>
  <si>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</si>
  <si>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</si>
  <si>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</si>
  <si>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</si>
  <si>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</si>
  <si>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</si>
  <si>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</si>
  <si>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</si>
  <si>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</si>
  <si>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</si>
  <si>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</si>
  <si>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</si>
  <si>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</si>
  <si>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</si>
  <si>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</si>
  <si>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</si>
  <si>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</si>
  <si>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</si>
  <si>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</si>
  <si>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</si>
  <si>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</si>
  <si>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</si>
  <si>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</si>
  <si>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</si>
  <si>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</si>
  <si>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</si>
  <si>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</si>
  <si>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</si>
  <si>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</si>
  <si>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</si>
  <si>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</si>
  <si>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</si>
  <si>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</si>
  <si>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</si>
  <si>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</si>
  <si>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</si>
  <si>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</si>
  <si>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</si>
  <si>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</si>
  <si>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</si>
  <si>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</si>
  <si>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</si>
  <si>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</si>
  <si>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</si>
  <si>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</si>
  <si>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</si>
  <si>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</si>
  <si>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</si>
  <si>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</si>
  <si>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</si>
  <si>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</si>
  <si>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</si>
  <si>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</si>
  <si>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</si>
  <si>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</si>
  <si>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</si>
  <si>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</si>
  <si>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</si>
  <si>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</si>
  <si>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</si>
  <si>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</si>
  <si>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</si>
  <si>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</si>
  <si>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</si>
  <si>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</si>
  <si>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</si>
  <si>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</si>
  <si>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</si>
  <si>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</si>
  <si>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</si>
  <si>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</si>
  <si>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</si>
  <si>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</si>
  <si>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</si>
  <si>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</si>
  <si>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</si>
  <si>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</si>
  <si>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</si>
  <si>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</si>
  <si>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</si>
  <si>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</si>
  <si>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</si>
  <si>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</si>
  <si>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</si>
  <si>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</si>
  <si>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</si>
  <si>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</si>
  <si>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</si>
  <si>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</si>
  <si>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</si>
  <si>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</si>
  <si>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</si>
  <si>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</si>
  <si>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</si>
  <si>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</si>
  <si>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</si>
  <si>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</si>
  <si>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</si>
  <si>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</si>
  <si>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</si>
  <si>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</si>
  <si>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</si>
  <si>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</si>
  <si>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</si>
  <si>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</si>
  <si>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</si>
  <si>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</si>
  <si>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</si>
  <si>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</si>
  <si>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</si>
  <si>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</si>
  <si>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</si>
  <si>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</si>
  <si>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</si>
  <si>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</si>
  <si>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</si>
  <si>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</si>
  <si>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</si>
  <si>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</si>
  <si>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</si>
  <si>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</si>
  <si>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</si>
  <si>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</si>
  <si>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</si>
  <si>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</si>
  <si>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</si>
  <si>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</si>
  <si>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</si>
  <si>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</si>
  <si>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</si>
  <si>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</si>
  <si>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</si>
  <si>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</si>
  <si>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</si>
  <si>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</si>
  <si>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</si>
  <si>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</si>
  <si>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</si>
  <si>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</si>
  <si>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</si>
  <si>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</si>
  <si>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</si>
  <si>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</si>
  <si>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</si>
  <si>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</si>
  <si>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</si>
  <si>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</si>
  <si>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</si>
  <si>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</si>
  <si>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</si>
  <si>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</si>
  <si>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</si>
  <si>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</si>
  <si>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</si>
  <si>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</si>
  <si>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</si>
  <si>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</si>
  <si>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</si>
  <si>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</si>
  <si>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</si>
  <si>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</si>
  <si>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</si>
  <si>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</si>
  <si>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</si>
  <si>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</si>
  <si>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</si>
  <si>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</si>
  <si>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</si>
  <si>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</si>
  <si>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</si>
  <si>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</si>
  <si>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</si>
  <si>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</si>
  <si>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</si>
  <si>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</si>
  <si>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</si>
  <si>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</si>
  <si>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</si>
  <si>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</si>
  <si>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</si>
  <si>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</si>
  <si>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</si>
  <si>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</si>
  <si>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</si>
  <si>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</si>
  <si>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</si>
  <si>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</si>
  <si>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</si>
  <si>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</si>
  <si>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</si>
  <si>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</si>
  <si>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</si>
  <si>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</si>
  <si>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</si>
  <si>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</si>
  <si>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</si>
  <si>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</si>
  <si>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</si>
  <si>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</si>
  <si>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</si>
  <si>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</si>
  <si>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</si>
  <si>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</si>
  <si>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</si>
  <si>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</si>
  <si>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</si>
  <si>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</si>
  <si>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</si>
  <si>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</si>
  <si>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</si>
  <si>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</si>
  <si>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</si>
  <si>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</si>
  <si>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</si>
  <si>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</si>
  <si>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</si>
  <si>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</si>
  <si>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</si>
  <si>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</si>
  <si>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</si>
  <si>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</si>
  <si>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</si>
  <si>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</si>
  <si>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</si>
  <si>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</si>
  <si>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</si>
  <si>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</si>
  <si>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</si>
  <si>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</si>
  <si>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</si>
  <si>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</si>
  <si>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</si>
  <si>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</si>
  <si>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</si>
  <si>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</si>
  <si>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</si>
  <si>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</si>
  <si>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</si>
  <si>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</si>
  <si>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</si>
  <si>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</si>
  <si>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</si>
  <si>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</si>
  <si>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</si>
  <si>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</si>
  <si>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</si>
  <si>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</si>
  <si>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</si>
  <si>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</si>
  <si>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</si>
  <si>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</si>
  <si>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</si>
  <si>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</si>
  <si>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</si>
  <si>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</si>
  <si>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</si>
  <si>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</si>
  <si>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</si>
  <si>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</si>
  <si>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</si>
  <si>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</si>
  <si>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</si>
  <si>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</si>
  <si>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</si>
  <si>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</si>
  <si>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</si>
  <si>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</si>
  <si>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</si>
  <si>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</si>
  <si>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</si>
  <si>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</si>
  <si>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</si>
  <si>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</si>
  <si>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</si>
  <si>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</si>
  <si>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</si>
  <si>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</si>
  <si>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</si>
  <si>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</si>
  <si>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</si>
  <si>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</si>
  <si>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</si>
  <si>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</si>
  <si>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</si>
  <si>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</si>
  <si>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</si>
  <si>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</si>
  <si>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</si>
  <si>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</si>
  <si>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</si>
  <si>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</si>
  <si>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</si>
  <si>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</si>
  <si>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</si>
  <si>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</si>
  <si>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</si>
  <si>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</si>
  <si>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</si>
  <si>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</si>
  <si>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</si>
  <si>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</si>
  <si>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</si>
  <si>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</si>
  <si>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</si>
  <si>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</si>
  <si>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</si>
  <si>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</si>
  <si>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</si>
  <si>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</si>
  <si>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</si>
  <si>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</si>
  <si>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</si>
  <si>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</si>
  <si>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</si>
  <si>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</si>
  <si>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</si>
  <si>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</si>
  <si>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</si>
  <si>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</si>
  <si>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</si>
  <si>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</si>
  <si>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</si>
  <si>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</si>
  <si>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</si>
  <si>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</si>
  <si>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</si>
  <si>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</si>
  <si>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</si>
  <si>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</si>
  <si>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</si>
  <si>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</si>
  <si>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</si>
  <si>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</si>
  <si>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</si>
  <si>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</si>
  <si>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</si>
  <si>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</si>
  <si>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</si>
  <si>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</si>
  <si>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</si>
  <si>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</si>
  <si>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</si>
  <si>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</si>
  <si>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</si>
  <si>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</si>
  <si>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</si>
  <si>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</si>
  <si>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</si>
  <si>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</si>
  <si>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</si>
  <si>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</si>
  <si>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</si>
  <si>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</si>
  <si>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</si>
  <si>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</si>
  <si>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</si>
  <si>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</si>
  <si>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</si>
  <si>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</si>
  <si>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</si>
  <si>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</si>
  <si>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</si>
  <si>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</si>
  <si>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</si>
  <si>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</si>
  <si>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</si>
  <si>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</si>
  <si>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</si>
  <si>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</si>
  <si>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</si>
  <si>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</si>
  <si>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</si>
  <si>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</si>
  <si>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</si>
  <si>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</si>
  <si>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</si>
  <si>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</si>
  <si>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</si>
  <si>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</si>
  <si>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</si>
  <si>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</si>
  <si>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</si>
  <si>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</si>
  <si>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</si>
  <si>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</si>
  <si>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</si>
  <si>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</si>
  <si>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</si>
  <si>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</si>
  <si>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</si>
  <si>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</si>
  <si>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</si>
  <si>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</si>
  <si>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</si>
  <si>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</si>
  <si>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</si>
  <si>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</si>
  <si>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</si>
  <si>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</si>
  <si>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</si>
  <si>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</si>
  <si>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</si>
  <si>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</si>
  <si>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</si>
  <si>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</si>
  <si>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</si>
  <si>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</si>
  <si>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</si>
  <si>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</si>
  <si>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</si>
  <si>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</si>
  <si>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</si>
  <si>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</si>
  <si>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</si>
  <si>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</si>
  <si>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</si>
  <si>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</si>
  <si>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</si>
  <si>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</si>
  <si>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</si>
  <si>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</si>
  <si>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</si>
  <si>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</si>
  <si>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</si>
  <si>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</si>
  <si>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</si>
  <si>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</si>
  <si>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</si>
  <si>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</si>
  <si>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</si>
  <si>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</si>
  <si>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</si>
  <si>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</si>
  <si>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</si>
  <si>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</si>
  <si>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</si>
  <si>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</si>
  <si>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</si>
  <si>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</si>
  <si>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</si>
  <si>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</si>
  <si>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</si>
  <si>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</si>
  <si>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</si>
  <si>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</si>
  <si>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</si>
  <si>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</si>
  <si>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</si>
  <si>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</si>
  <si>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</si>
  <si>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</si>
  <si>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</si>
  <si>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</si>
  <si>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</si>
  <si>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</si>
  <si>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</si>
  <si>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</si>
  <si>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</si>
  <si>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</si>
  <si>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</si>
  <si>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</si>
  <si>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</si>
  <si>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</si>
  <si>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</si>
  <si>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</si>
  <si>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</si>
  <si>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</si>
  <si>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</si>
  <si>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</si>
  <si>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</si>
  <si>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</si>
  <si>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</si>
  <si>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</si>
  <si>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</si>
  <si>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</si>
  <si>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</si>
  <si>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</si>
  <si>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</si>
  <si>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</si>
  <si>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</si>
  <si>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</si>
  <si>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</si>
  <si>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</si>
  <si>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</si>
  <si>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</si>
  <si>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</si>
  <si>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</si>
  <si>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</si>
  <si>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</si>
  <si>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</si>
  <si>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</si>
  <si>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</si>
  <si>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</si>
  <si>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</si>
  <si>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</si>
  <si>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</si>
  <si>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</si>
  <si>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</si>
  <si>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</si>
  <si>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</si>
  <si>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</si>
  <si>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</si>
  <si>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</si>
  <si>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</si>
  <si>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</si>
  <si>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</si>
  <si>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</si>
  <si>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</si>
  <si>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</si>
  <si>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</si>
  <si>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</si>
  <si>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</si>
  <si>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</si>
  <si>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</si>
  <si>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</si>
  <si>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</si>
  <si>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</si>
  <si>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</si>
  <si>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</si>
  <si>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</si>
  <si>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</si>
  <si>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</si>
  <si>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</si>
  <si>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</si>
  <si>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</si>
  <si>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</si>
  <si>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</si>
  <si>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</si>
  <si>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</si>
  <si>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</si>
  <si>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</si>
  <si>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</si>
  <si>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</si>
  <si>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</si>
  <si>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</si>
  <si>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</si>
  <si>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</si>
  <si>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</si>
  <si>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</si>
  <si>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</si>
  <si>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</si>
  <si>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</si>
  <si>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</si>
  <si>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</si>
  <si>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</si>
  <si>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</si>
  <si>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</si>
  <si>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</si>
  <si>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</si>
  <si>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</si>
  <si>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</si>
  <si>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</si>
  <si>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GA3948333_8_20260914T181709Z.jpg</t>
  </si>
  <si>
    <t>2 Поката пилорама\GA3948333_8_20260914T181709Z.jpg</t>
  </si>
  <si>
    <t>пн 14.09.2026 — 18:17:09</t>
  </si>
  <si>
    <t>GA3948333_8_20260915T184150Z.jpg</t>
  </si>
  <si>
    <t>2 Поката пилорама\GA3948333_8_20260915T184150Z.jpg</t>
  </si>
  <si>
    <t>вт 15.09.2026 — 18:41:50</t>
  </si>
  <si>
    <t>GA3948333_8_20260917T182728Z.jpg</t>
  </si>
  <si>
    <t>2 Поката пилорама\GA3948333_8_20260917T182728Z.jpg</t>
  </si>
  <si>
    <t>чт 17.09.2026 — 18:27:28</t>
  </si>
  <si>
    <t>GA3948333_8_20260918T192036Z.jpg</t>
  </si>
  <si>
    <t>2 Поката пилорама\GA3948333_8_20260918T192036Z.jpg</t>
  </si>
  <si>
    <t>пт 18.09.2026 — 19:20:36</t>
  </si>
  <si>
    <t>GA3948333_8_20260919T191249Z.jpg</t>
  </si>
  <si>
    <t>2 Поката пилорама\GA3948333_8_20260919T191249Z.jpg</t>
  </si>
  <si>
    <t>сб 19.09.2026 — 19:12:49</t>
  </si>
  <si>
    <t>GA3948333_8_20260920T183650Z.jpg</t>
  </si>
  <si>
    <t>2 Поката пилорама\GA3948333_8_20260920T183650Z.jpg</t>
  </si>
  <si>
    <t>вс 20.09.2026 — 18:36:50</t>
  </si>
  <si>
    <t>GA3948333_4_20260914T075315Z.jpg</t>
  </si>
  <si>
    <t>1 Въезд на базу\GA3948333_4_20260914T075315Z.jpg</t>
  </si>
  <si>
    <t>пн 14.09.2026 — 07:53:15</t>
  </si>
  <si>
    <t>GA3948333_4_20260914T141835Z.jpg</t>
  </si>
  <si>
    <t>1 Въезд на базу\GA3948333_4_20260914T141835Z.jpg</t>
  </si>
  <si>
    <t>пн 14.09.2026 — 14:18:35</t>
  </si>
  <si>
    <t>GA3948333_4_20260914T143726Z.jpg</t>
  </si>
  <si>
    <t>1 Въезд на базу\GA3948333_4_20260914T143726Z.jpg</t>
  </si>
  <si>
    <t>пн 14.09.2026 — 14:37:26</t>
  </si>
  <si>
    <t>GA3948333_4_20260914T205821Z.jpg</t>
  </si>
  <si>
    <t>1 Въезд на базу\GA3948333_4_20260914T205821Z.jpg</t>
  </si>
  <si>
    <t>пн 14.09.2026 — 20:58:21</t>
  </si>
  <si>
    <t>GA3948333_4_20260914T211312Z.jpg</t>
  </si>
  <si>
    <t>1 Въезд на базу\GA3948333_4_20260914T211312Z.jpg</t>
  </si>
  <si>
    <t>пн 14.09.2026 — 21:13:12</t>
  </si>
  <si>
    <t>GA3948333_4_20260915T182634Z.jpg</t>
  </si>
  <si>
    <t>1 Въезд на базу\GA3948333_4_20260915T182634Z.jpg</t>
  </si>
  <si>
    <t>вт 15.09.2026 — 18:26:34</t>
  </si>
  <si>
    <t>GA3948333_4_20260916T173439Z.jpg</t>
  </si>
  <si>
    <t>1 Въезд на базу\GA3948333_4_20260916T173439Z.jpg</t>
  </si>
  <si>
    <t>ср 16.09.2026 — 17:34:39</t>
  </si>
  <si>
    <t>GA3948333_4_20260917T164144Z.jpg</t>
  </si>
  <si>
    <t>1 Въезд на базу\GA3948333_4_20260917T164144Z.jpg</t>
  </si>
  <si>
    <t>чт 17.09.2026 — 16:41:44</t>
  </si>
  <si>
    <t>GA3948333_4_20260918T174841Z.jpg</t>
  </si>
  <si>
    <t>1 Въезд на базу\GA3948333_4_20260918T174841Z.jpg</t>
  </si>
  <si>
    <t>пт 18.09.2026 — 17:48:41</t>
  </si>
  <si>
    <t>GA3948333_4_20260919T095443Z.jpg</t>
  </si>
  <si>
    <t>1 Въезд на базу\GA3948333_4_20260919T095443Z.jpg</t>
  </si>
  <si>
    <t>сб 19.09.2026 — 09:54:43</t>
  </si>
  <si>
    <t>GA3948333_4_20260919T095912Z.jpg</t>
  </si>
  <si>
    <t>1 Въезд на базу\GA3948333_4_20260919T095912Z.jpg</t>
  </si>
  <si>
    <t>сб 19.09.2026 — 09:59:12</t>
  </si>
  <si>
    <t>GA3948333_4_20260919T124435Z.jpg</t>
  </si>
  <si>
    <t>1 Въезд на базу\GA3948333_4_20260919T124435Z.jpg</t>
  </si>
  <si>
    <t>сб 19.09.2026 — 12:44:35</t>
  </si>
  <si>
    <t>GA3948333_4_20260919T133023Z.jpg</t>
  </si>
  <si>
    <t>1 Въезд на базу\GA3948333_4_20260919T133023Z.jpg</t>
  </si>
  <si>
    <t>сб 19.09.2026 — 13:30:23</t>
  </si>
  <si>
    <t>GA3948333_4_20260919T143619Z.jpg</t>
  </si>
  <si>
    <t>1 Въезд на базу\GA3948333_4_20260919T143619Z.jpg</t>
  </si>
  <si>
    <t>сб 19.09.2026 — 14:36:19</t>
  </si>
  <si>
    <t>GA3948333_4_20260919T152228Z.jpg</t>
  </si>
  <si>
    <t>1 Въезд на базу\GA3948333_4_20260919T152228Z.jpg</t>
  </si>
  <si>
    <t>сб 19.09.2026 — 15:22:28</t>
  </si>
  <si>
    <t>GA3948333_4_20260920T124408Z.jpg</t>
  </si>
  <si>
    <t>1 Въезд на базу\GA3948333_4_20260920T124408Z.jpg</t>
  </si>
  <si>
    <t>вс 20.09.2026 — 12:44:08</t>
  </si>
  <si>
    <t>GA3948333_4_20260920T125932Z.jpg</t>
  </si>
  <si>
    <t>1 Въезд на базу\GA3948333_4_20260920T125932Z.jpg</t>
  </si>
  <si>
    <t>вс 20.09.2026 — 12:59:32</t>
  </si>
  <si>
    <t>GA3948333_3_20260914T075334Z.jpg</t>
  </si>
  <si>
    <t>3 Парковка офиса\GA3948333_3_20260914T075334Z.jpg</t>
  </si>
  <si>
    <t>пн 14.09.2026 — 07:53:34</t>
  </si>
  <si>
    <t>GA3948333_3_20260914T090808Z.jpg</t>
  </si>
  <si>
    <t>3 Парковка офиса\GA3948333_3_20260914T090808Z.jpg</t>
  </si>
  <si>
    <t>пн 14.09.2026 — 09:08:08</t>
  </si>
  <si>
    <t>GA3948333_3_20260914T100411Z.jpg</t>
  </si>
  <si>
    <t>3 Парковка офиса\GA3948333_3_20260914T100411Z.jpg</t>
  </si>
  <si>
    <t>пн 14.09.2026 — 10:04:11</t>
  </si>
  <si>
    <t>GA3948333_3_20260914T124813Z.jpg</t>
  </si>
  <si>
    <t>3 Парковка офиса\GA3948333_3_20260914T124813Z.jpg</t>
  </si>
  <si>
    <t>пн 14.09.2026 — 12:48:13</t>
  </si>
  <si>
    <t>GA3948333_3_20260914T205921Z.jpg</t>
  </si>
  <si>
    <t>3 Парковка офиса\GA3948333_3_20260914T205921Z.jpg</t>
  </si>
  <si>
    <t>пн 14.09.2026 — 20:59:21</t>
  </si>
  <si>
    <t>GA3948333_3_20260915T095657Z.jpg</t>
  </si>
  <si>
    <t>3 Парковка офиса\GA3948333_3_20260915T095657Z.jpg</t>
  </si>
  <si>
    <t>вт 15.09.2026 — 09:56:57</t>
  </si>
  <si>
    <t>GA3948333_3_20260915T110414Z.jpg</t>
  </si>
  <si>
    <t>3 Парковка офиса\GA3948333_3_20260915T110414Z.jpg</t>
  </si>
  <si>
    <t>вт 15.09.2026 — 11:04:14</t>
  </si>
  <si>
    <t>GA3948333_3_20260916T090842Z.jpg</t>
  </si>
  <si>
    <t>3 Парковка офиса\GA3948333_3_20260916T090842Z.jpg</t>
  </si>
  <si>
    <t>ср 16.09.2026 — 09:08:42</t>
  </si>
  <si>
    <t>GA3948333_3_20260916T102711Z.jpg</t>
  </si>
  <si>
    <t>3 Парковка офиса\GA3948333_3_20260916T102711Z.jpg</t>
  </si>
  <si>
    <t>ср 16.09.2026 — 10:27:11</t>
  </si>
  <si>
    <t>GA3948333_3_20260916T111252Z.jpg</t>
  </si>
  <si>
    <t>3 Парковка офиса\GA3948333_3_20260916T111252Z.jpg</t>
  </si>
  <si>
    <t>ср 16.09.2026 — 11:12:52</t>
  </si>
  <si>
    <t>GA3948333_3_20260916T132200Z.jpg</t>
  </si>
  <si>
    <t>3 Парковка офиса\GA3948333_3_20260916T132200Z.jpg</t>
  </si>
  <si>
    <t>ср 16.09.2026 — 13:22:00</t>
  </si>
  <si>
    <t>GA3948333_3_20260916T174729Z.jpg</t>
  </si>
  <si>
    <t>3 Парковка офиса\GA3948333_3_20260916T174729Z.jpg</t>
  </si>
  <si>
    <t>ср 16.09.2026 — 17:47:29</t>
  </si>
  <si>
    <t>GA3948333_3_20260917T100852Z.jpg</t>
  </si>
  <si>
    <t>3 Парковка офиса\GA3948333_3_20260917T100852Z.jpg</t>
  </si>
  <si>
    <t>чт 17.09.2026 — 10:08:52</t>
  </si>
  <si>
    <t>GA3948333_3_20260917T121520Z.jpg</t>
  </si>
  <si>
    <t>3 Парковка офиса\GA3948333_3_20260917T121520Z.jpg</t>
  </si>
  <si>
    <t>чт 17.09.2026 — 12:15:20</t>
  </si>
  <si>
    <t>GA3948333_3_20260917T170746Z.jpg</t>
  </si>
  <si>
    <t>3 Парковка офиса\GA3948333_3_20260917T170746Z.jpg</t>
  </si>
  <si>
    <t>чт 17.09.2026 — 17:07:46</t>
  </si>
  <si>
    <t>GA3948333_3_20260917T194328Z.jpg</t>
  </si>
  <si>
    <t>3 Парковка офиса\GA3948333_3_20260917T194328Z.jpg</t>
  </si>
  <si>
    <t>чт 17.09.2026 — 19:43:28</t>
  </si>
  <si>
    <t>GA3948333_3_20260918T113427Z.jpg</t>
  </si>
  <si>
    <t>3 Парковка офиса\GA3948333_3_20260918T113427Z.jpg</t>
  </si>
  <si>
    <t>пт 18.09.2026 — 11:34:27</t>
  </si>
  <si>
    <t>GA3948333_3_20260918T142157Z.jpg</t>
  </si>
  <si>
    <t>3 Парковка офиса\GA3948333_3_20260918T142157Z.jpg</t>
  </si>
  <si>
    <t>пт 18.09.2026 — 14:21:57</t>
  </si>
  <si>
    <t>GA3948333_3_20260919T095509Z.jpg</t>
  </si>
  <si>
    <t>3 Парковка офиса\GA3948333_3_20260919T095509Z.jpg</t>
  </si>
  <si>
    <t>сб 19.09.2026 — 09:55:09</t>
  </si>
  <si>
    <t>GA3948333_3_20260919T125056Z.jpg</t>
  </si>
  <si>
    <t>3 Парковка офиса\GA3948333_3_20260919T125056Z.jpg</t>
  </si>
  <si>
    <t>сб 19.09.2026 — 12:50:56</t>
  </si>
  <si>
    <t>GA3948333_3_20260919T143643Z.jpg</t>
  </si>
  <si>
    <t>3 Парковка офиса\GA3948333_3_20260919T143643Z.jpg</t>
  </si>
  <si>
    <t>сб 19.09.2026 — 14:36:43</t>
  </si>
  <si>
    <t>GA3948333_3_20260920T124431Z.jpg</t>
  </si>
  <si>
    <t>3 Парковка офиса\GA3948333_3_20260920T124431Z.jpg</t>
  </si>
  <si>
    <t>вс 20.09.2026 — 12:44:31</t>
  </si>
  <si>
    <t>GA3948333_1_20260914T092844Z.jpg</t>
  </si>
  <si>
    <t>8 Ангар вход\GA3948333_1_20260914T092844Z.jpg</t>
  </si>
  <si>
    <t>пн 14.09.2026 — 09:28:44</t>
  </si>
  <si>
    <t>GA3948333_1_20260914T105044Z.jpg</t>
  </si>
  <si>
    <t>8 Ангар вход\GA3948333_1_20260914T105044Z.jpg</t>
  </si>
  <si>
    <t>пн 14.09.2026 — 10:50:44</t>
  </si>
  <si>
    <t>GA3948333_1_20260914T141448Z.jpg</t>
  </si>
  <si>
    <t>8 Ангар вход\GA3948333_1_20260914T141448Z.jpg</t>
  </si>
  <si>
    <t>пн 14.09.2026 — 14:14:48</t>
  </si>
  <si>
    <t>GA3948333_1_20260914T152115Z.jpg</t>
  </si>
  <si>
    <t>8 Ангар вход\GA3948333_1_20260914T152115Z.jpg</t>
  </si>
  <si>
    <t>пн 14.09.2026 — 15:21:15</t>
  </si>
  <si>
    <t>GA3948333_1_20260914T173047Z.jpg</t>
  </si>
  <si>
    <t>8 Ангар вход\GA3948333_1_20260914T173047Z.jpg</t>
  </si>
  <si>
    <t>пн 14.09.2026 — 17:30:47</t>
  </si>
  <si>
    <t>GA3948333_1_20260914T184941Z.jpg</t>
  </si>
  <si>
    <t>8 Ангар вход\GA3948333_1_20260914T184941Z.jpg</t>
  </si>
  <si>
    <t>пн 14.09.2026 — 18:49:41</t>
  </si>
  <si>
    <t>GA3948333_1_20260914T220434Z.jpg</t>
  </si>
  <si>
    <t>8 Ангар вход\GA3948333_1_20260914T220434Z.jpg</t>
  </si>
  <si>
    <t>пн 14.09.2026 — 22:04:34</t>
  </si>
  <si>
    <t>GA3948333_1_20260915T063158Z.jpg</t>
  </si>
  <si>
    <t>8 Ангар вход\GA3948333_1_20260915T063158Z.jpg</t>
  </si>
  <si>
    <t>вт 15.09.2026 — 06:31:58</t>
  </si>
  <si>
    <t>GA3948333_1_20260915T070803Z.jpg</t>
  </si>
  <si>
    <t>8 Ангар вход\GA3948333_1_20260915T070803Z.jpg</t>
  </si>
  <si>
    <t>вт 15.09.2026 — 07:08:03</t>
  </si>
  <si>
    <t>GA3948333_1_20260915T084645Z.jpg</t>
  </si>
  <si>
    <t>8 Ангар вход\GA3948333_1_20260915T084645Z.jpg</t>
  </si>
  <si>
    <t>вт 15.09.2026 — 08:46:45</t>
  </si>
  <si>
    <t>GA3948333_1_20260915T193705Z.jpg</t>
  </si>
  <si>
    <t>8 Ангар вход\GA3948333_1_20260915T193705Z.jpg</t>
  </si>
  <si>
    <t>вт 15.09.2026 — 19:37:05</t>
  </si>
  <si>
    <t>GA3948333_1_20260916T104749Z.jpg</t>
  </si>
  <si>
    <t>8 Ангар вход\GA3948333_1_20260916T104749Z.jpg</t>
  </si>
  <si>
    <t>ср 16.09.2026 — 10:47:49</t>
  </si>
  <si>
    <t>GA3948333_1_20260916T185422Z.jpg</t>
  </si>
  <si>
    <t>8 Ангар вход\GA3948333_1_20260916T185422Z.jpg</t>
  </si>
  <si>
    <t>ср 16.09.2026 — 18:54:22</t>
  </si>
  <si>
    <t>GA3948333_1_20260917T073434Z.jpg</t>
  </si>
  <si>
    <t>8 Ангар вход\GA3948333_1_20260917T073434Z.jpg</t>
  </si>
  <si>
    <t>чт 17.09.2026 — 07:34:34</t>
  </si>
  <si>
    <t>GA3948333_1_20260917T094959Z.jpg</t>
  </si>
  <si>
    <t>8 Ангар вход\GA3948333_1_20260917T094959Z.jpg</t>
  </si>
  <si>
    <t>чт 17.09.2026 — 09:49:59</t>
  </si>
  <si>
    <t>GA3948333_1_20260917T100102Z.jpg</t>
  </si>
  <si>
    <t>8 Ангар вход\GA3948333_1_20260917T100102Z.jpg</t>
  </si>
  <si>
    <t>чт 17.09.2026 — 10:01:02</t>
  </si>
  <si>
    <t>GA3948333_1_20260917T134805Z.jpg</t>
  </si>
  <si>
    <t>8 Ангар вход\GA3948333_1_20260917T134805Z.jpg</t>
  </si>
  <si>
    <t>чт 17.09.2026 — 13:48:05</t>
  </si>
  <si>
    <t>GA3948333_1_20260918T085131Z.jpg</t>
  </si>
  <si>
    <t>8 Ангар вход\GA3948333_1_20260918T085131Z.jpg</t>
  </si>
  <si>
    <t>пт 18.09.2026 — 08:51:31</t>
  </si>
  <si>
    <t>GA3948333_1_20260918T152140Z.jpg</t>
  </si>
  <si>
    <t>8 Ангар вход\GA3948333_1_20260918T152140Z.jpg</t>
  </si>
  <si>
    <t>пт 18.09.2026 — 15:21:40</t>
  </si>
  <si>
    <t>GA3948333_1_20260918T173124Z.jpg</t>
  </si>
  <si>
    <t>8 Ангар вход\GA3948333_1_20260918T173124Z.jpg</t>
  </si>
  <si>
    <t>пт 18.09.2026 — 17:31:24</t>
  </si>
  <si>
    <t>GA3948333_1_20260918T191853Z.jpg</t>
  </si>
  <si>
    <t>8 Ангар вход\GA3948333_1_20260918T191853Z.jpg</t>
  </si>
  <si>
    <t>пт 18.09.2026 — 19:18:53</t>
  </si>
  <si>
    <t>GA3948333_1_20260919T130519Z.jpg</t>
  </si>
  <si>
    <t>8 Ангар вход\GA3948333_1_20260919T130519Z.jpg</t>
  </si>
  <si>
    <t>сб 19.09.2026 — 13:05:19</t>
  </si>
  <si>
    <t>GA3948333_1_20260919T131339Z.jpg</t>
  </si>
  <si>
    <t>8 Ангар вход\GA3948333_1_20260919T131339Z.jpg</t>
  </si>
  <si>
    <t>сб 19.09.2026 — 13:13:39</t>
  </si>
  <si>
    <t>GA3948333_1_20260919T190315Z.jpg</t>
  </si>
  <si>
    <t>8 Ангар вход\GA3948333_1_20260919T190315Z.jpg</t>
  </si>
  <si>
    <t>сб 19.09.2026 — 19:03:15</t>
  </si>
  <si>
    <t>GA3948333_1_20260920T165503Z.jpg</t>
  </si>
  <si>
    <t>8 Ангар вход\GA3948333_1_20260920T165503Z.jpg</t>
  </si>
  <si>
    <t>вс 20.09.2026 — 16:55:03</t>
  </si>
  <si>
    <t>GA3948333_2_20260914T111246Z.jpg</t>
  </si>
  <si>
    <t>9 Ангар рейсмус\GA3948333_2_20260914T111246Z.jpg</t>
  </si>
  <si>
    <t>пн 14.09.2026 — 11:12:46</t>
  </si>
  <si>
    <t>GA3948333_2_20260914T133605Z.jpg</t>
  </si>
  <si>
    <t>9 Ангар рейсмус\GA3948333_2_20260914T133605Z.jpg</t>
  </si>
  <si>
    <t>пн 14.09.2026 — 13:36:05</t>
  </si>
  <si>
    <t>GA3948333_2_20260915T091453Z.jpg</t>
  </si>
  <si>
    <t>9 Ангар рейсмус\GA3948333_2_20260915T091453Z.jpg</t>
  </si>
  <si>
    <t>вт 15.09.2026 — 09:14:53</t>
  </si>
  <si>
    <t>GA3948333_2_20260915T093728Z.jpg</t>
  </si>
  <si>
    <t>9 Ангар рейсмус\GA3948333_2_20260915T093728Z.jpg</t>
  </si>
  <si>
    <t>вт 15.09.2026 — 09:37:28</t>
  </si>
  <si>
    <t>GA3948333_2_20260915T112209Z.jpg</t>
  </si>
  <si>
    <t>9 Ангар рейсмус\GA3948333_2_20260915T112209Z.jpg</t>
  </si>
  <si>
    <t>вт 15.09.2026 — 11:22:09</t>
  </si>
  <si>
    <t>GA3948333_2_20260915T185839Z.jpg</t>
  </si>
  <si>
    <t>9 Ангар рейсмус\GA3948333_2_20260915T185839Z.jpg</t>
  </si>
  <si>
    <t>вт 15.09.2026 — 18:58:39</t>
  </si>
  <si>
    <t>GA3948333_2_20260915T201950Z.jpg</t>
  </si>
  <si>
    <t>9 Ангар рейсмус\GA3948333_2_20260915T201950Z.jpg</t>
  </si>
  <si>
    <t>вт 15.09.2026 — 20:19:50</t>
  </si>
  <si>
    <t>GA3948333_2_20260915T221500Z.jpg</t>
  </si>
  <si>
    <t>9 Ангар рейсмус\GA3948333_2_20260915T221500Z.jpg</t>
  </si>
  <si>
    <t>вт 15.09.2026 — 22:15:00</t>
  </si>
  <si>
    <t>GA3948333_2_20260915T232318Z.jpg</t>
  </si>
  <si>
    <t>9 Ангар рейсмус\GA3948333_2_20260915T232318Z.jpg</t>
  </si>
  <si>
    <t>вт 15.09.2026 — 23:23:18</t>
  </si>
  <si>
    <t>GA3948333_2_20260916T104359Z.jpg</t>
  </si>
  <si>
    <t>9 Ангар рейсмус\GA3948333_2_20260916T104359Z.jpg</t>
  </si>
  <si>
    <t>ср 16.09.2026 — 10:43:59</t>
  </si>
  <si>
    <t>GA3948333_2_20260916T123126Z.jpg</t>
  </si>
  <si>
    <t>9 Ангар рейсмус\GA3948333_2_20260916T123126Z.jpg</t>
  </si>
  <si>
    <t>ср 16.09.2026 — 12:31:26</t>
  </si>
  <si>
    <t>GA3948333_2_20260916T150811Z.jpg</t>
  </si>
  <si>
    <t>9 Ангар рейсмус\GA3948333_2_20260916T150811Z.jpg</t>
  </si>
  <si>
    <t>ср 16.09.2026 — 15:08:11</t>
  </si>
  <si>
    <t>GA3948333_2_20260916T190259Z.jpg</t>
  </si>
  <si>
    <t>9 Ангар рейсмус\GA3948333_2_20260916T190259Z.jpg</t>
  </si>
  <si>
    <t>ср 16.09.2026 — 19:02:59</t>
  </si>
  <si>
    <t>GA3948333_2_20260916T211347Z.jpg</t>
  </si>
  <si>
    <t>9 Ангар рейсмус\GA3948333_2_20260916T211347Z.jpg</t>
  </si>
  <si>
    <t>ср 16.09.2026 — 21:13:47</t>
  </si>
  <si>
    <t>GA3948333_2_20260917T100244Z.jpg</t>
  </si>
  <si>
    <t>9 Ангар рейсмус\GA3948333_2_20260917T100244Z.jpg</t>
  </si>
  <si>
    <t>чт 17.09.2026 — 10:02:44</t>
  </si>
  <si>
    <t>GA3948333_2_20260917T113500Z.jpg</t>
  </si>
  <si>
    <t>9 Ангар рейсмус\GA3948333_2_20260917T113500Z.jpg</t>
  </si>
  <si>
    <t>чт 17.09.2026 — 11:35:00</t>
  </si>
  <si>
    <t>GA3948333_2_20260917T164117Z.jpg</t>
  </si>
  <si>
    <t>9 Ангар рейсмус\GA3948333_2_20260917T164117Z.jpg</t>
  </si>
  <si>
    <t>чт 17.09.2026 — 16:41:17</t>
  </si>
  <si>
    <t>GA3948333_2_20260917T184802Z.jpg</t>
  </si>
  <si>
    <t>9 Ангар рейсмус\GA3948333_2_20260917T184802Z.jpg</t>
  </si>
  <si>
    <t>чт 17.09.2026 — 18:48:02</t>
  </si>
  <si>
    <t>GA3948333_2_20260917T204413Z.jpg</t>
  </si>
  <si>
    <t>9 Ангар рейсмус\GA3948333_2_20260917T204413Z.jpg</t>
  </si>
  <si>
    <t>чт 17.09.2026 — 20:44:13</t>
  </si>
  <si>
    <t>GA3948333_2_20260917T210205Z.jpg</t>
  </si>
  <si>
    <t>9 Ангар рейсмус\GA3948333_2_20260917T210205Z.jpg</t>
  </si>
  <si>
    <t>чт 17.09.2026 — 21:02:05</t>
  </si>
  <si>
    <t>GA3948333_2_20260918T112023Z.jpg</t>
  </si>
  <si>
    <t>9 Ангар рейсмус\GA3948333_2_20260918T112023Z.jpg</t>
  </si>
  <si>
    <t>пт 18.09.2026 — 11:20:23</t>
  </si>
  <si>
    <t>GA3948333_2_20260918T115403Z.jpg</t>
  </si>
  <si>
    <t>9 Ангар рейсмус\GA3948333_2_20260918T115403Z.jpg</t>
  </si>
  <si>
    <t>пт 18.09.2026 — 11:54:03</t>
  </si>
  <si>
    <t>GA3948333_2_20260919T131850Z.jpg</t>
  </si>
  <si>
    <t>9 Ангар рейсмус\GA3948333_2_20260919T131850Z.jpg</t>
  </si>
  <si>
    <t>сб 19.09.2026 — 13:18:50</t>
  </si>
  <si>
    <t>GA3948333_2_20260920T145040Z.jpg</t>
  </si>
  <si>
    <t>9 Ангар рейсмус\GA3948333_2_20260920T145040Z.jpg</t>
  </si>
  <si>
    <t>вс 20.09.2026 — 14:50:40</t>
  </si>
  <si>
    <t>GA3948333_2_20260920T205938Z.jpg</t>
  </si>
  <si>
    <t>9 Ангар рейсмус\GA3948333_2_20260920T205938Z.jpg</t>
  </si>
  <si>
    <t>вс 20.09.2026 — 20:59:38</t>
  </si>
  <si>
    <t>GA3948333_6_20260914T143152Z.jpg</t>
  </si>
  <si>
    <t>10 Въезд ангар\GA3948333_6_20260914T143152Z.jpg</t>
  </si>
  <si>
    <t>пн 14.09.2026 — 14:31:52</t>
  </si>
  <si>
    <t>GA3948333_6_20260914T163732Z.jpg</t>
  </si>
  <si>
    <t>10 Въезд ангар\GA3948333_6_20260914T163732Z.jpg</t>
  </si>
  <si>
    <t>пн 14.09.2026 — 16:37:32</t>
  </si>
  <si>
    <t>GA3948333_6_20260914T192501Z.jpg</t>
  </si>
  <si>
    <t>10 Въезд ангар\GA3948333_6_20260914T192501Z.jpg</t>
  </si>
  <si>
    <t>пн 14.09.2026 — 19:25:01</t>
  </si>
  <si>
    <t>GA3948333_6_20260915T080039Z.jpg</t>
  </si>
  <si>
    <t>10 Въезд ангар\GA3948333_6_20260915T080039Z.jpg</t>
  </si>
  <si>
    <t>вт 15.09.2026 — 08:00:39</t>
  </si>
  <si>
    <t>GA3948333_6_20260915T083238Z.jpg</t>
  </si>
  <si>
    <t>10 Въезд ангар\GA3948333_6_20260915T083238Z.jpg</t>
  </si>
  <si>
    <t>вт 15.09.2026 — 08:32:38</t>
  </si>
  <si>
    <t>GA3948333_6_20260915T084845Z.jpg</t>
  </si>
  <si>
    <t>10 Въезд ангар\GA3948333_6_20260915T084845Z.jpg</t>
  </si>
  <si>
    <t>вт 15.09.2026 — 08:48:45</t>
  </si>
  <si>
    <t>GA3948333_6_20260915T194641Z.jpg</t>
  </si>
  <si>
    <t>10 Въезд ангар\GA3948333_6_20260915T194641Z.jpg</t>
  </si>
  <si>
    <t>вт 15.09.2026 — 19:46:41</t>
  </si>
  <si>
    <t>GA3948333_6_20260916T120839Z.jpg</t>
  </si>
  <si>
    <t>10 Въезд ангар\GA3948333_6_20260916T120839Z.jpg</t>
  </si>
  <si>
    <t>ср 16.09.2026 — 12:08:39</t>
  </si>
  <si>
    <t>GA3948333_6_20260917T091859Z.jpg</t>
  </si>
  <si>
    <t>10 Въезд ангар\GA3948333_6_20260917T091859Z.jpg</t>
  </si>
  <si>
    <t>чт 17.09.2026 — 09:18:59</t>
  </si>
  <si>
    <t>GA3948333_6_20260917T093717Z.jpg</t>
  </si>
  <si>
    <t>10 Въезд ангар\GA3948333_6_20260917T093717Z.jpg</t>
  </si>
  <si>
    <t>чт 17.09.2026 — 09:37:17</t>
  </si>
  <si>
    <t>GA3948333_6_20260917T122119Z.jpg</t>
  </si>
  <si>
    <t>10 Въезд ангар\GA3948333_6_20260917T122119Z.jpg</t>
  </si>
  <si>
    <t>чт 17.09.2026 — 12:21:19</t>
  </si>
  <si>
    <t>GA3948333_6_20260917T153855Z.jpg</t>
  </si>
  <si>
    <t>10 Въезд ангар\GA3948333_6_20260917T153855Z.jpg</t>
  </si>
  <si>
    <t>чт 17.09.2026 — 15:38:55</t>
  </si>
  <si>
    <t>GA3948333_6_20260917T194138Z.jpg</t>
  </si>
  <si>
    <t>10 Въезд ангар\GA3948333_6_20260917T194138Z.jpg</t>
  </si>
  <si>
    <t>чт 17.09.2026 — 19:41:38</t>
  </si>
  <si>
    <t>GA3948333_6_20260918T102319Z.jpg</t>
  </si>
  <si>
    <t>10 Въезд ангар\GA3948333_6_20260918T102319Z.jpg</t>
  </si>
  <si>
    <t>пт 18.09.2026 — 10:23:19</t>
  </si>
  <si>
    <t>GA3948333_6_20260918T163130Z.jpg</t>
  </si>
  <si>
    <t>10 Въезд ангар\GA3948333_6_20260918T163130Z.jpg</t>
  </si>
  <si>
    <t>пт 18.09.2026 — 16:31:30</t>
  </si>
  <si>
    <t>GA3948333_6_20260919T130354Z.jpg</t>
  </si>
  <si>
    <t>10 Въезд ангар\GA3948333_6_20260919T130354Z.jpg</t>
  </si>
  <si>
    <t>сб 19.09.2026 — 13:03:54</t>
  </si>
  <si>
    <t>GA3948333_6_20260919T130800Z.jpg</t>
  </si>
  <si>
    <t>10 Въезд ангар\GA3948333_6_20260919T130800Z.jpg</t>
  </si>
  <si>
    <t>сб 19.09.2026 — 13:08:00</t>
  </si>
  <si>
    <t>GA3948333_6_20260919T131413Z.jpg</t>
  </si>
  <si>
    <t>10 Въезд ангар\GA3948333_6_20260919T131413Z.jpg</t>
  </si>
  <si>
    <t>сб 19.09.2026 — 13:14:13</t>
  </si>
  <si>
    <t>GA3948333_6_20260919T131642Z.jpg</t>
  </si>
  <si>
    <t>10 Въезд ангар\GA3948333_6_20260919T131642Z.jpg</t>
  </si>
  <si>
    <t>сб 19.09.2026 — 13:16:42</t>
  </si>
  <si>
    <t>GA3948333_6_20260919T132007Z.jpg</t>
  </si>
  <si>
    <t>10 Въезд ангар\GA3948333_6_20260919T132007Z.jpg</t>
  </si>
  <si>
    <t>сб 19.09.2026 — 13:20:07</t>
  </si>
  <si>
    <t>GA3948333_6_20260919T132221Z.jpg</t>
  </si>
  <si>
    <t>10 Въезд ангар\GA3948333_6_20260919T132221Z.jpg</t>
  </si>
  <si>
    <t>сб 19.09.2026 — 13:22:21</t>
  </si>
  <si>
    <t>GA3948333_6_20260919T132457Z.jpg</t>
  </si>
  <si>
    <t>10 Въезд ангар\GA3948333_6_20260919T132457Z.jpg</t>
  </si>
  <si>
    <t>сб 19.09.2026 — 13:24:57</t>
  </si>
  <si>
    <t>GA3948333_6_20260919T132923Z.jpg</t>
  </si>
  <si>
    <t>10 Въезд ангар\GA3948333_6_20260919T132923Z.jpg</t>
  </si>
  <si>
    <t>сб 19.09.2026 — 13:29:23</t>
  </si>
  <si>
    <t>GA3948333_6_20260920T120501Z.jpg</t>
  </si>
  <si>
    <t>10 Въезд ангар\GA3948333_6_20260920T120501Z.jpg</t>
  </si>
  <si>
    <t>вс 20.09.2026 — 12:05:01</t>
  </si>
  <si>
    <t>GA3948333_6_20260920T170046Z.jpg</t>
  </si>
  <si>
    <t>10 Въезд ангар\GA3948333_6_20260920T170046Z.jpg</t>
  </si>
  <si>
    <t>вс 20.09.2026 — 17:00:46</t>
  </si>
  <si>
    <t>GA3948333_6_20260920T191102Z.jpg</t>
  </si>
  <si>
    <t>10 Въезд ангар\GA3948333_6_20260920T191102Z.jpg</t>
  </si>
  <si>
    <t>вс 20.09.2026 — 19:11:02</t>
  </si>
  <si>
    <t>K07156189_21_20260914T134156Z.jpg</t>
  </si>
  <si>
    <t>4 Крыльцо офиса\K07156189_21_20260914T134156Z.jpg</t>
  </si>
  <si>
    <t>пн 14.09.2026 — 13:41:56</t>
  </si>
  <si>
    <t>K07156189_21_20260915T121513Z.jpg</t>
  </si>
  <si>
    <t>4 Крыльцо офиса\K07156189_21_20260915T121513Z.jpg</t>
  </si>
  <si>
    <t>вт 15.09.2026 — 12:15:13</t>
  </si>
  <si>
    <t>K07156189_21_20260916T135042Z.jpg</t>
  </si>
  <si>
    <t>4 Крыльцо офиса\K07156189_21_20260916T135042Z.jpg</t>
  </si>
  <si>
    <t>ср 16.09.2026 — 13:50:42</t>
  </si>
  <si>
    <t>K07156189_21_20260917T102150Z.jpg</t>
  </si>
  <si>
    <t>4 Крыльцо офиса\K07156189_21_20260917T102150Z.jpg</t>
  </si>
  <si>
    <t>чт 17.09.2026 — 10:21:50</t>
  </si>
  <si>
    <t>K07156189_21_20260917T184150Z.jpg</t>
  </si>
  <si>
    <t>4 Крыльцо офиса\K07156189_21_20260917T184150Z.jpg</t>
  </si>
  <si>
    <t>чт 17.09.2026 — 18:41:50</t>
  </si>
  <si>
    <t>K07156189_21_20260918T143325Z.jpg</t>
  </si>
  <si>
    <t>4 Крыльцо офиса\K07156189_21_20260918T143325Z.jpg</t>
  </si>
  <si>
    <t>пт 18.09.2026 — 14:33:25</t>
  </si>
  <si>
    <t>K07156189_21_20260919T095512Z.jpg</t>
  </si>
  <si>
    <t>4 Крыльцо офиса\K07156189_21_20260919T095512Z.jpg</t>
  </si>
  <si>
    <t>сб 19.09.2026 — 09:55:12</t>
  </si>
  <si>
    <t>K07156189_21_20260920T180130Z.jpg</t>
  </si>
  <si>
    <t>4 Крыльцо офиса\K07156189_21_20260920T180130Z.jpg</t>
  </si>
  <si>
    <t>вс 20.09.2026 — 18:01:30</t>
  </si>
  <si>
    <t>K07156189_22_20260914T132614Z.jpg</t>
  </si>
  <si>
    <t>5 Крыльцо общага\K07156189_22_20260914T132614Z.jpg</t>
  </si>
  <si>
    <t>пн 14.09.2026 — 13:26:14</t>
  </si>
  <si>
    <t>K07156189_22_20260915T075933Z.jpg</t>
  </si>
  <si>
    <t>5 Крыльцо общага\K07156189_22_20260915T075933Z.jpg</t>
  </si>
  <si>
    <t>вт 15.09.2026 — 07:59:33</t>
  </si>
  <si>
    <t>K07156189_22_20260915T094800Z.jpg</t>
  </si>
  <si>
    <t>5 Крыльцо общага\K07156189_22_20260915T094800Z.jpg</t>
  </si>
  <si>
    <t>вт 15.09.2026 — 09:48:00</t>
  </si>
  <si>
    <t>K07156189_22_20260916T125231Z.jpg</t>
  </si>
  <si>
    <t>5 Крыльцо общага\K07156189_22_20260916T125231Z.jpg</t>
  </si>
  <si>
    <t>ср 16.09.2026 — 12:52:31</t>
  </si>
  <si>
    <t>K07156189_22_20260917T162120Z.jpg</t>
  </si>
  <si>
    <t>5 Крыльцо общага\K07156189_22_20260917T162120Z.jpg</t>
  </si>
  <si>
    <t>чт 17.09.2026 — 16:21:20</t>
  </si>
  <si>
    <t>K07156189_22_20260918T180034Z.jpg</t>
  </si>
  <si>
    <t>5 Крыльцо общага\K07156189_22_20260918T180034Z.jpg</t>
  </si>
  <si>
    <t>пт 18.09.2026 — 18:00:34</t>
  </si>
  <si>
    <t>K07156189_22_20260919T174639Z.jpg</t>
  </si>
  <si>
    <t>5 Крыльцо общага\K07156189_22_20260919T174639Z.jpg</t>
  </si>
  <si>
    <t>сб 19.09.2026 — 17:46:39</t>
  </si>
  <si>
    <t>K07156189_22_20260920T180421Z.jpg</t>
  </si>
  <si>
    <t>5 Крыльцо общага\K07156189_22_20260920T180421Z.jpg</t>
  </si>
  <si>
    <t>вс 20.09.2026 — 18:04:21</t>
  </si>
  <si>
    <t>826398429_1_20260914T143353Z.jpg</t>
  </si>
  <si>
    <t>6 Площадка 1 общага\826398429_1_20260914T143353Z.jpg</t>
  </si>
  <si>
    <t>пн 14.09.2026 — 14:33:53</t>
  </si>
  <si>
    <t>826398429_1_20260914T171409Z.jpg</t>
  </si>
  <si>
    <t>6 Площадка 1 общага\826398429_1_20260914T171409Z.jpg</t>
  </si>
  <si>
    <t>пн 14.09.2026 — 17:14:09</t>
  </si>
  <si>
    <t>826398429_1_20260914T172506Z.jpg</t>
  </si>
  <si>
    <t>6 Площадка 1 общага\826398429_1_20260914T172506Z.jpg</t>
  </si>
  <si>
    <t>пн 14.09.2026 — 17:25:06</t>
  </si>
  <si>
    <t>826398429_1_20260915T183122Z.jpg</t>
  </si>
  <si>
    <t>6 Площадка 1 общага\826398429_1_20260915T183122Z.jpg</t>
  </si>
  <si>
    <t>вт 15.09.2026 — 18:31:22</t>
  </si>
  <si>
    <t>826398429_1_20260916T100319Z.jpg</t>
  </si>
  <si>
    <t>6 Площадка 1 общага\826398429_1_20260916T100319Z.jpg</t>
  </si>
  <si>
    <t>ср 16.09.2026 — 10:03:19</t>
  </si>
  <si>
    <t>826398429_1_20260916T125531Z.jpg</t>
  </si>
  <si>
    <t>6 Площадка 1 общага\826398429_1_20260916T125531Z.jpg</t>
  </si>
  <si>
    <t>ср 16.09.2026 — 12:55:31</t>
  </si>
  <si>
    <t>826398429_1_20260918T183439Z.jpg</t>
  </si>
  <si>
    <t>6 Площадка 1 общага\826398429_1_20260918T183439Z.jpg</t>
  </si>
  <si>
    <t>пт 18.09.2026 — 18:34:39</t>
  </si>
  <si>
    <t>826398429_1_20260919T184558Z.jpg</t>
  </si>
  <si>
    <t>6 Площадка 1 общага\826398429_1_20260919T184558Z.jpg</t>
  </si>
  <si>
    <t>сб 19.09.2026 — 18:45:58</t>
  </si>
  <si>
    <t>826398429_1_20260920T183330Z.jpg</t>
  </si>
  <si>
    <t>6 Площадка 1 общага\826398429_1_20260920T183330Z.jpg</t>
  </si>
  <si>
    <t>вс 20.09.2026 — 18:33:30</t>
  </si>
  <si>
    <t>134160575_1_20260914T150928Z.jpg</t>
  </si>
  <si>
    <t>7 Площадка 2 бетонщики\134160575_1_20260914T150928Z.jpg</t>
  </si>
  <si>
    <t>пн 14.09.2026 — 15:09:28</t>
  </si>
  <si>
    <t>134160575_1_20260914T204152Z.jpg</t>
  </si>
  <si>
    <t>7 Площадка 2 бетонщики\134160575_1_20260914T204152Z.jpg</t>
  </si>
  <si>
    <t>пн 14.09.2026 — 20:41:52</t>
  </si>
  <si>
    <t>134160575_1_20260915T102909Z.jpg</t>
  </si>
  <si>
    <t>7 Площадка 2 бетонщики\134160575_1_20260915T102909Z.jpg</t>
  </si>
  <si>
    <t>вт 15.09.2026 — 10:29:09</t>
  </si>
  <si>
    <t>134160575_1_20260915T180439Z.jpg</t>
  </si>
  <si>
    <t>7 Площадка 2 бетонщики\134160575_1_20260915T180439Z.jpg</t>
  </si>
  <si>
    <t>вт 15.09.2026 — 18:04:39</t>
  </si>
  <si>
    <t>134160575_1_20260916T122137Z.jpg</t>
  </si>
  <si>
    <t>7 Площадка 2 бетонщики\134160575_1_20260916T122137Z.jpg</t>
  </si>
  <si>
    <t>ср 16.09.2026 — 12:21:37</t>
  </si>
  <si>
    <t>134160575_1_20260916T191500Z.jpg</t>
  </si>
  <si>
    <t>7 Площадка 2 бетонщики\134160575_1_20260916T191500Z.jpg</t>
  </si>
  <si>
    <t>ср 16.09.2026 — 19:15:00</t>
  </si>
  <si>
    <t>134160575_1_20260917T185949Z.jpg</t>
  </si>
  <si>
    <t>7 Площадка 2 бетонщики\134160575_1_20260917T185949Z.jpg</t>
  </si>
  <si>
    <t>чт 17.09.2026 — 18:59:49</t>
  </si>
  <si>
    <t>134160575_1_20260918T111821Z.jpg</t>
  </si>
  <si>
    <t>7 Площадка 2 бетонщики\134160575_1_20260918T111821Z.jpg</t>
  </si>
  <si>
    <t>пт 18.09.2026 — 11:18:21</t>
  </si>
  <si>
    <t>134160575_1_20260918T143111Z.jpg</t>
  </si>
  <si>
    <t>7 Площадка 2 бетонщики\134160575_1_20260918T143111Z.jpg</t>
  </si>
  <si>
    <t>пт 18.09.2026 — 14:31:11</t>
  </si>
  <si>
    <t>134160575_1_20260918T193652Z.jpg</t>
  </si>
  <si>
    <t>7 Площадка 2 бетонщики\134160575_1_20260918T193652Z.jpg</t>
  </si>
  <si>
    <t>пт 18.09.2026 — 19:36:52</t>
  </si>
  <si>
    <t>134160575_1_20260919T195553Z.jpg</t>
  </si>
  <si>
    <t>7 Площадка 2 бетонщики\134160575_1_20260919T195553Z.jpg</t>
  </si>
  <si>
    <t>сб 19.09.2026 — 19:55:53</t>
  </si>
  <si>
    <t>134160575_1_20260920T182621Z.jpg</t>
  </si>
  <si>
    <t>7 Площадка 2 бетонщики\134160575_1_20260920T182621Z.jpg</t>
  </si>
  <si>
    <t>вс 20.09.2026 — 18:26:21</t>
  </si>
  <si>
    <t>GA3948333_5_20260914T112630Z.jpg</t>
  </si>
  <si>
    <t>11 Навес пилмат\GA3948333_5_20260914T112630Z.jpg</t>
  </si>
  <si>
    <t>пн 14.09.2026 — 11:26:30</t>
  </si>
  <si>
    <t>GA3948333_5_20260914T144643Z.jpg</t>
  </si>
  <si>
    <t>11 Навес пилмат\GA3948333_5_20260914T144643Z.jpg</t>
  </si>
  <si>
    <t>пн 14.09.2026 — 14:46:43</t>
  </si>
  <si>
    <t>GA3948333_5_20260914T194839Z.jpg</t>
  </si>
  <si>
    <t>11 Навес пилмат\GA3948333_5_20260914T194839Z.jpg</t>
  </si>
  <si>
    <t>пн 14.09.2026 — 19:48:39</t>
  </si>
  <si>
    <t>GA3948333_5_20260915T181329Z.jpg</t>
  </si>
  <si>
    <t>11 Навес пилмат\GA3948333_5_20260915T181329Z.jpg</t>
  </si>
  <si>
    <t>вт 15.09.2026 — 18:13:29</t>
  </si>
  <si>
    <t>GA3948333_5_20260916T144020Z.jpg</t>
  </si>
  <si>
    <t>11 Навес пилмат\GA3948333_5_20260916T144020Z.jpg</t>
  </si>
  <si>
    <t>ср 16.09.2026 — 14:40:20</t>
  </si>
  <si>
    <t>GA3948333_5_20260916T144542Z.jpg</t>
  </si>
  <si>
    <t>11 Навес пилмат\GA3948333_5_20260916T144542Z.jpg</t>
  </si>
  <si>
    <t>ср 16.09.2026 — 14:45:42</t>
  </si>
  <si>
    <t>GA3948333_5_20260916T171040Z.jpg</t>
  </si>
  <si>
    <t>11 Навес пилмат\GA3948333_5_20260916T171040Z.jpg</t>
  </si>
  <si>
    <t>ср 16.09.2026 — 17:10:40</t>
  </si>
  <si>
    <t>GA3948333_5_20260917T184743Z.jpg</t>
  </si>
  <si>
    <t>11 Навес пилмат\GA3948333_5_20260917T184743Z.jpg</t>
  </si>
  <si>
    <t>чт 17.09.2026 — 18:47:43</t>
  </si>
  <si>
    <t>GA3948333_5_20260918T191058Z.jpg</t>
  </si>
  <si>
    <t>11 Навес пилмат\GA3948333_5_20260918T191058Z.jpg</t>
  </si>
  <si>
    <t>пт 18.09.2026 — 19:10:58</t>
  </si>
  <si>
    <t>GA3948333_5_20260919T145204Z.jpg</t>
  </si>
  <si>
    <t>11 Навес пилмат\GA3948333_5_20260919T145204Z.jpg</t>
  </si>
  <si>
    <t>сб 19.09.2026 — 14:52:04</t>
  </si>
  <si>
    <t>GA3948333_5_20260919T145254Z.jpg</t>
  </si>
  <si>
    <t>11 Навес пилмат\GA3948333_5_20260919T145254Z.jpg</t>
  </si>
  <si>
    <t>сб 19.09.2026 — 14:52:54</t>
  </si>
  <si>
    <t>GA3948333_5_20260919T151856Z.jpg</t>
  </si>
  <si>
    <t>11 Навес пилмат\GA3948333_5_20260919T151856Z.jpg</t>
  </si>
  <si>
    <t>сб 19.09.2026 — 15:18:56</t>
  </si>
  <si>
    <t>GA3948333_5_20260920T124751Z.jpg</t>
  </si>
  <si>
    <t>11 Навес пилмат\GA3948333_5_20260920T124751Z.jpg</t>
  </si>
  <si>
    <t>вс 20.09.2026 — 12:47:51</t>
  </si>
  <si>
    <t>K07156189_20_20260914T141441Z.jpg</t>
  </si>
  <si>
    <t>12 Площадка 3 кран\K07156189_20_20260914T141441Z.jpg</t>
  </si>
  <si>
    <t>пн 14.09.2026 — 14:14:41</t>
  </si>
  <si>
    <t>K07156189_20_20260914T170541Z.jpg</t>
  </si>
  <si>
    <t>12 Площадка 3 кран\K07156189_20_20260914T170541Z.jpg</t>
  </si>
  <si>
    <t>пн 14.09.2026 — 17:05:41</t>
  </si>
  <si>
    <t>K07156189_20_20260914T170619Z.jpg</t>
  </si>
  <si>
    <t>12 Площадка 3 кран\K07156189_20_20260914T170619Z.jpg</t>
  </si>
  <si>
    <t>пн 14.09.2026 — 17:06:19</t>
  </si>
  <si>
    <t>K07156189_20_20260914T171443Z.jpg</t>
  </si>
  <si>
    <t>12 Площадка 3 кран\K07156189_20_20260914T171443Z.jpg</t>
  </si>
  <si>
    <t>пн 14.09.2026 — 17:14:43</t>
  </si>
  <si>
    <t>K07156189_20_20260914T172459Z.jpg</t>
  </si>
  <si>
    <t>12 Площадка 3 кран\K07156189_20_20260914T172459Z.jpg</t>
  </si>
  <si>
    <t>пн 14.09.2026 — 17:24:59</t>
  </si>
  <si>
    <t>K07156189_20_20260915T192449Z.jpg</t>
  </si>
  <si>
    <t>12 Площадка 3 кран\K07156189_20_20260915T192449Z.jpg</t>
  </si>
  <si>
    <t>вт 15.09.2026 — 19:24:49</t>
  </si>
  <si>
    <t>K07156189_20_20260916T122006Z.jpg</t>
  </si>
  <si>
    <t>12 Площадка 3 кран\K07156189_20_20260916T122006Z.jpg</t>
  </si>
  <si>
    <t>ср 16.09.2026 — 12:20:06</t>
  </si>
  <si>
    <t>K07156189_20_20260916T173638Z.jpg</t>
  </si>
  <si>
    <t>12 Площадка 3 кран\K07156189_20_20260916T173638Z.jpg</t>
  </si>
  <si>
    <t>ср 16.09.2026 — 17:36:38</t>
  </si>
  <si>
    <t>K07156189_20_20260917T114136Z.jpg</t>
  </si>
  <si>
    <t>12 Площадка 3 кран\K07156189_20_20260917T114136Z.jpg</t>
  </si>
  <si>
    <t>чт 17.09.2026 — 11:41:36</t>
  </si>
  <si>
    <t>K07156189_20_20260918T174552Z.jpg</t>
  </si>
  <si>
    <t>12 Площадка 3 кран\K07156189_20_20260918T174552Z.jpg</t>
  </si>
  <si>
    <t>пт 18.09.2026 — 17:45:52</t>
  </si>
  <si>
    <t>K07156189_20_20260919T144729Z.jpg</t>
  </si>
  <si>
    <t>12 Площадка 3 кран\K07156189_20_20260919T144729Z.jpg</t>
  </si>
  <si>
    <t>сб 19.09.2026 — 14:47:29</t>
  </si>
  <si>
    <t>K07156189_20_20260920T152707Z.jpg</t>
  </si>
  <si>
    <t>12 Площадка 3 кран\K07156189_20_20260920T152707Z.jpg</t>
  </si>
  <si>
    <t>вс 20.09.2026 — 15:27:07</t>
  </si>
  <si>
    <t>K07156189_23_20260914T175248Z.jpg</t>
  </si>
  <si>
    <t>13 Склад хол\K07156189_23_20260914T175248Z.jpg</t>
  </si>
  <si>
    <t>пн 14.09.2026 — 17:52:48</t>
  </si>
  <si>
    <t>K07156189_23_20260915T174710Z.jpg</t>
  </si>
  <si>
    <t>13 Склад хол\K07156189_23_20260915T174710Z.jpg</t>
  </si>
  <si>
    <t>вт 15.09.2026 — 17:47:10</t>
  </si>
  <si>
    <t>K07156189_23_20260916T163435Z.jpg</t>
  </si>
  <si>
    <t>13 Склад хол\K07156189_23_20260916T163435Z.jpg</t>
  </si>
  <si>
    <t>ср 16.09.2026 — 16:34:35</t>
  </si>
  <si>
    <t>K07156189_23_20260917T185320Z.jpg</t>
  </si>
  <si>
    <t>13 Склад хол\K07156189_23_20260917T185320Z.jpg</t>
  </si>
  <si>
    <t>чт 17.09.2026 — 18:53:20</t>
  </si>
  <si>
    <t>K07156189_23_20260918T190832Z.jpg</t>
  </si>
  <si>
    <t>13 Склад хол\K07156189_23_20260918T190832Z.jpg</t>
  </si>
  <si>
    <t>пт 18.09.2026 — 19:08:32</t>
  </si>
  <si>
    <t>K07156189_23_20260919T191054Z.jpg</t>
  </si>
  <si>
    <t>13 Склад хол\K07156189_23_20260919T191054Z.jpg</t>
  </si>
  <si>
    <t>сб 19.09.2026 — 19:10:54</t>
  </si>
  <si>
    <t>K07156189_23_20260920T190242Z.jpg</t>
  </si>
  <si>
    <t>13 Склад хол\K07156189_23_20260920T190242Z.jpg</t>
  </si>
  <si>
    <t>вс 20.09.2026 — 19:02:42</t>
  </si>
  <si>
    <t>GD7678666_1_20260914T094705Z.jpg</t>
  </si>
  <si>
    <t>14 На гаражи\GD7678666_1_20260914T094705Z.jpg</t>
  </si>
  <si>
    <t>пн 14.09.2026 — 09:47:05</t>
  </si>
  <si>
    <t>GD7678666_1_20260914T152352Z.jpg</t>
  </si>
  <si>
    <t>14 На гаражи\GD7678666_1_20260914T152352Z.jpg</t>
  </si>
  <si>
    <t>пн 14.09.2026 — 15:23:52</t>
  </si>
  <si>
    <t>GD7678666_1_20260914T170629Z.jpg</t>
  </si>
  <si>
    <t>14 На гаражи\GD7678666_1_20260914T170629Z.jpg</t>
  </si>
  <si>
    <t>пн 14.09.2026 — 17:06:29</t>
  </si>
  <si>
    <t>GD7678666_1_20260915T194752Z.jpg</t>
  </si>
  <si>
    <t>14 На гаражи\GD7678666_1_20260915T194752Z.jpg</t>
  </si>
  <si>
    <t>вт 15.09.2026 — 19:47:52</t>
  </si>
  <si>
    <t>GD7678666_1_20260916T111619Z.jpg</t>
  </si>
  <si>
    <t>14 На гаражи\GD7678666_1_20260916T111619Z.jpg</t>
  </si>
  <si>
    <t>ср 16.09.2026 — 11:16:19</t>
  </si>
  <si>
    <t>GD7678666_1_20260916T193050Z.jpg</t>
  </si>
  <si>
    <t>14 На гаражи\GD7678666_1_20260916T193050Z.jpg</t>
  </si>
  <si>
    <t>ср 16.09.2026 — 19:30:50</t>
  </si>
  <si>
    <t>GD7678666_1_20260917T175032Z.jpg</t>
  </si>
  <si>
    <t>14 На гаражи\GD7678666_1_20260917T175032Z.jpg</t>
  </si>
  <si>
    <t>чт 17.09.2026 — 17:50:32</t>
  </si>
  <si>
    <t>GD7678666_1_20260918T191742Z.jpg</t>
  </si>
  <si>
    <t>14 На гаражи\GD7678666_1_20260918T191742Z.jpg</t>
  </si>
  <si>
    <t>пт 18.09.2026 — 19:17:42</t>
  </si>
  <si>
    <t>GD7678666_1_20260919T192044Z.jpg</t>
  </si>
  <si>
    <t>14 На гаражи\GD7678666_1_20260919T192044Z.jpg</t>
  </si>
  <si>
    <t>сб 19.09.2026 — 19:20:44</t>
  </si>
  <si>
    <t>GD7678666_1_20260920T184511Z.jpg</t>
  </si>
  <si>
    <t>14 На гаражи\GD7678666_1_20260920T184511Z.jpg</t>
  </si>
  <si>
    <t>вс 20.09.2026 — 18:45:11</t>
  </si>
  <si>
    <t>GA3948333_9_20260914T174337Z.jpg</t>
  </si>
  <si>
    <t>15 Вход столярка\GA3948333_9_20260914T174337Z.jpg</t>
  </si>
  <si>
    <t>пн 14.09.2026 — 17:43:37</t>
  </si>
  <si>
    <t>GA3948333_9_20260916T113419Z.jpg</t>
  </si>
  <si>
    <t>15 Вход столярка\GA3948333_9_20260916T113419Z.jpg</t>
  </si>
  <si>
    <t>ср 16.09.2026 — 11:34:19</t>
  </si>
  <si>
    <t>GA3948333_9_20260917T181422Z.jpg</t>
  </si>
  <si>
    <t>15 Вход столярка\GA3948333_9_20260917T181422Z.jpg</t>
  </si>
  <si>
    <t>чт 17.09.2026 — 18:14:22</t>
  </si>
  <si>
    <t>GA3948333_9_20260918T163710Z.jpg</t>
  </si>
  <si>
    <t>15 Вход столярка\GA3948333_9_20260918T163710Z.jpg</t>
  </si>
  <si>
    <t>пт 18.09.2026 — 16:37:10</t>
  </si>
  <si>
    <t>GA3948333_9_20260919T145728Z.jpg</t>
  </si>
  <si>
    <t>15 Вход столярка\GA3948333_9_20260919T145728Z.jpg</t>
  </si>
  <si>
    <t>сб 19.09.2026 — 14:57:28</t>
  </si>
  <si>
    <t>GA3948333_9_20260920T120753Z.jpg</t>
  </si>
  <si>
    <t>15 Вход столярка\GA3948333_9_20260920T120753Z.jpg</t>
  </si>
  <si>
    <t>вс 20.09.2026 — 12:07:53</t>
  </si>
  <si>
    <t>GA3948333_9_20260920T124937Z.jpg</t>
  </si>
  <si>
    <t>15 Вход столярка\GA3948333_9_20260920T124937Z.jpg</t>
  </si>
  <si>
    <t>вс 20.09.2026 — 12:49:37</t>
  </si>
  <si>
    <t>GA3948333_11_20260914T101343Z.jpg</t>
  </si>
  <si>
    <t>16 Столярка\GA3948333_11_20260914T101343Z.jpg</t>
  </si>
  <si>
    <t>пн 14.09.2026 — 10:13:43</t>
  </si>
  <si>
    <t>GA3948333_11_20260914T210612Z.jpg</t>
  </si>
  <si>
    <t>16 Столярка\GA3948333_11_20260914T210612Z.jpg</t>
  </si>
  <si>
    <t>пн 14.09.2026 — 21:06:12</t>
  </si>
  <si>
    <t>GA3948333_11_20260916T183751Z.jpg</t>
  </si>
  <si>
    <t>16 Столярка\GA3948333_11_20260916T183751Z.jpg</t>
  </si>
  <si>
    <t>ср 16.09.2026 — 18:37:51</t>
  </si>
  <si>
    <t>GA3948333_11_20260917T102903Z.jpg</t>
  </si>
  <si>
    <t>16 Столярка\GA3948333_11_20260917T102903Z.jpg</t>
  </si>
  <si>
    <t>чт 17.09.2026 — 10:29:03</t>
  </si>
  <si>
    <t>GA3948333_11_20260917T195242Z.jpg</t>
  </si>
  <si>
    <t>16 Столярка\GA3948333_11_20260917T195242Z.jpg</t>
  </si>
  <si>
    <t>чт 17.09.2026 — 19:52:42</t>
  </si>
  <si>
    <t>GA3948333_11_20260918T192534Z.jpg</t>
  </si>
  <si>
    <t>16 Столярка\GA3948333_11_20260918T192534Z.jpg</t>
  </si>
  <si>
    <t>пт 18.09.2026 — 19:25:34</t>
  </si>
  <si>
    <t>GA3948333_11_20260919T192004Z.jpg</t>
  </si>
  <si>
    <t>16 Столярка\GA3948333_11_20260919T192004Z.jpg</t>
  </si>
  <si>
    <t>сб 19.09.2026 — 19:20:04</t>
  </si>
  <si>
    <t>GA3948333_11_20260920T160505Z.jpg</t>
  </si>
  <si>
    <t>16 Столярка\GA3948333_11_20260920T160505Z.jpg</t>
  </si>
  <si>
    <t>вс 20.09.2026 — 16:05:05</t>
  </si>
  <si>
    <t>GA3948333_10_20260914T075402Z.jpg</t>
  </si>
  <si>
    <t>17 Площадка с навесом\GA3948333_10_20260914T075402Z.jpg</t>
  </si>
  <si>
    <t>пн 14.09.2026 — 07:54:02</t>
  </si>
  <si>
    <t>GA3948333_10_20260914T165651Z.jpg</t>
  </si>
  <si>
    <t>17 Площадка с навесом\GA3948333_10_20260914T165651Z.jpg</t>
  </si>
  <si>
    <t>пн 14.09.2026 — 16:56:51</t>
  </si>
  <si>
    <t>GA3948333_10_20260914T173508Z.jpg</t>
  </si>
  <si>
    <t>17 Площадка с навесом\GA3948333_10_20260914T173508Z.jpg</t>
  </si>
  <si>
    <t>пн 14.09.2026 — 17:35:08</t>
  </si>
  <si>
    <t>GA3948333_10_20260915T191505Z.jpg</t>
  </si>
  <si>
    <t>17 Площадка с навесом\GA3948333_10_20260915T191505Z.jpg</t>
  </si>
  <si>
    <t>вт 15.09.2026 — 19:15:05</t>
  </si>
  <si>
    <t>GA3948333_10_20260915T194805Z.jpg</t>
  </si>
  <si>
    <t>17 Площадка с навесом\GA3948333_10_20260915T194805Z.jpg</t>
  </si>
  <si>
    <t>вт 15.09.2026 — 19:48:05</t>
  </si>
  <si>
    <t>GA3948333_10_20260916T185905Z.jpg</t>
  </si>
  <si>
    <t>17 Площадка с навесом\GA3948333_10_20260916T185905Z.jpg</t>
  </si>
  <si>
    <t>ср 16.09.2026 — 18:59:05</t>
  </si>
  <si>
    <t>GA3948333_10_20260917T190819Z.jpg</t>
  </si>
  <si>
    <t>17 Площадка с навесом\GA3948333_10_20260917T190819Z.jpg</t>
  </si>
  <si>
    <t>чт 17.09.2026 — 19:08:19</t>
  </si>
  <si>
    <t>GA3948333_10_20260918T163158Z.jpg</t>
  </si>
  <si>
    <t>17 Площадка с навесом\GA3948333_10_20260918T163158Z.jpg</t>
  </si>
  <si>
    <t>пт 18.09.2026 — 16:31:58</t>
  </si>
  <si>
    <t>GA3948333_10_20260919T125701Z.jpg</t>
  </si>
  <si>
    <t>17 Площадка с навесом\GA3948333_10_20260919T125701Z.jpg</t>
  </si>
  <si>
    <t>сб 19.09.2026 — 12:57:01</t>
  </si>
  <si>
    <t>GA3948333_10_20260919T144732Z.jpg</t>
  </si>
  <si>
    <t>17 Площадка с навесом\GA3948333_10_20260919T144732Z.jpg</t>
  </si>
  <si>
    <t>сб 19.09.2026 — 14:47:32</t>
  </si>
  <si>
    <t>GA3948333_10_20260920T124747Z.jpg</t>
  </si>
  <si>
    <t>17 Площадка с навесом\GA3948333_10_20260920T124747Z.jpg</t>
  </si>
  <si>
    <t>вс 20.09.2026 — 12:47:47</t>
  </si>
  <si>
    <t>Рено логан белый</t>
  </si>
  <si>
    <t>Легковая с клиентом</t>
  </si>
  <si>
    <t>Daewoo Matiz синий</t>
  </si>
  <si>
    <t>Škoda Yeti белый</t>
  </si>
  <si>
    <t>предположительно старые доски</t>
  </si>
  <si>
    <t>пилили за навесом, момент загрузки виден плохо</t>
  </si>
  <si>
    <t>стоял за навесом, момент загрузки виден плохо</t>
  </si>
  <si>
    <t>GA3948333_8_20260916T192743Z.jpg</t>
  </si>
  <si>
    <t>2 Поката пилорама\GA3948333_8_20260916T192743Z.jpg</t>
  </si>
  <si>
    <t>ср 16.09.2026 — 19:27:43</t>
  </si>
  <si>
    <t>Легковая клиента</t>
  </si>
  <si>
    <t>Загрузка инструмента</t>
  </si>
  <si>
    <t>Сотрудник/клиенты</t>
  </si>
  <si>
    <t>Перемещение деталей сруба</t>
  </si>
  <si>
    <t>Распиловка старых досок</t>
  </si>
  <si>
    <t>GA3948333_5_20260920T124908Z.jpg</t>
  </si>
  <si>
    <t>11 Навес пилмат\GA3948333_5_20260920T124908Z.jpg</t>
  </si>
  <si>
    <t>вс 20.09.2026 — 12:49:08</t>
  </si>
  <si>
    <t>GA3948333_9_20260915T172753Z.jpg</t>
  </si>
  <si>
    <t>15 Вход столярка\GA3948333_9_20260915T172753Z.jpg</t>
  </si>
  <si>
    <t>вт 15.09.2026 — 17:27:53</t>
  </si>
  <si>
    <t>Сотрудник/клиент</t>
  </si>
  <si>
    <t>За навесом</t>
  </si>
  <si>
    <t>GA3948333_3_20260921T105958Z.jpg</t>
  </si>
  <si>
    <t>3 Парковка офиса\GA3948333_3_20260921T105958Z.jpg</t>
  </si>
  <si>
    <t>пн 21.09.2026 — 10:59:58</t>
  </si>
  <si>
    <t>GA3948333_3_20260921T170300Z.jpg</t>
  </si>
  <si>
    <t>3 Парковка офиса\GA3948333_3_20260921T170300Z.jpg</t>
  </si>
  <si>
    <t>пн 21.09.2026 — 17:03:00</t>
  </si>
  <si>
    <t>GA3948333_3_20260922T130330Z.jpg</t>
  </si>
  <si>
    <t>3 Парковка офиса\GA3948333_3_20260922T130330Z.jpg</t>
  </si>
  <si>
    <t>вт 22.09.2026 — 13:03:30</t>
  </si>
  <si>
    <t>GA3948333_3_20260922T135257Z.jpg</t>
  </si>
  <si>
    <t>3 Парковка офиса\GA3948333_3_20260922T135257Z.jpg</t>
  </si>
  <si>
    <t>вт 22.09.2026 — 13:52:57</t>
  </si>
  <si>
    <t>GA3948333_3_20260923T104929Z.jpg</t>
  </si>
  <si>
    <t>3 Парковка офиса\GA3948333_3_20260923T104929Z.jpg</t>
  </si>
  <si>
    <t>ср 23.09.2026 — 10:49:29</t>
  </si>
  <si>
    <t>GA3948333_3_20260923T120806Z.jpg</t>
  </si>
  <si>
    <t>3 Парковка офиса\GA3948333_3_20260923T120806Z.jpg</t>
  </si>
  <si>
    <t>ср 23.09.2026 — 12:08:06</t>
  </si>
  <si>
    <t>GA3948333_3_20260923T133104Z.jpg</t>
  </si>
  <si>
    <t>3 Парковка офиса\GA3948333_3_20260923T133104Z.jpg</t>
  </si>
  <si>
    <t>ср 23.09.2026 — 13:31:04</t>
  </si>
  <si>
    <t>GA3948333_3_20260924T101730Z.jpg</t>
  </si>
  <si>
    <t>3 Парковка офиса\GA3948333_3_20260924T101730Z.jpg</t>
  </si>
  <si>
    <t>чт 24.09.2026 — 10:17:30</t>
  </si>
  <si>
    <t>GA3948333_3_20260924T150405Z.jpg</t>
  </si>
  <si>
    <t>3 Парковка офиса\GA3948333_3_20260924T150405Z.jpg</t>
  </si>
  <si>
    <t>чт 24.09.2026 — 15:04:05</t>
  </si>
  <si>
    <t>GA3948333_3_20260924T164757Z.jpg</t>
  </si>
  <si>
    <t>3 Парковка офиса\GA3948333_3_20260924T164757Z.jpg</t>
  </si>
  <si>
    <t>чт 24.09.2026 — 16:47:57</t>
  </si>
  <si>
    <t>GA3948333_3_20260924T173648Z.jpg</t>
  </si>
  <si>
    <t>3 Парковка офиса\GA3948333_3_20260924T173648Z.jpg</t>
  </si>
  <si>
    <t>чт 24.09.2026 — 17:36:48</t>
  </si>
  <si>
    <t>GA3948333_3_20260925T120359Z.jpg</t>
  </si>
  <si>
    <t>3 Парковка офиса\GA3948333_3_20260925T120359Z.jpg</t>
  </si>
  <si>
    <t>пт 25.09.2026 — 12:03:59</t>
  </si>
  <si>
    <t>GA3948333_3_20260925T141912Z.jpg</t>
  </si>
  <si>
    <t>3 Парковка офиса\GA3948333_3_20260925T141912Z.jpg</t>
  </si>
  <si>
    <t>пт 25.09.2026 — 14:19:12</t>
  </si>
  <si>
    <t>GA3948333_3_20260925T175914Z.jpg</t>
  </si>
  <si>
    <t>3 Парковка офиса\GA3948333_3_20260925T175914Z.jpg</t>
  </si>
  <si>
    <t>пт 25.09.2026 — 17:59:14</t>
  </si>
  <si>
    <t>GA3948333_3_20260926T193156Z.jpg</t>
  </si>
  <si>
    <t>3 Парковка офиса\GA3948333_3_20260926T193156Z.jpg</t>
  </si>
  <si>
    <t>сб 26.09.2026 — 19:31:56</t>
  </si>
  <si>
    <t>GA3948333_3_20260927T171344Z.jpg</t>
  </si>
  <si>
    <t>3 Парковка офиса\GA3948333_3_20260927T171344Z.jpg</t>
  </si>
  <si>
    <t>вс 27.09.2026 — 17:13:44</t>
  </si>
  <si>
    <t>GA3948333_8_20260921T191413Z.jpg</t>
  </si>
  <si>
    <t>2 Поката пилорама\GA3948333_8_20260921T191413Z.jpg</t>
  </si>
  <si>
    <t>пн 21.09.2026 — 19:14:13</t>
  </si>
  <si>
    <t>GA3948333_8_20260922T165502Z.jpg</t>
  </si>
  <si>
    <t>2 Поката пилорама\GA3948333_8_20260922T165502Z.jpg</t>
  </si>
  <si>
    <t>вт 22.09.2026 — 16:55:02</t>
  </si>
  <si>
    <t>GA3948333_8_20260923T101143Z.jpg</t>
  </si>
  <si>
    <t>2 Поката пилорама\GA3948333_8_20260923T101143Z.jpg</t>
  </si>
  <si>
    <t>ср 23.09.2026 — 10:11:43</t>
  </si>
  <si>
    <t>GA3948333_8_20260923T153605Z.jpg</t>
  </si>
  <si>
    <t>2 Поката пилорама\GA3948333_8_20260923T153605Z.jpg</t>
  </si>
  <si>
    <t>ср 23.09.2026 — 15:36:05</t>
  </si>
  <si>
    <t>GA3948333_8_20260923T153834Z.jpg</t>
  </si>
  <si>
    <t>2 Поката пилорама\GA3948333_8_20260923T153834Z.jpg</t>
  </si>
  <si>
    <t>ср 23.09.2026 — 15:38:34</t>
  </si>
  <si>
    <t>GA3948333_8_20260923T160230Z.jpg</t>
  </si>
  <si>
    <t>2 Поката пилорама\GA3948333_8_20260923T160230Z.jpg</t>
  </si>
  <si>
    <t>ср 23.09.2026 — 16:02:30</t>
  </si>
  <si>
    <t>GA3948333_8_20260924T190720Z.jpg</t>
  </si>
  <si>
    <t>2 Поката пилорама\GA3948333_8_20260924T190720Z.jpg</t>
  </si>
  <si>
    <t>чт 24.09.2026 — 19:07:20</t>
  </si>
  <si>
    <t>GA3948333_8_20260925T162054Z.jpg</t>
  </si>
  <si>
    <t>2 Поката пилорама\GA3948333_8_20260925T162054Z.jpg</t>
  </si>
  <si>
    <t>пт 25.09.2026 — 16:20:54</t>
  </si>
  <si>
    <t>GA3948333_8_20260926T170656Z.jpg</t>
  </si>
  <si>
    <t>2 Поката пилорама\GA3948333_8_20260926T170656Z.jpg</t>
  </si>
  <si>
    <t>сб 26.09.2026 — 17:06:56</t>
  </si>
  <si>
    <t>GA3948333_8_20260927T184532Z.jpg</t>
  </si>
  <si>
    <t>2 Поката пилорама\GA3948333_8_20260927T184532Z.jpg</t>
  </si>
  <si>
    <t>вс 27.09.2026 — 18:45:32</t>
  </si>
  <si>
    <t>GA3948333_4_20260921T124314Z.jpg</t>
  </si>
  <si>
    <t>1 Въезд на базу\GA3948333_4_20260921T124314Z.jpg</t>
  </si>
  <si>
    <t>пн 21.09.2026 — 12:43:14</t>
  </si>
  <si>
    <t>GA3948333_4_20260922T165432Z.jpg</t>
  </si>
  <si>
    <t>1 Въезд на базу\GA3948333_4_20260922T165432Z.jpg</t>
  </si>
  <si>
    <t>вт 22.09.2026 — 16:54:32</t>
  </si>
  <si>
    <t>GA3948333_4_20260922T170318Z.jpg</t>
  </si>
  <si>
    <t>1 Въезд на базу\GA3948333_4_20260922T170318Z.jpg</t>
  </si>
  <si>
    <t>вт 22.09.2026 — 17:03:18</t>
  </si>
  <si>
    <t>GA3948333_4_20260922T171412Z.jpg</t>
  </si>
  <si>
    <t>1 Въезд на базу\GA3948333_4_20260922T171412Z.jpg</t>
  </si>
  <si>
    <t>вт 22.09.2026 — 17:14:12</t>
  </si>
  <si>
    <t>GA3948333_4_20260923T073945Z.jpg</t>
  </si>
  <si>
    <t>1 Въезд на базу\GA3948333_4_20260923T073945Z.jpg</t>
  </si>
  <si>
    <t>ср 23.09.2026 — 07:39:45</t>
  </si>
  <si>
    <t>GA3948333_4_20260923T101123Z.jpg</t>
  </si>
  <si>
    <t>1 Въезд на базу\GA3948333_4_20260923T101123Z.jpg</t>
  </si>
  <si>
    <t>ср 23.09.2026 — 10:11:23</t>
  </si>
  <si>
    <t>GA3948333_4_20260923T102307Z.jpg</t>
  </si>
  <si>
    <t>1 Въезд на базу\GA3948333_4_20260923T102307Z.jpg</t>
  </si>
  <si>
    <t>ср 23.09.2026 — 10:23:07</t>
  </si>
  <si>
    <t>GA3948333_4_20260923T104920Z.jpg</t>
  </si>
  <si>
    <t>1 Въезд на базу\GA3948333_4_20260923T104920Z.jpg</t>
  </si>
  <si>
    <t>ср 23.09.2026 — 10:49:20</t>
  </si>
  <si>
    <t>GA3948333_4_20260923T105921Z.jpg</t>
  </si>
  <si>
    <t>1 Въезд на базу\GA3948333_4_20260923T105921Z.jpg</t>
  </si>
  <si>
    <t>ср 23.09.2026 — 10:59:21</t>
  </si>
  <si>
    <t>GA3948333_4_20260923T132944Z.jpg</t>
  </si>
  <si>
    <t>1 Въезд на базу\GA3948333_4_20260923T132944Z.jpg</t>
  </si>
  <si>
    <t>ср 23.09.2026 — 13:29:44</t>
  </si>
  <si>
    <t>GA3948333_4_20260923T160537Z.jpg</t>
  </si>
  <si>
    <t>1 Въезд на базу\GA3948333_4_20260923T160537Z.jpg</t>
  </si>
  <si>
    <t>ср 23.09.2026 — 16:05:37</t>
  </si>
  <si>
    <t>GA3948333_4_20260923T175017Z.jpg</t>
  </si>
  <si>
    <t>1 Въезд на базу\GA3948333_4_20260923T175017Z.jpg</t>
  </si>
  <si>
    <t>ср 23.09.2026 — 17:50:17</t>
  </si>
  <si>
    <t>GA3948333_4_20260923T175622Z.jpg</t>
  </si>
  <si>
    <t>1 Въезд на базу\GA3948333_4_20260923T175622Z.jpg</t>
  </si>
  <si>
    <t>ср 23.09.2026 — 17:56:22</t>
  </si>
  <si>
    <t>GA3948333_4_20260923T210710Z.jpg</t>
  </si>
  <si>
    <t>1 Въезд на базу\GA3948333_4_20260923T210710Z.jpg</t>
  </si>
  <si>
    <t>ср 23.09.2026 — 21:07:10</t>
  </si>
  <si>
    <t>GA3948333_4_20260924T101014Z.jpg</t>
  </si>
  <si>
    <t>1 Въезд на базу\GA3948333_4_20260924T101014Z.jpg</t>
  </si>
  <si>
    <t>чт 24.09.2026 — 10:10:14</t>
  </si>
  <si>
    <t>GA3948333_4_20260924T101033Z.jpg</t>
  </si>
  <si>
    <t>1 Въезд на базу\GA3948333_4_20260924T101033Z.jpg</t>
  </si>
  <si>
    <t>чт 24.09.2026 — 10:10:33</t>
  </si>
  <si>
    <t>GA3948333_4_20260924T103439Z.jpg</t>
  </si>
  <si>
    <t>1 Въезд на базу\GA3948333_4_20260924T103439Z.jpg</t>
  </si>
  <si>
    <t>чт 24.09.2026 — 10:34:39</t>
  </si>
  <si>
    <t>GA3948333_4_20260924T150112Z.jpg</t>
  </si>
  <si>
    <t>1 Въезд на базу\GA3948333_4_20260924T150112Z.jpg</t>
  </si>
  <si>
    <t>чт 24.09.2026 — 15:01:12</t>
  </si>
  <si>
    <t>GA3948333_4_20260924T150440Z.jpg</t>
  </si>
  <si>
    <t>1 Въезд на базу\GA3948333_4_20260924T150440Z.jpg</t>
  </si>
  <si>
    <t>чт 24.09.2026 — 15:04:40</t>
  </si>
  <si>
    <t>GA3948333_4_20260925T120015Z.jpg</t>
  </si>
  <si>
    <t>1 Въезд на базу\GA3948333_4_20260925T120015Z.jpg</t>
  </si>
  <si>
    <t>пт 25.09.2026 — 12:00:15</t>
  </si>
  <si>
    <t>GA3948333_4_20260925T121710Z.jpg</t>
  </si>
  <si>
    <t>1 Въезд на базу\GA3948333_4_20260925T121710Z.jpg</t>
  </si>
  <si>
    <t>пт 25.09.2026 — 12:17:10</t>
  </si>
  <si>
    <t>GA3948333_4_20260925T131648Z.jpg</t>
  </si>
  <si>
    <t>1 Въезд на базу\GA3948333_4_20260925T131648Z.jpg</t>
  </si>
  <si>
    <t>пт 25.09.2026 — 13:16:48</t>
  </si>
  <si>
    <t>GA3948333_4_20260925T134358Z.jpg</t>
  </si>
  <si>
    <t>1 Въезд на базу\GA3948333_4_20260925T134358Z.jpg</t>
  </si>
  <si>
    <t>пт 25.09.2026 — 13:43:58</t>
  </si>
  <si>
    <t>GA3948333_4_20260925T142047Z.jpg</t>
  </si>
  <si>
    <t>1 Въезд на базу\GA3948333_4_20260925T142047Z.jpg</t>
  </si>
  <si>
    <t>пт 25.09.2026 — 14:20:47</t>
  </si>
  <si>
    <t>GA3948333_4_20260925T175140Z.jpg</t>
  </si>
  <si>
    <t>1 Въезд на базу\GA3948333_4_20260925T175140Z.jpg</t>
  </si>
  <si>
    <t>пт 25.09.2026 — 17:51:40</t>
  </si>
  <si>
    <t>GA3948333_4_20260925T180546Z.jpg</t>
  </si>
  <si>
    <t>1 Въезд на базу\GA3948333_4_20260925T180546Z.jpg</t>
  </si>
  <si>
    <t>пт 25.09.2026 — 18:05:46</t>
  </si>
  <si>
    <t>GA3948333_4_20260925T195128Z.jpg</t>
  </si>
  <si>
    <t>1 Въезд на базу\GA3948333_4_20260925T195128Z.jpg</t>
  </si>
  <si>
    <t>пт 25.09.2026 — 19:51:28</t>
  </si>
  <si>
    <t>GA3948333_4_20260925T210150Z.jpg</t>
  </si>
  <si>
    <t>1 Въезд на базу\GA3948333_4_20260925T210150Z.jpg</t>
  </si>
  <si>
    <t>пт 25.09.2026 — 21:01:50</t>
  </si>
  <si>
    <t>GA3948333_4_20260926T090115Z.jpg</t>
  </si>
  <si>
    <t>1 Въезд на базу\GA3948333_4_20260926T090115Z.jpg</t>
  </si>
  <si>
    <t>сб 26.09.2026 — 09:01:15</t>
  </si>
  <si>
    <t>GA3948333_4_20260926T090715Z.jpg</t>
  </si>
  <si>
    <t>1 Въезд на базу\GA3948333_4_20260926T090715Z.jpg</t>
  </si>
  <si>
    <t>сб 26.09.2026 — 09:07:15</t>
  </si>
  <si>
    <t>GA3948333_4_20260927T175622Z.jpg</t>
  </si>
  <si>
    <t>1 Въезд на базу\GA3948333_4_20260927T175622Z.jpg</t>
  </si>
  <si>
    <t>вс 27.09.2026 — 17:56:22</t>
  </si>
  <si>
    <t>GA3948333_2_20260921T122607Z.jpg</t>
  </si>
  <si>
    <t>9 Ангар рейсмус\GA3948333_2_20260921T122607Z.jpg</t>
  </si>
  <si>
    <t>пн 21.09.2026 — 12:26:07</t>
  </si>
  <si>
    <t>GA3948333_2_20260922T092046Z.jpg</t>
  </si>
  <si>
    <t>9 Ангар рейсмус\GA3948333_2_20260922T092046Z.jpg</t>
  </si>
  <si>
    <t>вт 22.09.2026 — 09:20:46</t>
  </si>
  <si>
    <t>GA3948333_2_20260923T193414Z.jpg</t>
  </si>
  <si>
    <t>9 Ангар рейсмус\GA3948333_2_20260923T193414Z.jpg</t>
  </si>
  <si>
    <t>ср 23.09.2026 — 19:34:14</t>
  </si>
  <si>
    <t>GA3948333_2_20260924T105710Z.jpg</t>
  </si>
  <si>
    <t>9 Ангар рейсмус\GA3948333_2_20260924T105710Z.jpg</t>
  </si>
  <si>
    <t>чт 24.09.2026 — 10:57:10</t>
  </si>
  <si>
    <t>GA3948333_2_20260924T170738Z.jpg</t>
  </si>
  <si>
    <t>9 Ангар рейсмус\GA3948333_2_20260924T170738Z.jpg</t>
  </si>
  <si>
    <t>чт 24.09.2026 — 17:07:38</t>
  </si>
  <si>
    <t>GA3948333_2_20260925T153944Z.jpg</t>
  </si>
  <si>
    <t>9 Ангар рейсмус\GA3948333_2_20260925T153944Z.jpg</t>
  </si>
  <si>
    <t>пт 25.09.2026 — 15:39:44</t>
  </si>
  <si>
    <t>GA3948333_2_20260926T143743Z.jpg</t>
  </si>
  <si>
    <t>9 Ангар рейсмус\GA3948333_2_20260926T143743Z.jpg</t>
  </si>
  <si>
    <t>сб 26.09.2026 — 14:37:43</t>
  </si>
  <si>
    <t>GA3948333_2_20260927T134327Z.jpg</t>
  </si>
  <si>
    <t>9 Ангар рейсмус\GA3948333_2_20260927T134327Z.jpg</t>
  </si>
  <si>
    <t>вс 27.09.2026 — 13:43:27</t>
  </si>
  <si>
    <t>GA3948333_2_20260927T202618Z.jpg</t>
  </si>
  <si>
    <t>9 Ангар рейсмус\GA3948333_2_20260927T202618Z.jpg</t>
  </si>
  <si>
    <t>вс 27.09.2026 — 20:26:18</t>
  </si>
  <si>
    <t>GA3948333_2_20260927T204532Z.jpg</t>
  </si>
  <si>
    <t>9 Ангар рейсмус\GA3948333_2_20260927T204532Z.jpg</t>
  </si>
  <si>
    <t>вс 27.09.2026 — 20:45:32</t>
  </si>
  <si>
    <t>GA3948333_2_20260927T212550Z.jpg</t>
  </si>
  <si>
    <t>9 Ангар рейсмус\GA3948333_2_20260927T212550Z.jpg</t>
  </si>
  <si>
    <t>вс 27.09.2026 — 21:25:50</t>
  </si>
  <si>
    <t>GA3948333_1_20260921T204711Z.jpg</t>
  </si>
  <si>
    <t>8 Ангар вход\GA3948333_1_20260921T204711Z.jpg</t>
  </si>
  <si>
    <t>пн 21.09.2026 — 20:47:11</t>
  </si>
  <si>
    <t>GA3948333_1_20260922T070313Z.jpg</t>
  </si>
  <si>
    <t>8 Ангар вход\GA3948333_1_20260922T070313Z.jpg</t>
  </si>
  <si>
    <t>вт 22.09.2026 — 07:03:13</t>
  </si>
  <si>
    <t>GA3948333_1_20260922T191232Z.jpg</t>
  </si>
  <si>
    <t>8 Ангар вход\GA3948333_1_20260922T191232Z.jpg</t>
  </si>
  <si>
    <t>вт 22.09.2026 — 19:12:32</t>
  </si>
  <si>
    <t>GA3948333_1_20260923T105757Z.jpg</t>
  </si>
  <si>
    <t>8 Ангар вход\GA3948333_1_20260923T105757Z.jpg</t>
  </si>
  <si>
    <t>ср 23.09.2026 — 10:57:57</t>
  </si>
  <si>
    <t>GA3948333_1_20260923T185411Z.jpg</t>
  </si>
  <si>
    <t>8 Ангар вход\GA3948333_1_20260923T185411Z.jpg</t>
  </si>
  <si>
    <t>ср 23.09.2026 — 18:54:11</t>
  </si>
  <si>
    <t>GA3948333_1_20260924T192026Z.jpg</t>
  </si>
  <si>
    <t>8 Ангар вход\GA3948333_1_20260924T192026Z.jpg</t>
  </si>
  <si>
    <t>чт 24.09.2026 — 19:20:26</t>
  </si>
  <si>
    <t>GA3948333_1_20260924T205654Z.jpg</t>
  </si>
  <si>
    <t>8 Ангар вход\GA3948333_1_20260924T205654Z.jpg</t>
  </si>
  <si>
    <t>чт 24.09.2026 — 20:56:54</t>
  </si>
  <si>
    <t>GA3948333_1_20260924T220206Z.jpg</t>
  </si>
  <si>
    <t>8 Ангар вход\GA3948333_1_20260924T220206Z.jpg</t>
  </si>
  <si>
    <t>чт 24.09.2026 — 22:02:06</t>
  </si>
  <si>
    <t>GA3948333_1_20260925T162055Z.jpg</t>
  </si>
  <si>
    <t>8 Ангар вход\GA3948333_1_20260925T162055Z.jpg</t>
  </si>
  <si>
    <t>пт 25.09.2026 — 16:20:55</t>
  </si>
  <si>
    <t>GA3948333_1_20260925T202144Z.jpg</t>
  </si>
  <si>
    <t>8 Ангар вход\GA3948333_1_20260925T202144Z.jpg</t>
  </si>
  <si>
    <t>пт 25.09.2026 — 20:21:44</t>
  </si>
  <si>
    <t>GA3948333_1_20260925T203135Z.jpg</t>
  </si>
  <si>
    <t>8 Ангар вход\GA3948333_1_20260925T203135Z.jpg</t>
  </si>
  <si>
    <t>пт 25.09.2026 — 20:31:35</t>
  </si>
  <si>
    <t>GA3948333_1_20260925T204212Z.jpg</t>
  </si>
  <si>
    <t>8 Ангар вход\GA3948333_1_20260925T204212Z.jpg</t>
  </si>
  <si>
    <t>пт 25.09.2026 — 20:42:12</t>
  </si>
  <si>
    <t>GA3948333_1_20260925T204550Z.jpg</t>
  </si>
  <si>
    <t>8 Ангар вход\GA3948333_1_20260925T204550Z.jpg</t>
  </si>
  <si>
    <t>пт 25.09.2026 — 20:45:50</t>
  </si>
  <si>
    <t>GA3948333_1_20260925T204743Z.jpg</t>
  </si>
  <si>
    <t>8 Ангар вход\GA3948333_1_20260925T204743Z.jpg</t>
  </si>
  <si>
    <t>пт 25.09.2026 — 20:47:43</t>
  </si>
  <si>
    <t>GA3948333_1_20260925T205808Z.jpg</t>
  </si>
  <si>
    <t>8 Ангар вход\GA3948333_1_20260925T205808Z.jpg</t>
  </si>
  <si>
    <t>пт 25.09.2026 — 20:58:08</t>
  </si>
  <si>
    <t>GA3948333_1_20260926T155458Z.jpg</t>
  </si>
  <si>
    <t>8 Ангар вход\GA3948333_1_20260926T155458Z.jpg</t>
  </si>
  <si>
    <t>сб 26.09.2026 — 15:54:58</t>
  </si>
  <si>
    <t>GA3948333_1_20260926T192151Z.jpg</t>
  </si>
  <si>
    <t>8 Ангар вход\GA3948333_1_20260926T192151Z.jpg</t>
  </si>
  <si>
    <t>сб 26.09.2026 — 19:21:51</t>
  </si>
  <si>
    <t>GA3948333_1_20260926T193218Z.jpg</t>
  </si>
  <si>
    <t>8 Ангар вход\GA3948333_1_20260926T193218Z.jpg</t>
  </si>
  <si>
    <t>сб 26.09.2026 — 19:32:18</t>
  </si>
  <si>
    <t>GA3948333_1_20260927T184131Z.jpg</t>
  </si>
  <si>
    <t>8 Ангар вход\GA3948333_1_20260927T184131Z.jpg</t>
  </si>
  <si>
    <t>вс 27.09.2026 — 18:41:31</t>
  </si>
  <si>
    <t>GA3948333_1_20260927T202810Z.jpg</t>
  </si>
  <si>
    <t>8 Ангар вход\GA3948333_1_20260927T202810Z.jpg</t>
  </si>
  <si>
    <t>вс 27.09.2026 — 20:28:10</t>
  </si>
  <si>
    <t>GA3948333_5_20260921T174929Z.jpg</t>
  </si>
  <si>
    <t>11 Навес пилмат\GA3948333_5_20260921T174929Z.jpg</t>
  </si>
  <si>
    <t>пн 21.09.2026 — 17:49:29</t>
  </si>
  <si>
    <t>GA3948333_5_20260922T190104Z.jpg</t>
  </si>
  <si>
    <t>11 Навес пилмат\GA3948333_5_20260922T190104Z.jpg</t>
  </si>
  <si>
    <t>вт 22.09.2026 — 19:01:04</t>
  </si>
  <si>
    <t>GA3948333_5_20260924T122329Z.jpg</t>
  </si>
  <si>
    <t>11 Навес пилмат\GA3948333_5_20260924T122329Z.jpg</t>
  </si>
  <si>
    <t>чт 24.09.2026 — 12:23:29</t>
  </si>
  <si>
    <t>GA3948333_5_20260924T193300Z.jpg</t>
  </si>
  <si>
    <t>11 Навес пилмат\GA3948333_5_20260924T193300Z.jpg</t>
  </si>
  <si>
    <t>чт 24.09.2026 — 19:33:00</t>
  </si>
  <si>
    <t>GA3948333_5_20260925T122113Z.jpg</t>
  </si>
  <si>
    <t>11 Навес пилмат\GA3948333_5_20260925T122113Z.jpg</t>
  </si>
  <si>
    <t>пт 25.09.2026 — 12:21:13</t>
  </si>
  <si>
    <t>GA3948333_5_20260925T182458Z.jpg</t>
  </si>
  <si>
    <t>11 Навес пилмат\GA3948333_5_20260925T182458Z.jpg</t>
  </si>
  <si>
    <t>пт 25.09.2026 — 18:24:58</t>
  </si>
  <si>
    <t>GA3948333_5_20260926T184553Z.jpg</t>
  </si>
  <si>
    <t>11 Навес пилмат\GA3948333_5_20260926T184553Z.jpg</t>
  </si>
  <si>
    <t>сб 26.09.2026 — 18:45:53</t>
  </si>
  <si>
    <t>GA3948333_5_20260927T191345Z.jpg</t>
  </si>
  <si>
    <t>11 Навес пилмат\GA3948333_5_20260927T191345Z.jpg</t>
  </si>
  <si>
    <t>вс 27.09.2026 — 19:13:45</t>
  </si>
  <si>
    <t>GA3948333_6_20260921T105512Z.jpg</t>
  </si>
  <si>
    <t>10 Въезд ангар\GA3948333_6_20260921T105512Z.jpg</t>
  </si>
  <si>
    <t>пн 21.09.2026 — 10:55:12</t>
  </si>
  <si>
    <t>GA3948333_6_20260921T122311Z.jpg</t>
  </si>
  <si>
    <t>10 Въезд ангар\GA3948333_6_20260921T122311Z.jpg</t>
  </si>
  <si>
    <t>пн 21.09.2026 — 12:23:11</t>
  </si>
  <si>
    <t>GA3948333_6_20260921T122506Z.jpg</t>
  </si>
  <si>
    <t>10 Въезд ангар\GA3948333_6_20260921T122506Z.jpg</t>
  </si>
  <si>
    <t>пн 21.09.2026 — 12:25:06</t>
  </si>
  <si>
    <t>GA3948333_6_20260921T122634Z.jpg</t>
  </si>
  <si>
    <t>10 Въезд ангар\GA3948333_6_20260921T122634Z.jpg</t>
  </si>
  <si>
    <t>пн 21.09.2026 — 12:26:34</t>
  </si>
  <si>
    <t>GA3948333_6_20260921T122831Z.jpg</t>
  </si>
  <si>
    <t>10 Въезд ангар\GA3948333_6_20260921T122831Z.jpg</t>
  </si>
  <si>
    <t>пн 21.09.2026 — 12:28:31</t>
  </si>
  <si>
    <t>GA3948333_6_20260921T123047Z.jpg</t>
  </si>
  <si>
    <t>10 Въезд ангар\GA3948333_6_20260921T123047Z.jpg</t>
  </si>
  <si>
    <t>пн 21.09.2026 — 12:30:47</t>
  </si>
  <si>
    <t>GA3948333_6_20260921T123342Z.jpg</t>
  </si>
  <si>
    <t>10 Въезд ангар\GA3948333_6_20260921T123342Z.jpg</t>
  </si>
  <si>
    <t>пн 21.09.2026 — 12:33:42</t>
  </si>
  <si>
    <t>GA3948333_6_20260921T123613Z.jpg</t>
  </si>
  <si>
    <t>10 Въезд ангар\GA3948333_6_20260921T123613Z.jpg</t>
  </si>
  <si>
    <t>пн 21.09.2026 — 12:36:13</t>
  </si>
  <si>
    <t>GA3948333_6_20260921T124104Z.jpg</t>
  </si>
  <si>
    <t>10 Въезд ангар\GA3948333_6_20260921T124104Z.jpg</t>
  </si>
  <si>
    <t>пн 21.09.2026 — 12:41:04</t>
  </si>
  <si>
    <t>GA3948333_6_20260921T124107Z.jpg</t>
  </si>
  <si>
    <t>10 Въезд ангар\GA3948333_6_20260921T124107Z.jpg</t>
  </si>
  <si>
    <t>пн 21.09.2026 — 12:41:07</t>
  </si>
  <si>
    <t>GA3948333_6_20260921T151440Z.jpg</t>
  </si>
  <si>
    <t>10 Въезд ангар\GA3948333_6_20260921T151440Z.jpg</t>
  </si>
  <si>
    <t>пн 21.09.2026 — 15:14:40</t>
  </si>
  <si>
    <t>GA3948333_6_20260921T163446Z.jpg</t>
  </si>
  <si>
    <t>10 Въезд ангар\GA3948333_6_20260921T163446Z.jpg</t>
  </si>
  <si>
    <t>пн 21.09.2026 — 16:34:46</t>
  </si>
  <si>
    <t>GA3948333_6_20260922T092129Z.jpg</t>
  </si>
  <si>
    <t>10 Въезд ангар\GA3948333_6_20260922T092129Z.jpg</t>
  </si>
  <si>
    <t>вт 22.09.2026 — 09:21:29</t>
  </si>
  <si>
    <t>GA3948333_6_20260922T095022Z.jpg</t>
  </si>
  <si>
    <t>10 Въезд ангар\GA3948333_6_20260922T095022Z.jpg</t>
  </si>
  <si>
    <t>вт 22.09.2026 — 09:50:22</t>
  </si>
  <si>
    <t>GA3948333_6_20260922T165802Z.jpg</t>
  </si>
  <si>
    <t>10 Въезд ангар\GA3948333_6_20260922T165802Z.jpg</t>
  </si>
  <si>
    <t>вт 22.09.2026 — 16:58:02</t>
  </si>
  <si>
    <t>GA3948333_6_20260922T165846Z.jpg</t>
  </si>
  <si>
    <t>10 Въезд ангар\GA3948333_6_20260922T165846Z.jpg</t>
  </si>
  <si>
    <t>вт 22.09.2026 — 16:58:46</t>
  </si>
  <si>
    <t>GA3948333_6_20260922T165852Z.jpg</t>
  </si>
  <si>
    <t>10 Въезд ангар\GA3948333_6_20260922T165852Z.jpg</t>
  </si>
  <si>
    <t>вт 22.09.2026 — 16:58:52</t>
  </si>
  <si>
    <t>GA3948333_6_20260922T191220Z.jpg</t>
  </si>
  <si>
    <t>10 Въезд ангар\GA3948333_6_20260922T191220Z.jpg</t>
  </si>
  <si>
    <t>вт 22.09.2026 — 19:12:20</t>
  </si>
  <si>
    <t>GA3948333_6_20260923T101440Z.jpg</t>
  </si>
  <si>
    <t>10 Въезд ангар\GA3948333_6_20260923T101440Z.jpg</t>
  </si>
  <si>
    <t>ср 23.09.2026 — 10:14:40</t>
  </si>
  <si>
    <t>GA3948333_6_20260923T101544Z.jpg</t>
  </si>
  <si>
    <t>10 Въезд ангар\GA3948333_6_20260923T101544Z.jpg</t>
  </si>
  <si>
    <t>ср 23.09.2026 — 10:15:44</t>
  </si>
  <si>
    <t>GA3948333_6_20260923T101549Z.jpg</t>
  </si>
  <si>
    <t>10 Въезд ангар\GA3948333_6_20260923T101549Z.jpg</t>
  </si>
  <si>
    <t>ср 23.09.2026 — 10:15:49</t>
  </si>
  <si>
    <t>GA3948333_6_20260923T101623Z.jpg</t>
  </si>
  <si>
    <t>10 Въезд ангар\GA3948333_6_20260923T101623Z.jpg</t>
  </si>
  <si>
    <t>ср 23.09.2026 — 10:16:23</t>
  </si>
  <si>
    <t>GA3948333_6_20260923T101847Z.jpg</t>
  </si>
  <si>
    <t>10 Въезд ангар\GA3948333_6_20260923T101847Z.jpg</t>
  </si>
  <si>
    <t>ср 23.09.2026 — 10:18:47</t>
  </si>
  <si>
    <t>GA3948333_6_20260923T105242Z.jpg</t>
  </si>
  <si>
    <t>10 Въезд ангар\GA3948333_6_20260923T105242Z.jpg</t>
  </si>
  <si>
    <t>ср 23.09.2026 — 10:52:42</t>
  </si>
  <si>
    <t>GA3948333_6_20260923T160245Z.jpg</t>
  </si>
  <si>
    <t>10 Въезд ангар\GA3948333_6_20260923T160245Z.jpg</t>
  </si>
  <si>
    <t>ср 23.09.2026 — 16:02:45</t>
  </si>
  <si>
    <t>GA3948333_6_20260924T090653Z.jpg</t>
  </si>
  <si>
    <t>10 Въезд ангар\GA3948333_6_20260924T090653Z.jpg</t>
  </si>
  <si>
    <t>чт 24.09.2026 — 09:06:53</t>
  </si>
  <si>
    <t>GA3948333_6_20260924T104830Z.jpg</t>
  </si>
  <si>
    <t>10 Въезд ангар\GA3948333_6_20260924T104830Z.jpg</t>
  </si>
  <si>
    <t>чт 24.09.2026 — 10:48:30</t>
  </si>
  <si>
    <t>GA3948333_6_20260924T123752Z.jpg</t>
  </si>
  <si>
    <t>10 Въезд ангар\GA3948333_6_20260924T123752Z.jpg</t>
  </si>
  <si>
    <t>чт 24.09.2026 — 12:37:52</t>
  </si>
  <si>
    <t>GA3948333_6_20260924T123801Z.jpg</t>
  </si>
  <si>
    <t>10 Въезд ангар\GA3948333_6_20260924T123801Z.jpg</t>
  </si>
  <si>
    <t>чт 24.09.2026 — 12:38:01</t>
  </si>
  <si>
    <t>GA3948333_6_20260924T151548Z.jpg</t>
  </si>
  <si>
    <t>10 Въезд ангар\GA3948333_6_20260924T151548Z.jpg</t>
  </si>
  <si>
    <t>чт 24.09.2026 — 15:15:48</t>
  </si>
  <si>
    <t>GA3948333_6_20260924T191740Z.jpg</t>
  </si>
  <si>
    <t>10 Въезд ангар\GA3948333_6_20260924T191740Z.jpg</t>
  </si>
  <si>
    <t>чт 24.09.2026 — 19:17:40</t>
  </si>
  <si>
    <t>GA3948333_6_20260925T085719Z.jpg</t>
  </si>
  <si>
    <t>10 Въезд ангар\GA3948333_6_20260925T085719Z.jpg</t>
  </si>
  <si>
    <t>пт 25.09.2026 — 08:57:19</t>
  </si>
  <si>
    <t>GA3948333_6_20260925T192318Z.jpg</t>
  </si>
  <si>
    <t>10 Въезд ангар\GA3948333_6_20260925T192318Z.jpg</t>
  </si>
  <si>
    <t>пт 25.09.2026 — 19:23:18</t>
  </si>
  <si>
    <t>GA3948333_6_20260925T205718Z.jpg</t>
  </si>
  <si>
    <t>10 Въезд ангар\GA3948333_6_20260925T205718Z.jpg</t>
  </si>
  <si>
    <t>пт 25.09.2026 — 20:57:18</t>
  </si>
  <si>
    <t>GA3948333_6_20260925T205811Z.jpg</t>
  </si>
  <si>
    <t>10 Въезд ангар\GA3948333_6_20260925T205811Z.jpg</t>
  </si>
  <si>
    <t>пт 25.09.2026 — 20:58:11</t>
  </si>
  <si>
    <t>GA3948333_6_20260926T114051Z.jpg</t>
  </si>
  <si>
    <t>10 Въезд ангар\GA3948333_6_20260926T114051Z.jpg</t>
  </si>
  <si>
    <t>сб 26.09.2026 — 11:40:51</t>
  </si>
  <si>
    <t>GA3948333_6_20260926T144915Z.jpg</t>
  </si>
  <si>
    <t>10 Въезд ангар\GA3948333_6_20260926T144915Z.jpg</t>
  </si>
  <si>
    <t>сб 26.09.2026 — 14:49:15</t>
  </si>
  <si>
    <t>GA3948333_6_20260926T183755Z.jpg</t>
  </si>
  <si>
    <t>10 Въезд ангар\GA3948333_6_20260926T183755Z.jpg</t>
  </si>
  <si>
    <t>сб 26.09.2026 — 18:37:55</t>
  </si>
  <si>
    <t>GA3948333_6_20260927T141129Z.jpg</t>
  </si>
  <si>
    <t>10 Въезд ангар\GA3948333_6_20260927T141129Z.jpg</t>
  </si>
  <si>
    <t>вс 27.09.2026 — 14:11:29</t>
  </si>
  <si>
    <t>GA3948333_6_20260927T165845Z.jpg</t>
  </si>
  <si>
    <t>10 Въезд ангар\GA3948333_6_20260927T165845Z.jpg</t>
  </si>
  <si>
    <t>вс 27.09.2026 — 16:58:45</t>
  </si>
  <si>
    <t>GA3948333_6_20260927T190510Z.jpg</t>
  </si>
  <si>
    <t>10 Въезд ангар\GA3948333_6_20260927T190510Z.jpg</t>
  </si>
  <si>
    <t>вс 27.09.2026 — 19:05:10</t>
  </si>
  <si>
    <t>GA3948333_6_20260927T192550Z.jpg</t>
  </si>
  <si>
    <t>10 Въезд ангар\GA3948333_6_20260927T192550Z.jpg</t>
  </si>
  <si>
    <t>вс 27.09.2026 — 19:25:50</t>
  </si>
  <si>
    <t>K07156189_20_20260921T150030Z.jpg</t>
  </si>
  <si>
    <t>12 Площадка 3 кран\K07156189_20_20260921T150030Z.jpg</t>
  </si>
  <si>
    <t>пн 21.09.2026 — 15:00:30</t>
  </si>
  <si>
    <t>K07156189_20_20260922T133254Z.jpg</t>
  </si>
  <si>
    <t>12 Площадка 3 кран\K07156189_20_20260922T133254Z.jpg</t>
  </si>
  <si>
    <t>вт 22.09.2026 — 13:32:54</t>
  </si>
  <si>
    <t>K07156189_20_20260923T182343Z.jpg</t>
  </si>
  <si>
    <t>12 Площадка 3 кран\K07156189_20_20260923T182343Z.jpg</t>
  </si>
  <si>
    <t>ср 23.09.2026 — 18:23:43</t>
  </si>
  <si>
    <t>K07156189_20_20260924T074257Z.jpg</t>
  </si>
  <si>
    <t>12 Площадка 3 кран\K07156189_20_20260924T074257Z.jpg</t>
  </si>
  <si>
    <t>чт 24.09.2026 — 07:42:57</t>
  </si>
  <si>
    <t>K07156189_20_20260925T155442Z.jpg</t>
  </si>
  <si>
    <t>12 Площадка 3 кран\K07156189_20_20260925T155442Z.jpg</t>
  </si>
  <si>
    <t>пт 25.09.2026 — 15:54:42</t>
  </si>
  <si>
    <t>K07156189_20_20260926T175500Z.jpg</t>
  </si>
  <si>
    <t>12 Площадка 3 кран\K07156189_20_20260926T175500Z.jpg</t>
  </si>
  <si>
    <t>сб 26.09.2026 — 17:55:00</t>
  </si>
  <si>
    <t>K07156189_20_20260927T165536Z.jpg</t>
  </si>
  <si>
    <t>12 Площадка 3 кран\K07156189_20_20260927T165536Z.jpg</t>
  </si>
  <si>
    <t>вс 27.09.2026 — 16:55:36</t>
  </si>
  <si>
    <t>K07156189_22_20260921T164419Z.jpg</t>
  </si>
  <si>
    <t>5 Крыльцо общага\K07156189_22_20260921T164419Z.jpg</t>
  </si>
  <si>
    <t>пн 21.09.2026 — 16:44:19</t>
  </si>
  <si>
    <t>K07156189_22_20260922T173541Z.jpg</t>
  </si>
  <si>
    <t>5 Крыльцо общага\K07156189_22_20260922T173541Z.jpg</t>
  </si>
  <si>
    <t>вт 22.09.2026 — 17:35:41</t>
  </si>
  <si>
    <t>K07156189_22_20260923T105145Z.jpg</t>
  </si>
  <si>
    <t>5 Крыльцо общага\K07156189_22_20260923T105145Z.jpg</t>
  </si>
  <si>
    <t>ср 23.09.2026 — 10:51:45</t>
  </si>
  <si>
    <t>K07156189_22_20260923T115410Z.jpg</t>
  </si>
  <si>
    <t>5 Крыльцо общага\K07156189_22_20260923T115410Z.jpg</t>
  </si>
  <si>
    <t>ср 23.09.2026 — 11:54:10</t>
  </si>
  <si>
    <t>K07156189_22_20260924T165831Z.jpg</t>
  </si>
  <si>
    <t>5 Крыльцо общага\K07156189_22_20260924T165831Z.jpg</t>
  </si>
  <si>
    <t>чт 24.09.2026 — 16:58:31</t>
  </si>
  <si>
    <t>K07156189_22_20260925T173519Z.jpg</t>
  </si>
  <si>
    <t>5 Крыльцо общага\K07156189_22_20260925T173519Z.jpg</t>
  </si>
  <si>
    <t>пт 25.09.2026 — 17:35:19</t>
  </si>
  <si>
    <t>K07156189_22_20260926T175254Z.jpg</t>
  </si>
  <si>
    <t>5 Крыльцо общага\K07156189_22_20260926T175254Z.jpg</t>
  </si>
  <si>
    <t>сб 26.09.2026 — 17:52:54</t>
  </si>
  <si>
    <t>K07156189_22_20260927T165219Z.jpg</t>
  </si>
  <si>
    <t>5 Крыльцо общага\K07156189_22_20260927T165219Z.jpg</t>
  </si>
  <si>
    <t>вс 27.09.2026 — 16:52:19</t>
  </si>
  <si>
    <t>K07156189_21_20260921T114248Z.jpg</t>
  </si>
  <si>
    <t>4 Крыльцо офиса\K07156189_21_20260921T114248Z.jpg</t>
  </si>
  <si>
    <t>пн 21.09.2026 — 11:42:48</t>
  </si>
  <si>
    <t>K07156189_21_20260922T161048Z.jpg</t>
  </si>
  <si>
    <t>4 Крыльцо офиса\K07156189_21_20260922T161048Z.jpg</t>
  </si>
  <si>
    <t>вт 22.09.2026 — 16:10:48</t>
  </si>
  <si>
    <t>K07156189_21_20260922T193152Z.jpg</t>
  </si>
  <si>
    <t>4 Крыльцо офиса\K07156189_21_20260922T193152Z.jpg</t>
  </si>
  <si>
    <t>вт 22.09.2026 — 19:31:52</t>
  </si>
  <si>
    <t>K07156189_21_20260923T173243Z.jpg</t>
  </si>
  <si>
    <t>4 Крыльцо офиса\K07156189_21_20260923T173243Z.jpg</t>
  </si>
  <si>
    <t>ср 23.09.2026 — 17:32:43</t>
  </si>
  <si>
    <t>K07156189_21_20260923T175207Z.jpg</t>
  </si>
  <si>
    <t>4 Крыльцо офиса\K07156189_21_20260923T175207Z.jpg</t>
  </si>
  <si>
    <t>ср 23.09.2026 — 17:52:07</t>
  </si>
  <si>
    <t>K07156189_21_20260923T211517Z.jpg</t>
  </si>
  <si>
    <t>4 Крыльцо офиса\K07156189_21_20260923T211517Z.jpg</t>
  </si>
  <si>
    <t>ср 23.09.2026 — 21:15:17</t>
  </si>
  <si>
    <t>K07156189_21_20260924T103323Z.jpg</t>
  </si>
  <si>
    <t>4 Крыльцо офиса\K07156189_21_20260924T103323Z.jpg</t>
  </si>
  <si>
    <t>чт 24.09.2026 — 10:33:23</t>
  </si>
  <si>
    <t>K07156189_21_20260925T145550Z.jpg</t>
  </si>
  <si>
    <t>4 Крыльцо офиса\K07156189_21_20260925T145550Z.jpg</t>
  </si>
  <si>
    <t>пт 25.09.2026 — 14:55:50</t>
  </si>
  <si>
    <t>K07156189_21_20260925T205912Z.jpg</t>
  </si>
  <si>
    <t>4 Крыльцо офиса\K07156189_21_20260925T205912Z.jpg</t>
  </si>
  <si>
    <t>пт 25.09.2026 — 20:59:12</t>
  </si>
  <si>
    <t>K07156189_21_20260926T064219Z.jpg</t>
  </si>
  <si>
    <t>4 Крыльцо офиса\K07156189_21_20260926T064219Z.jpg</t>
  </si>
  <si>
    <t>сб 26.09.2026 — 06:42:19</t>
  </si>
  <si>
    <t>K07156189_21_20260926T184336Z.jpg</t>
  </si>
  <si>
    <t>4 Крыльцо офиса\K07156189_21_20260926T184336Z.jpg</t>
  </si>
  <si>
    <t>сб 26.09.2026 — 18:43:36</t>
  </si>
  <si>
    <t>K07156189_21_20260927T185315Z.jpg</t>
  </si>
  <si>
    <t>4 Крыльцо офиса\K07156189_21_20260927T185315Z.jpg</t>
  </si>
  <si>
    <t>вс 27.09.2026 — 18:53:15</t>
  </si>
  <si>
    <t>826398429_1_20260921T191121Z.jpg</t>
  </si>
  <si>
    <t>6 Площадка 1 общага\826398429_1_20260921T191121Z.jpg</t>
  </si>
  <si>
    <t>пн 21.09.2026 — 19:11:21</t>
  </si>
  <si>
    <t>826398429_1_20260922T184819Z.jpg</t>
  </si>
  <si>
    <t>6 Площадка 1 общага\826398429_1_20260922T184819Z.jpg</t>
  </si>
  <si>
    <t>вт 22.09.2026 — 18:48:19</t>
  </si>
  <si>
    <t>826398429_1_20260923T180200Z.jpg</t>
  </si>
  <si>
    <t>6 Площадка 1 общага\826398429_1_20260923T180200Z.jpg</t>
  </si>
  <si>
    <t>ср 23.09.2026 — 18:02:00</t>
  </si>
  <si>
    <t>826398429_1_20260924T191039Z.jpg</t>
  </si>
  <si>
    <t>6 Площадка 1 общага\826398429_1_20260924T191039Z.jpg</t>
  </si>
  <si>
    <t>чт 24.09.2026 — 19:10:39</t>
  </si>
  <si>
    <t>826398429_1_20260925T165534Z.jpg</t>
  </si>
  <si>
    <t>6 Площадка 1 общага\826398429_1_20260925T165534Z.jpg</t>
  </si>
  <si>
    <t>пт 25.09.2026 — 16:55:34</t>
  </si>
  <si>
    <t>826398429_1_20260926T174418Z.jpg</t>
  </si>
  <si>
    <t>6 Площадка 1 общага\826398429_1_20260926T174418Z.jpg</t>
  </si>
  <si>
    <t>сб 26.09.2026 — 17:44:18</t>
  </si>
  <si>
    <t>826398429_1_20260927T181624Z.jpg</t>
  </si>
  <si>
    <t>6 Площадка 1 общага\826398429_1_20260927T181624Z.jpg</t>
  </si>
  <si>
    <t>вс 27.09.2026 — 18:16:24</t>
  </si>
  <si>
    <t>134160575_1_20260921T192055Z.jpg</t>
  </si>
  <si>
    <t>7 Площадка 2 бетонщики\134160575_1_20260921T192055Z.jpg</t>
  </si>
  <si>
    <t>пн 21.09.2026 — 19:20:55</t>
  </si>
  <si>
    <t>134160575_1_20260922T191622Z.jpg</t>
  </si>
  <si>
    <t>7 Площадка 2 бетонщики\134160575_1_20260922T191622Z.jpg</t>
  </si>
  <si>
    <t>вт 22.09.2026 — 19:16:22</t>
  </si>
  <si>
    <t>134160575_1_20260923T171913Z.jpg</t>
  </si>
  <si>
    <t>7 Площадка 2 бетонщики\134160575_1_20260923T171913Z.jpg</t>
  </si>
  <si>
    <t>ср 23.09.2026 — 17:19:13</t>
  </si>
  <si>
    <t>134160575_1_20260924T134721Z.jpg</t>
  </si>
  <si>
    <t>7 Площадка 2 бетонщики\134160575_1_20260924T134721Z.jpg</t>
  </si>
  <si>
    <t>чт 24.09.2026 — 13:47:21</t>
  </si>
  <si>
    <t>134160575_1_20260924T185246Z.jpg</t>
  </si>
  <si>
    <t>7 Площадка 2 бетонщики\134160575_1_20260924T185246Z.jpg</t>
  </si>
  <si>
    <t>чт 24.09.2026 — 18:52:46</t>
  </si>
  <si>
    <t>134160575_1_20260925T184450Z.jpg</t>
  </si>
  <si>
    <t>7 Площадка 2 бетонщики\134160575_1_20260925T184450Z.jpg</t>
  </si>
  <si>
    <t>пт 25.09.2026 — 18:44:50</t>
  </si>
  <si>
    <t>134160575_1_20260926T185721Z.jpg</t>
  </si>
  <si>
    <t>7 Площадка 2 бетонщики\134160575_1_20260926T185721Z.jpg</t>
  </si>
  <si>
    <t>сб 26.09.2026 — 18:57:21</t>
  </si>
  <si>
    <t>134160575_1_20260927T161523Z.jpg</t>
  </si>
  <si>
    <t>7 Площадка 2 бетонщики\134160575_1_20260927T161523Z.jpg</t>
  </si>
  <si>
    <t>вс 27.09.2026 — 16:15:23</t>
  </si>
  <si>
    <t>K07156189_23_20260921T173409Z.jpg</t>
  </si>
  <si>
    <t>13 Склад хол\K07156189_23_20260921T173409Z.jpg</t>
  </si>
  <si>
    <t>пн 21.09.2026 — 17:34:09</t>
  </si>
  <si>
    <t>K07156189_23_20260922T171220Z.jpg</t>
  </si>
  <si>
    <t>13 Склад хол\K07156189_23_20260922T171220Z.jpg</t>
  </si>
  <si>
    <t>вт 22.09.2026 — 17:12:20</t>
  </si>
  <si>
    <t>K07156189_23_20260922T171701Z.jpg</t>
  </si>
  <si>
    <t>13 Склад хол\K07156189_23_20260922T171701Z.jpg</t>
  </si>
  <si>
    <t>вт 22.09.2026 — 17:17:01</t>
  </si>
  <si>
    <t>K07156189_23_20260923T181524Z.jpg</t>
  </si>
  <si>
    <t>13 Склад хол\K07156189_23_20260923T181524Z.jpg</t>
  </si>
  <si>
    <t>ср 23.09.2026 — 18:15:24</t>
  </si>
  <si>
    <t>K07156189_23_20260924T192115Z.jpg</t>
  </si>
  <si>
    <t>13 Склад хол\K07156189_23_20260924T192115Z.jpg</t>
  </si>
  <si>
    <t>чт 24.09.2026 — 19:21:15</t>
  </si>
  <si>
    <t>K07156189_23_20260925T175424Z.jpg</t>
  </si>
  <si>
    <t>13 Склад хол\K07156189_23_20260925T175424Z.jpg</t>
  </si>
  <si>
    <t>пт 25.09.2026 — 17:54:24</t>
  </si>
  <si>
    <t>K07156189_23_20260926T182055Z.jpg</t>
  </si>
  <si>
    <t>13 Склад хол\K07156189_23_20260926T182055Z.jpg</t>
  </si>
  <si>
    <t>сб 26.09.2026 — 18:20:55</t>
  </si>
  <si>
    <t>K07156189_23_20260927T183052Z.jpg</t>
  </si>
  <si>
    <t>13 Склад хол\K07156189_23_20260927T183052Z.jpg</t>
  </si>
  <si>
    <t>вс 27.09.2026 — 18:30:52</t>
  </si>
  <si>
    <t>GD7678666_1_20260921T121926Z.jpg</t>
  </si>
  <si>
    <t>14 На гаражи\GD7678666_1_20260921T121926Z.jpg</t>
  </si>
  <si>
    <t>пн 21.09.2026 — 12:19:26</t>
  </si>
  <si>
    <t>GD7678666_1_20260922T192953Z.jpg</t>
  </si>
  <si>
    <t>14 На гаражи\GD7678666_1_20260922T192953Z.jpg</t>
  </si>
  <si>
    <t>вт 22.09.2026 — 19:29:53</t>
  </si>
  <si>
    <t>GD7678666_1_20260923T183501Z.jpg</t>
  </si>
  <si>
    <t>14 На гаражи\GD7678666_1_20260923T183501Z.jpg</t>
  </si>
  <si>
    <t>ср 23.09.2026 — 18:35:01</t>
  </si>
  <si>
    <t>GD7678666_1_20260924T183401Z.jpg</t>
  </si>
  <si>
    <t>14 На гаражи\GD7678666_1_20260924T183401Z.jpg</t>
  </si>
  <si>
    <t>чт 24.09.2026 — 18:34:01</t>
  </si>
  <si>
    <t>GD7678666_1_20260925T192752Z.jpg</t>
  </si>
  <si>
    <t>14 На гаражи\GD7678666_1_20260925T192752Z.jpg</t>
  </si>
  <si>
    <t>пт 25.09.2026 — 19:27:52</t>
  </si>
  <si>
    <t>GD7678666_1_20260926T190142Z.jpg</t>
  </si>
  <si>
    <t>14 На гаражи\GD7678666_1_20260926T190142Z.jpg</t>
  </si>
  <si>
    <t>сб 26.09.2026 — 19:01:42</t>
  </si>
  <si>
    <t>GD7678666_1_20260927T182042Z.jpg</t>
  </si>
  <si>
    <t>14 На гаражи\GD7678666_1_20260927T182042Z.jpg</t>
  </si>
  <si>
    <t>вс 27.09.2026 — 18:20:42</t>
  </si>
  <si>
    <t>GA3948333_9_20260921T172753Z.jpg</t>
  </si>
  <si>
    <t>15 Вход столярка\GA3948333_9_20260921T172753Z.jpg</t>
  </si>
  <si>
    <t>пн 21.09.2026 — 17:27:53</t>
  </si>
  <si>
    <t>GA3948333_9_20260922T101118Z.jpg</t>
  </si>
  <si>
    <t>15 Вход столярка\GA3948333_9_20260922T101118Z.jpg</t>
  </si>
  <si>
    <t>вт 22.09.2026 — 10:11:18</t>
  </si>
  <si>
    <t>GA3948333_9_20260922T124420Z.jpg</t>
  </si>
  <si>
    <t>15 Вход столярка\GA3948333_9_20260922T124420Z.jpg</t>
  </si>
  <si>
    <t>вт 22.09.2026 — 12:44:20</t>
  </si>
  <si>
    <t>GA3948333_9_20260922T145544Z.jpg</t>
  </si>
  <si>
    <t>15 Вход столярка\GA3948333_9_20260922T145544Z.jpg</t>
  </si>
  <si>
    <t>вт 22.09.2026 — 14:55:44</t>
  </si>
  <si>
    <t>GA3948333_9_20260923T133329Z.jpg</t>
  </si>
  <si>
    <t>15 Вход столярка\GA3948333_9_20260923T133329Z.jpg</t>
  </si>
  <si>
    <t>ср 23.09.2026 — 13:33:29</t>
  </si>
  <si>
    <t>GA3948333_9_20260924T102800Z.jpg</t>
  </si>
  <si>
    <t>15 Вход столярка\GA3948333_9_20260924T102800Z.jpg</t>
  </si>
  <si>
    <t>чт 24.09.2026 — 10:28:00</t>
  </si>
  <si>
    <t>GA3948333_9_20260924T142519Z.jpg</t>
  </si>
  <si>
    <t>15 Вход столярка\GA3948333_9_20260924T142519Z.jpg</t>
  </si>
  <si>
    <t>чт 24.09.2026 — 14:25:19</t>
  </si>
  <si>
    <t>GA3948333_9_20260924T191135Z.jpg</t>
  </si>
  <si>
    <t>15 Вход столярка\GA3948333_9_20260924T191135Z.jpg</t>
  </si>
  <si>
    <t>чт 24.09.2026 — 19:11:35</t>
  </si>
  <si>
    <t>GA3948333_9_20260925T163123Z.jpg</t>
  </si>
  <si>
    <t>15 Вход столярка\GA3948333_9_20260925T163123Z.jpg</t>
  </si>
  <si>
    <t>пт 25.09.2026 — 16:31:23</t>
  </si>
  <si>
    <t>GA3948333_9_20260926T132811Z.jpg</t>
  </si>
  <si>
    <t>15 Вход столярка\GA3948333_9_20260926T132811Z.jpg</t>
  </si>
  <si>
    <t>сб 26.09.2026 — 13:28:11</t>
  </si>
  <si>
    <t>GA3948333_9_20260927T191258Z.jpg</t>
  </si>
  <si>
    <t>15 Вход столярка\GA3948333_9_20260927T191258Z.jpg</t>
  </si>
  <si>
    <t>вс 27.09.2026 — 19:12:58</t>
  </si>
  <si>
    <t>GA3948333_11_20260921T114824Z.jpg</t>
  </si>
  <si>
    <t>16 Столярка\GA3948333_11_20260921T114824Z.jpg</t>
  </si>
  <si>
    <t>пн 21.09.2026 — 11:48:24</t>
  </si>
  <si>
    <t>GA3948333_11_20260921T191514Z.jpg</t>
  </si>
  <si>
    <t>16 Столярка\GA3948333_11_20260921T191514Z.jpg</t>
  </si>
  <si>
    <t>пн 21.09.2026 — 19:15:14</t>
  </si>
  <si>
    <t>GA3948333_11_20260922T074703Z.jpg</t>
  </si>
  <si>
    <t>16 Столярка\GA3948333_11_20260922T074703Z.jpg</t>
  </si>
  <si>
    <t>вт 22.09.2026 — 07:47:03</t>
  </si>
  <si>
    <t>GA3948333_11_20260922T084935Z.jpg</t>
  </si>
  <si>
    <t>16 Столярка\GA3948333_11_20260922T084935Z.jpg</t>
  </si>
  <si>
    <t>вт 22.09.2026 — 08:49:35</t>
  </si>
  <si>
    <t>GA3948333_11_20260922T195654Z.jpg</t>
  </si>
  <si>
    <t>16 Столярка\GA3948333_11_20260922T195654Z.jpg</t>
  </si>
  <si>
    <t>вт 22.09.2026 — 19:56:54</t>
  </si>
  <si>
    <t>GA3948333_11_20260923T190824Z.jpg</t>
  </si>
  <si>
    <t>16 Столярка\GA3948333_11_20260923T190824Z.jpg</t>
  </si>
  <si>
    <t>ср 23.09.2026 — 19:08:24</t>
  </si>
  <si>
    <t>GA3948333_11_20260924T064507Z.jpg</t>
  </si>
  <si>
    <t>16 Столярка\GA3948333_11_20260924T064507Z.jpg</t>
  </si>
  <si>
    <t>чт 24.09.2026 — 06:45:07</t>
  </si>
  <si>
    <t>GA3948333_11_20260924T205944Z.jpg</t>
  </si>
  <si>
    <t>16 Столярка\GA3948333_11_20260924T205944Z.jpg</t>
  </si>
  <si>
    <t>чт 24.09.2026 — 20:59:44</t>
  </si>
  <si>
    <t>GA3948333_11_20260925T102342Z.jpg</t>
  </si>
  <si>
    <t>16 Столярка\GA3948333_11_20260925T102342Z.jpg</t>
  </si>
  <si>
    <t>пт 25.09.2026 — 10:23:42</t>
  </si>
  <si>
    <t>GA3948333_11_20260925T113746Z.jpg</t>
  </si>
  <si>
    <t>16 Столярка\GA3948333_11_20260925T113746Z.jpg</t>
  </si>
  <si>
    <t>пт 25.09.2026 — 11:37:46</t>
  </si>
  <si>
    <t>GA3948333_11_20260925T172123Z.jpg</t>
  </si>
  <si>
    <t>16 Столярка\GA3948333_11_20260925T172123Z.jpg</t>
  </si>
  <si>
    <t>пт 25.09.2026 — 17:21:23</t>
  </si>
  <si>
    <t>GA3948333_11_20260925T185455Z.jpg</t>
  </si>
  <si>
    <t>16 Столярка\GA3948333_11_20260925T185455Z.jpg</t>
  </si>
  <si>
    <t>пт 25.09.2026 — 18:54:55</t>
  </si>
  <si>
    <t>GA3948333_11_20260925T205655Z.jpg</t>
  </si>
  <si>
    <t>16 Столярка\GA3948333_11_20260925T205655Z.jpg</t>
  </si>
  <si>
    <t>пт 25.09.2026 — 20:56:55</t>
  </si>
  <si>
    <t>GA3948333_11_20260926T122031Z.jpg</t>
  </si>
  <si>
    <t>16 Столярка\GA3948333_11_20260926T122031Z.jpg</t>
  </si>
  <si>
    <t>сб 26.09.2026 — 12:20:31</t>
  </si>
  <si>
    <t>GA3948333_11_20260926T163404Z.jpg</t>
  </si>
  <si>
    <t>16 Столярка\GA3948333_11_20260926T163404Z.jpg</t>
  </si>
  <si>
    <t>сб 26.09.2026 — 16:34:04</t>
  </si>
  <si>
    <t>GA3948333_11_20260926T185447Z.jpg</t>
  </si>
  <si>
    <t>16 Столярка\GA3948333_11_20260926T185447Z.jpg</t>
  </si>
  <si>
    <t>сб 26.09.2026 — 18:54:47</t>
  </si>
  <si>
    <t>GA3948333_11_20260927T074516Z.jpg</t>
  </si>
  <si>
    <t>16 Столярка\GA3948333_11_20260927T074516Z.jpg</t>
  </si>
  <si>
    <t>вс 27.09.2026 — 07:45:16</t>
  </si>
  <si>
    <t>GA3948333_10_20260921T151323Z.jpg</t>
  </si>
  <si>
    <t>17 Площадка с навесом\GA3948333_10_20260921T151323Z.jpg</t>
  </si>
  <si>
    <t>пн 21.09.2026 — 15:13:23</t>
  </si>
  <si>
    <t>GA3948333_10_20260922T164508Z.jpg</t>
  </si>
  <si>
    <t>17 Площадка с навесом\GA3948333_10_20260922T164508Z.jpg</t>
  </si>
  <si>
    <t>вт 22.09.2026 — 16:45:08</t>
  </si>
  <si>
    <t>GA3948333_10_20260922T164527Z.jpg</t>
  </si>
  <si>
    <t>17 Площадка с навесом\GA3948333_10_20260922T164527Z.jpg</t>
  </si>
  <si>
    <t>вт 22.09.2026 — 16:45:27</t>
  </si>
  <si>
    <t>GA3948333_10_20260922T164550Z.jpg</t>
  </si>
  <si>
    <t>17 Площадка с навесом\GA3948333_10_20260922T164550Z.jpg</t>
  </si>
  <si>
    <t>вт 22.09.2026 — 16:45:50</t>
  </si>
  <si>
    <t>GA3948333_10_20260922T164558Z.jpg</t>
  </si>
  <si>
    <t>17 Площадка с навесом\GA3948333_10_20260922T164558Z.jpg</t>
  </si>
  <si>
    <t>вт 22.09.2026 — 16:45:58</t>
  </si>
  <si>
    <t>GA3948333_10_20260922T164624Z.jpg</t>
  </si>
  <si>
    <t>17 Площадка с навесом\GA3948333_10_20260922T164624Z.jpg</t>
  </si>
  <si>
    <t>вт 22.09.2026 — 16:46:24</t>
  </si>
  <si>
    <t>GA3948333_10_20260922T164638Z.jpg</t>
  </si>
  <si>
    <t>17 Площадка с навесом\GA3948333_10_20260922T164638Z.jpg</t>
  </si>
  <si>
    <t>вт 22.09.2026 — 16:46:38</t>
  </si>
  <si>
    <t>GA3948333_10_20260922T164700Z.jpg</t>
  </si>
  <si>
    <t>17 Площадка с навесом\GA3948333_10_20260922T164700Z.jpg</t>
  </si>
  <si>
    <t>вт 22.09.2026 — 16:47:00</t>
  </si>
  <si>
    <t>GA3948333_10_20260922T164716Z.jpg</t>
  </si>
  <si>
    <t>17 Площадка с навесом\GA3948333_10_20260922T164716Z.jpg</t>
  </si>
  <si>
    <t>вт 22.09.2026 — 16:47:16</t>
  </si>
  <si>
    <t>GA3948333_10_20260922T164922Z.jpg</t>
  </si>
  <si>
    <t>17 Площадка с навесом\GA3948333_10_20260922T164922Z.jpg</t>
  </si>
  <si>
    <t>вт 22.09.2026 — 16:49:22</t>
  </si>
  <si>
    <t>GA3948333_10_20260922T171346Z.jpg</t>
  </si>
  <si>
    <t>17 Площадка с навесом\GA3948333_10_20260922T171346Z.jpg</t>
  </si>
  <si>
    <t>вт 22.09.2026 — 17:13:46</t>
  </si>
  <si>
    <t>GA3948333_10_20260923T074311Z.jpg</t>
  </si>
  <si>
    <t>17 Площадка с навесом\GA3948333_10_20260923T074311Z.jpg</t>
  </si>
  <si>
    <t>ср 23.09.2026 — 07:43:11</t>
  </si>
  <si>
    <t>GA3948333_10_20260923T133125Z.jpg</t>
  </si>
  <si>
    <t>17 Площадка с навесом\GA3948333_10_20260923T133125Z.jpg</t>
  </si>
  <si>
    <t>ср 23.09.2026 — 13:31:25</t>
  </si>
  <si>
    <t>GA3948333_10_20260923T153526Z.jpg</t>
  </si>
  <si>
    <t>17 Площадка с навесом\GA3948333_10_20260923T153526Z.jpg</t>
  </si>
  <si>
    <t>ср 23.09.2026 — 15:35:26</t>
  </si>
  <si>
    <t>GA3948333_10_20260924T182445Z.jpg</t>
  </si>
  <si>
    <t>17 Площадка с навесом\GA3948333_10_20260924T182445Z.jpg</t>
  </si>
  <si>
    <t>чт 24.09.2026 — 18:24:45</t>
  </si>
  <si>
    <t>GA3948333_10_20260924T184250Z.jpg</t>
  </si>
  <si>
    <t>17 Площадка с навесом\GA3948333_10_20260924T184250Z.jpg</t>
  </si>
  <si>
    <t>чт 24.09.2026 — 18:42:50</t>
  </si>
  <si>
    <t>GA3948333_10_20260924T184312Z.jpg</t>
  </si>
  <si>
    <t>17 Площадка с навесом\GA3948333_10_20260924T184312Z.jpg</t>
  </si>
  <si>
    <t>чт 24.09.2026 — 18:43:12</t>
  </si>
  <si>
    <t>GA3948333_10_20260924T190738Z.jpg</t>
  </si>
  <si>
    <t>17 Площадка с навесом\GA3948333_10_20260924T190738Z.jpg</t>
  </si>
  <si>
    <t>чт 24.09.2026 — 19:07:38</t>
  </si>
  <si>
    <t>GA3948333_10_20260925T120554Z.jpg</t>
  </si>
  <si>
    <t>17 Площадка с навесом\GA3948333_10_20260925T120554Z.jpg</t>
  </si>
  <si>
    <t>пт 25.09.2026 — 12:05:54</t>
  </si>
  <si>
    <t>GA3948333_10_20260925T121216Z.jpg</t>
  </si>
  <si>
    <t>17 Площадка с навесом\GA3948333_10_20260925T121216Z.jpg</t>
  </si>
  <si>
    <t>пт 25.09.2026 — 12:12:16</t>
  </si>
  <si>
    <t>GA3948333_10_20260925T195407Z.jpg</t>
  </si>
  <si>
    <t>17 Площадка с навесом\GA3948333_10_20260925T195407Z.jpg</t>
  </si>
  <si>
    <t>пт 25.09.2026 — 19:54:07</t>
  </si>
  <si>
    <t>GA3948333_10_20260926T184650Z.jpg</t>
  </si>
  <si>
    <t>17 Площадка с навесом\GA3948333_10_20260926T184650Z.jpg</t>
  </si>
  <si>
    <t>сб 26.09.2026 — 18:46:50</t>
  </si>
  <si>
    <t>GA3948333_10_20260927T185922Z.jpg</t>
  </si>
  <si>
    <t>17 Площадка с навесом\GA3948333_10_20260927T185922Z.jpg</t>
  </si>
  <si>
    <t>вс 27.09.2026 — 18:59:22</t>
  </si>
  <si>
    <t>Грузовой мотоцикл красный</t>
  </si>
  <si>
    <t>горбыль/обрезки досок</t>
  </si>
  <si>
    <t>Renault Duster</t>
  </si>
  <si>
    <t>Самосвал, зеленая кабина</t>
  </si>
  <si>
    <t>Самосвалы, красная и зеленая кабина</t>
  </si>
  <si>
    <t>УАЗ Профи</t>
  </si>
  <si>
    <t>старые доски/обрезки</t>
  </si>
  <si>
    <t xml:space="preserve">Проезд налево </t>
  </si>
  <si>
    <t>что загружали не видно</t>
  </si>
  <si>
    <t>21.сен</t>
  </si>
  <si>
    <t>23.сен</t>
  </si>
  <si>
    <t>25.сен</t>
  </si>
  <si>
    <t>26.сен</t>
  </si>
  <si>
    <t>Выгрузка в Камаз базы</t>
  </si>
  <si>
    <t>Наполнение мешка с опилками</t>
  </si>
  <si>
    <t>в столярку</t>
  </si>
  <si>
    <t>Перемещение мешка с чем-то</t>
  </si>
  <si>
    <t>Фиксация в кадре обработка досок</t>
  </si>
  <si>
    <t>GA3948333_5_20260923T174038Z.jpg</t>
  </si>
  <si>
    <t>11 Навес пилмат\GA3948333_5_20260923T174038Z.jpg</t>
  </si>
  <si>
    <t>ср 23.09.2026 — 17:40:38</t>
  </si>
  <si>
    <t>холодный склад</t>
  </si>
  <si>
    <t>Фиксация в кадре загрузка</t>
  </si>
  <si>
    <t>напротив общаги</t>
  </si>
  <si>
    <t>22.сен</t>
  </si>
  <si>
    <t>вечером привез обратно</t>
  </si>
  <si>
    <t>За навесом, напротив общаги</t>
  </si>
  <si>
    <t>У навеса</t>
  </si>
  <si>
    <t>привозил пиломатериалы для обработки на станке Кромкорез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</si>
</sst>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4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14" fontId="2" fillId="0" borderId="1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  <xf numFmtId="0" fontId="0" fillId="0" borderId="2" xfId="0" applyFill="1" applyBorder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438149</xdr:colOff>
      <xdr:row>1</xdr:row>
      <xdr:rowOff>152400</xdr:rowOff>
    </xdr:from>
    <xdr:to>
      <xdr:col>17</xdr:col>
      <xdr:colOff>190500</xdr:colOff>
      <xdr:row>41</xdr:row>
      <xdr:rowOff>190500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87837" y="342900"/>
              <a:ext cx="2788444" cy="7658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254793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92.921820138887" createdVersion="7" refreshedVersion="7" minRefreshableVersion="3" recordCount="1630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9-27T00:00:00" count="139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4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</sharedItems>
      <fieldGroup par="14" base="1">
        <rangePr groupBy="days" startDate="2026-03-02T00:00:00" endDate="2026-09-2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7.09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630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25:04"/>
        <d v="1899-12-30T15:25:40"/>
        <d v="1899-12-30T09:14:27"/>
        <d v="1899-12-30T09:29:06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5:09"/>
        <d v="1899-12-30T15:17:39"/>
        <d v="1899-12-30T15:18:18"/>
        <d v="1899-12-30T15:19:03"/>
        <d v="1899-12-30T15:19:17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  <d v="1899-12-30T14:37:26"/>
        <d v="1899-12-30T17:06:19"/>
        <d v="1899-12-30T17:06:29"/>
        <d v="1899-12-30T17:14:09"/>
        <d v="1899-12-30T17:14:43"/>
        <d v="1899-12-30T17:24:59"/>
        <d v="1899-12-30T17:25:06"/>
        <d v="1899-12-30T17:35:08"/>
        <d v="1899-12-30T16:41:44"/>
        <d v="1899-12-30T13:03:54"/>
        <d v="1899-12-30T13:08:00"/>
        <d v="1899-12-30T13:14:13"/>
        <d v="1899-12-30T13:20:07"/>
        <d v="1899-12-30T13:22:21"/>
        <d v="1899-12-30T13:24:57"/>
        <d v="1899-12-30T13:29:23"/>
        <d v="1899-12-30T13:30:23"/>
        <d v="1899-12-30T14:52:04"/>
        <d v="1899-12-30T14:52:54"/>
        <d v="1899-12-30T14:57:28"/>
        <d v="1899-12-30T15:18:56"/>
        <d v="1899-12-30T15:22:28"/>
        <d v="1899-12-30T12:47:51"/>
        <d v="1899-12-30T12:49:08"/>
        <d v="1899-12-30T12:59:32"/>
        <d v="1899-12-30T12:23:11"/>
        <d v="1899-12-30T12:25:06"/>
        <d v="1899-12-30T12:26:34"/>
        <d v="1899-12-30T12:28:31"/>
        <d v="1899-12-30T12:30:47"/>
        <d v="1899-12-30T12:33:42"/>
        <d v="1899-12-30T12:36:13"/>
        <d v="1899-12-30T12:41:04"/>
        <d v="1899-12-30T12:41:07"/>
        <d v="1899-12-30T12:43:14"/>
        <d v="1899-12-30T16:45:08"/>
        <d v="1899-12-30T16:45:27"/>
        <d v="1899-12-30T16:45:50"/>
        <d v="1899-12-30T16:45:58"/>
        <d v="1899-12-30T16:46:24"/>
        <d v="1899-12-30T16:46:38"/>
        <d v="1899-12-30T16:47:00"/>
        <d v="1899-12-30T16:47:16"/>
        <d v="1899-12-30T16:49:22"/>
        <d v="1899-12-30T16:58:02"/>
        <d v="1899-12-30T16:58:46"/>
        <d v="1899-12-30T17:13:46"/>
        <d v="1899-12-30T17:14:12"/>
        <d v="1899-12-30T10:14:40"/>
        <d v="1899-12-30T10:15:44"/>
        <d v="1899-12-30T10:15:49"/>
        <d v="1899-12-30T10:16:23"/>
        <d v="1899-12-30T10:23:07"/>
        <d v="1899-12-30T10:52:42"/>
        <d v="1899-12-30T10:57:57"/>
        <d v="1899-12-30T10:59:21"/>
        <d v="1899-12-30T15:35:26"/>
        <d v="1899-12-30T15:36:05"/>
        <d v="1899-12-30T15:38:34"/>
        <d v="1899-12-30T16:02:30"/>
        <d v="1899-12-30T16:02:45"/>
        <d v="1899-12-30T16:05:37"/>
        <d v="1899-12-30T17:32:43"/>
        <d v="1899-12-30T17:52:07"/>
        <d v="1899-12-30T17:56:22"/>
        <d v="1899-12-30T21:15:17"/>
        <d v="1899-12-30T18:42:50"/>
        <d v="1899-12-30T18:43:12"/>
        <d v="1899-12-30T18:52:46"/>
        <d v="1899-12-30T12:05:54"/>
        <d v="1899-12-30T12:12:16"/>
        <d v="1899-12-30T12:17:10"/>
        <d v="1899-12-30T13:16:48"/>
        <d v="1899-12-30T19:51:28"/>
        <d v="1899-12-30T19:54:07"/>
        <d v="1899-12-30T20:21:44"/>
        <d v="1899-12-30T20:31:35"/>
        <d v="1899-12-30T20:42:12"/>
        <d v="1899-12-30T20:45:50"/>
        <d v="1899-12-30T20:47:43"/>
        <d v="1899-12-30T20:57:18"/>
        <d v="1899-12-30T20:58:08"/>
        <d v="1899-12-30T20:58:11"/>
        <d v="1899-12-30T20:59:12"/>
        <d v="1899-12-30T06:42:19"/>
        <d v="1899-12-30T09:07:15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43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  <s v="Выезд из-за навеса"/>
        <s v="Проезд налево "/>
        <s v="Выгрузка в Камаз базы"/>
        <s v="Фиксация в кадре загрузка"/>
        <s v="Обработка досок"/>
        <s v="Фиксация в кадре обработка досок"/>
      </sharedItems>
    </cacheField>
    <cacheField name="Объект" numFmtId="0">
      <sharedItems containsBlank="1" count="117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  <s v="Рено логан белый"/>
        <s v="Škoda Yeti белый"/>
        <s v="Volkswagen Tiguan, с загрытым прицепом-фургон"/>
        <s v="Рено логан серый"/>
        <s v="Нива"/>
        <s v="Грузовой мотоцикл красный"/>
        <s v="УАЗ Профи"/>
        <s v="Прицеп"/>
      </sharedItems>
    </cacheField>
    <cacheField name="Груз" numFmtId="0">
      <sharedItems count="158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  <s v="пиломатериалы"/>
        <s v="предположительно старые доски"/>
        <s v="старые доски/обрезки"/>
        <s v="горбыль/обрезки досок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5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  <s v="пилили за навесом, момент загрузки виден плохо"/>
        <s v="стоял за навесом, момент загрузки виден плохо"/>
        <s v="холодный склад"/>
        <s v="в столярку"/>
        <s v="что загружали не видно"/>
        <s v="напротив общаги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9-2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7.09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0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32"/>
    <x v="4"/>
    <x v="102"/>
    <x v="144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33"/>
    <x v="4"/>
    <x v="102"/>
    <x v="144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34"/>
    <x v="4"/>
    <x v="102"/>
    <x v="144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35"/>
    <x v="4"/>
    <x v="102"/>
    <x v="144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36"/>
    <x v="4"/>
    <x v="102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37"/>
    <x v="4"/>
    <x v="102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38"/>
    <x v="4"/>
    <x v="102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39"/>
    <x v="4"/>
    <x v="102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40"/>
    <x v="16"/>
    <x v="103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41"/>
    <x v="3"/>
    <x v="103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42"/>
    <x v="6"/>
    <x v="11"/>
    <x v="145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43"/>
    <x v="3"/>
    <x v="103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44"/>
    <x v="3"/>
    <x v="103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45"/>
    <x v="3"/>
    <x v="103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46"/>
    <x v="3"/>
    <x v="103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47"/>
    <x v="1"/>
    <x v="11"/>
    <x v="146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48"/>
    <x v="4"/>
    <x v="104"/>
    <x v="72"/>
    <x v="0"/>
    <x v="30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49"/>
    <x v="4"/>
    <x v="104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50"/>
    <x v="4"/>
    <x v="104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51"/>
    <x v="5"/>
    <x v="105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52"/>
    <x v="1"/>
    <x v="105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53"/>
    <x v="4"/>
    <x v="66"/>
    <x v="147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54"/>
    <x v="16"/>
    <x v="66"/>
    <x v="147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55"/>
    <x v="17"/>
    <x v="66"/>
    <x v="147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56"/>
    <x v="4"/>
    <x v="106"/>
    <x v="83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57"/>
    <x v="4"/>
    <x v="106"/>
    <x v="83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58"/>
    <x v="5"/>
    <x v="106"/>
    <x v="83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59"/>
    <x v="1"/>
    <x v="106"/>
    <x v="83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60"/>
    <x v="4"/>
    <x v="4"/>
    <x v="4"/>
    <x v="0"/>
    <x v="24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6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62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63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64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65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66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67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68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469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470"/>
    <x v="4"/>
    <x v="66"/>
    <x v="72"/>
    <x v="0"/>
    <x v="30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471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472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473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474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475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476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477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478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479"/>
    <x v="13"/>
    <x v="86"/>
    <x v="148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480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481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482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483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484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485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486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487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488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489"/>
    <x v="4"/>
    <x v="107"/>
    <x v="149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490"/>
    <x v="4"/>
    <x v="107"/>
    <x v="149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491"/>
    <x v="4"/>
    <x v="107"/>
    <x v="149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492"/>
    <x v="4"/>
    <x v="107"/>
    <x v="149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493"/>
    <x v="4"/>
    <x v="107"/>
    <x v="149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494"/>
    <x v="4"/>
    <x v="107"/>
    <x v="149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495"/>
    <x v="4"/>
    <x v="107"/>
    <x v="52"/>
    <x v="3"/>
    <x v="21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496"/>
    <x v="4"/>
    <x v="107"/>
    <x v="52"/>
    <x v="3"/>
    <x v="21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497"/>
    <x v="4"/>
    <x v="107"/>
    <x v="52"/>
    <x v="3"/>
    <x v="21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498"/>
    <x v="4"/>
    <x v="107"/>
    <x v="52"/>
    <x v="3"/>
    <x v="21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499"/>
    <x v="4"/>
    <x v="107"/>
    <x v="52"/>
    <x v="3"/>
    <x v="21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00"/>
    <x v="4"/>
    <x v="107"/>
    <x v="52"/>
    <x v="3"/>
    <x v="21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01"/>
    <x v="1"/>
    <x v="107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02"/>
    <x v="4"/>
    <x v="4"/>
    <x v="150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03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04"/>
    <x v="4"/>
    <x v="4"/>
    <x v="150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05"/>
    <x v="4"/>
    <x v="4"/>
    <x v="151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06"/>
    <x v="4"/>
    <x v="4"/>
    <x v="151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07"/>
    <x v="4"/>
    <x v="4"/>
    <x v="151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08"/>
    <x v="3"/>
    <x v="4"/>
    <x v="152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09"/>
    <x v="4"/>
    <x v="4"/>
    <x v="9"/>
    <x v="0"/>
    <x v="31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10"/>
    <x v="4"/>
    <x v="4"/>
    <x v="9"/>
    <x v="0"/>
    <x v="31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11"/>
    <x v="4"/>
    <x v="107"/>
    <x v="149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12"/>
    <x v="4"/>
    <x v="107"/>
    <x v="149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13"/>
    <x v="4"/>
    <x v="107"/>
    <x v="149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14"/>
    <x v="4"/>
    <x v="107"/>
    <x v="149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15"/>
    <x v="4"/>
    <x v="107"/>
    <x v="149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16"/>
    <x v="4"/>
    <x v="107"/>
    <x v="149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17"/>
    <x v="4"/>
    <x v="107"/>
    <x v="149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18"/>
    <x v="4"/>
    <x v="107"/>
    <x v="149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19"/>
    <x v="1"/>
    <x v="107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20"/>
    <x v="32"/>
    <x v="108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21"/>
    <x v="4"/>
    <x v="108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22"/>
    <x v="4"/>
    <x v="108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23"/>
    <x v="4"/>
    <x v="108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24"/>
    <x v="32"/>
    <x v="108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25"/>
    <x v="4"/>
    <x v="108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26"/>
    <x v="4"/>
    <x v="108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27"/>
    <x v="4"/>
    <x v="108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28"/>
    <x v="4"/>
    <x v="108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29"/>
    <x v="4"/>
    <x v="108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30"/>
    <x v="4"/>
    <x v="108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31"/>
    <x v="4"/>
    <x v="108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32"/>
    <x v="4"/>
    <x v="108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33"/>
    <x v="4"/>
    <x v="108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34"/>
    <x v="4"/>
    <x v="108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35"/>
    <x v="4"/>
    <x v="108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36"/>
    <x v="4"/>
    <x v="108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37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38"/>
    <x v="13"/>
    <x v="88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39"/>
    <x v="13"/>
    <x v="88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40"/>
    <x v="13"/>
    <x v="88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41"/>
    <x v="13"/>
    <x v="88"/>
    <x v="87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42"/>
    <x v="13"/>
    <x v="88"/>
    <x v="153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43"/>
    <x v="13"/>
    <x v="88"/>
    <x v="109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  <r>
    <s v="пн"/>
    <x v="129"/>
    <x v="1544"/>
    <x v="1"/>
    <x v="109"/>
    <x v="2"/>
    <x v="7"/>
    <x v="0"/>
    <s v="GA3948333_4_20260914T143726Z.jpg"/>
    <s v="C:\ВИДЕОНАБЛЮДЕНИЕ\1 Въезд на базу\"/>
    <s v="1 Въезд на базу\GA3948333_4_20260914T143726Z.jpg"/>
    <s v="пн 14.09.2026 — 14:37:26"/>
    <m/>
    <s v="1 Въезд на базу\GA3948333_4_20260914T143726Z.jpg"/>
  </r>
  <r>
    <s v="пн"/>
    <x v="129"/>
    <x v="1545"/>
    <x v="32"/>
    <x v="66"/>
    <x v="72"/>
    <x v="0"/>
    <x v="0"/>
    <s v="K07156189_20_20260914T170619Z.jpg"/>
    <s v="C:\ВИДЕОНАБЛЮДЕНИЕ\12 Площадка 3 кран\"/>
    <s v="12 Площадка 3 кран\K07156189_20_20260914T170619Z.jpg"/>
    <s v="пн 14.09.2026 — 17:06:19"/>
    <m/>
    <s v="12 Площадка 3 кран\K07156189_20_20260914T170619Z.jpg"/>
  </r>
  <r>
    <s v="пн"/>
    <x v="129"/>
    <x v="1546"/>
    <x v="32"/>
    <x v="66"/>
    <x v="72"/>
    <x v="0"/>
    <x v="0"/>
    <s v="GD7678666_1_20260914T170629Z.jpg"/>
    <s v="C:\ВИДЕОНАБЛЮДЕНИЕ\14 На гаражи\"/>
    <s v="14 На гаражи\GD7678666_1_20260914T170629Z.jpg"/>
    <s v="пн 14.09.2026 — 17:06:29"/>
    <m/>
    <s v="14 На гаражи\GD7678666_1_20260914T170629Z.jpg"/>
  </r>
  <r>
    <s v="пн"/>
    <x v="129"/>
    <x v="1547"/>
    <x v="4"/>
    <x v="66"/>
    <x v="72"/>
    <x v="0"/>
    <x v="41"/>
    <s v="826398429_1_20260914T171409Z.jpg"/>
    <s v="C:\ВИДЕОНАБЛЮДЕНИЕ\6 На контейнеры\"/>
    <s v="6 Площадка 1 общага\826398429_1_20260914T171409Z.jpg"/>
    <s v="пн 14.09.2026 — 17:14:09"/>
    <m/>
    <s v="6 Площадка 1 общага\826398429_1_20260914T171409Z.jpg"/>
  </r>
  <r>
    <s v="пн"/>
    <x v="129"/>
    <x v="1548"/>
    <x v="32"/>
    <x v="66"/>
    <x v="72"/>
    <x v="0"/>
    <x v="1"/>
    <s v="K07156189_20_20260914T171443Z.jpg"/>
    <s v="C:\ВИДЕОНАБЛЮДЕНИЕ\12 Площадка 3 кран\"/>
    <s v="12 Площадка 3 кран\K07156189_20_20260914T171443Z.jpg"/>
    <s v="пн 14.09.2026 — 17:14:43"/>
    <m/>
    <s v="12 Площадка 3 кран\K07156189_20_20260914T171443Z.jpg"/>
  </r>
  <r>
    <s v="пн"/>
    <x v="129"/>
    <x v="1549"/>
    <x v="32"/>
    <x v="66"/>
    <x v="72"/>
    <x v="0"/>
    <x v="1"/>
    <s v="K07156189_20_20260914T172459Z.jpg"/>
    <s v="C:\ВИДЕОНАБЛЮДЕНИЕ\12 Площадка 3 кран\"/>
    <s v="12 Площадка 3 кран\K07156189_20_20260914T172459Z.jpg"/>
    <s v="пн 14.09.2026 — 17:24:59"/>
    <m/>
    <s v="12 Площадка 3 кран\K07156189_20_20260914T172459Z.jpg"/>
  </r>
  <r>
    <s v="пн"/>
    <x v="129"/>
    <x v="1550"/>
    <x v="6"/>
    <x v="66"/>
    <x v="72"/>
    <x v="0"/>
    <x v="0"/>
    <s v="826398429_1_20260914T172506Z.jpg"/>
    <s v="C:\ВИДЕОНАБЛЮДЕНИЕ\6 На контейнеры\"/>
    <s v="6 Площадка 1 общага\826398429_1_20260914T172506Z.jpg"/>
    <s v="пн 14.09.2026 — 17:25:06"/>
    <m/>
    <s v="6 Площадка 1 общага\826398429_1_20260914T172506Z.jpg"/>
  </r>
  <r>
    <s v="пн"/>
    <x v="129"/>
    <x v="1551"/>
    <x v="16"/>
    <x v="66"/>
    <x v="72"/>
    <x v="0"/>
    <x v="0"/>
    <s v="GA3948333_10_20260914T173508Z.jpg"/>
    <s v="C:\ВИДЕОНАБЛЮДЕНИЕ\17 Площадка с навесом\"/>
    <s v="17 Площадка с навесом\GA3948333_10_20260914T173508Z.jpg"/>
    <s v="пн 14.09.2026 — 17:35:08"/>
    <m/>
    <s v="17 Площадка с навесом\GA3948333_10_20260914T173508Z.jpg"/>
  </r>
  <r>
    <s v="чт"/>
    <x v="130"/>
    <x v="1552"/>
    <x v="1"/>
    <x v="66"/>
    <x v="72"/>
    <x v="0"/>
    <x v="0"/>
    <s v="GA3948333_4_20260917T164144Z.jpg"/>
    <s v="C:\ВИДЕОНАБЛЮДЕНИЕ\1 Въезд на базу\"/>
    <s v="1 Въезд на базу\GA3948333_4_20260917T164144Z.jpg"/>
    <s v="чт 17.09.2026 — 16:41:44"/>
    <m/>
    <s v="1 Въезд на базу\GA3948333_4_20260917T164144Z.jpg"/>
  </r>
  <r>
    <s v="сб"/>
    <x v="131"/>
    <x v="1553"/>
    <x v="4"/>
    <x v="4"/>
    <x v="4"/>
    <x v="0"/>
    <x v="24"/>
    <s v="GA3948333_6_20260919T130354Z.jpg"/>
    <s v="C:\ВИДЕОНАБЛЮДЕНИЕ\10 Въезд ангар\"/>
    <s v="10 Въезд ангар\GA3948333_6_20260919T130354Z.jpg"/>
    <s v="сб 19.09.2026 — 13:03:54"/>
    <m/>
    <s v="10 Въезд ангар\GA3948333_6_20260919T130354Z.jpg"/>
  </r>
  <r>
    <s v="сб"/>
    <x v="131"/>
    <x v="1554"/>
    <x v="4"/>
    <x v="4"/>
    <x v="4"/>
    <x v="0"/>
    <x v="1"/>
    <s v="GA3948333_6_20260919T130800Z.jpg"/>
    <s v="C:\ВИДЕОНАБЛЮДЕНИЕ\10 Въезд ангар\"/>
    <s v="10 Въезд ангар\GA3948333_6_20260919T130800Z.jpg"/>
    <s v="сб 19.09.2026 — 13:08:00"/>
    <m/>
    <s v="10 Въезд ангар\GA3948333_6_20260919T130800Z.jpg"/>
  </r>
  <r>
    <s v="сб"/>
    <x v="131"/>
    <x v="1555"/>
    <x v="4"/>
    <x v="4"/>
    <x v="4"/>
    <x v="0"/>
    <x v="1"/>
    <s v="GA3948333_6_20260919T131413Z.jpg"/>
    <s v="C:\ВИДЕОНАБЛЮДЕНИЕ\10 Въезд ангар\"/>
    <s v="10 Въезд ангар\GA3948333_6_20260919T131413Z.jpg"/>
    <s v="сб 19.09.2026 — 13:14:13"/>
    <m/>
    <s v="10 Въезд ангар\GA3948333_6_20260919T131413Z.jpg"/>
  </r>
  <r>
    <s v="сб"/>
    <x v="131"/>
    <x v="1556"/>
    <x v="4"/>
    <x v="4"/>
    <x v="4"/>
    <x v="0"/>
    <x v="1"/>
    <s v="GA3948333_6_20260919T132007Z.jpg"/>
    <s v="C:\ВИДЕОНАБЛЮДЕНИЕ\10 Въезд ангар\"/>
    <s v="10 Въезд ангар\GA3948333_6_20260919T132007Z.jpg"/>
    <s v="сб 19.09.2026 — 13:20:07"/>
    <m/>
    <s v="10 Въезд ангар\GA3948333_6_20260919T132007Z.jpg"/>
  </r>
  <r>
    <s v="сб"/>
    <x v="131"/>
    <x v="1557"/>
    <x v="4"/>
    <x v="4"/>
    <x v="4"/>
    <x v="0"/>
    <x v="1"/>
    <s v="GA3948333_6_20260919T132221Z.jpg"/>
    <s v="C:\ВИДЕОНАБЛЮДЕНИЕ\10 Въезд ангар\"/>
    <s v="10 Въезд ангар\GA3948333_6_20260919T132221Z.jpg"/>
    <s v="сб 19.09.2026 — 13:22:21"/>
    <m/>
    <s v="10 Въезд ангар\GA3948333_6_20260919T132221Z.jpg"/>
  </r>
  <r>
    <s v="сб"/>
    <x v="131"/>
    <x v="1558"/>
    <x v="4"/>
    <x v="4"/>
    <x v="4"/>
    <x v="0"/>
    <x v="1"/>
    <s v="GA3948333_6_20260919T132457Z.jpg"/>
    <s v="C:\ВИДЕОНАБЛЮДЕНИЕ\10 Въезд ангар\"/>
    <s v="10 Въезд ангар\GA3948333_6_20260919T132457Z.jpg"/>
    <s v="сб 19.09.2026 — 13:24:57"/>
    <m/>
    <s v="10 Въезд ангар\GA3948333_6_20260919T132457Z.jpg"/>
  </r>
  <r>
    <s v="сб"/>
    <x v="131"/>
    <x v="1559"/>
    <x v="6"/>
    <x v="4"/>
    <x v="4"/>
    <x v="0"/>
    <x v="0"/>
    <s v="GA3948333_6_20260919T132923Z.jpg"/>
    <s v="C:\ВИДЕОНАБЛЮДЕНИЕ\10 Въезд ангар\"/>
    <s v="10 Въезд ангар\GA3948333_6_20260919T132923Z.jpg"/>
    <s v="сб 19.09.2026 — 13:29:23"/>
    <m/>
    <s v="10 Въезд ангар\GA3948333_6_20260919T132923Z.jpg"/>
  </r>
  <r>
    <s v="сб"/>
    <x v="131"/>
    <x v="1560"/>
    <x v="17"/>
    <x v="4"/>
    <x v="154"/>
    <x v="0"/>
    <x v="0"/>
    <s v="GA3948333_4_20260919T133023Z.jpg"/>
    <s v="C:\ВИДЕОНАБЛЮДЕНИЕ\1 Въезд на базу\"/>
    <s v="1 Въезд на базу\GA3948333_4_20260919T133023Z.jpg"/>
    <s v="сб 19.09.2026 — 13:30:23"/>
    <m/>
    <s v="1 Въезд на базу\GA3948333_4_20260919T133023Z.jpg"/>
  </r>
  <r>
    <s v="сб"/>
    <x v="131"/>
    <x v="1561"/>
    <x v="4"/>
    <x v="110"/>
    <x v="155"/>
    <x v="0"/>
    <x v="21"/>
    <s v="GA3948333_5_20260919T145204Z.jpg"/>
    <s v="C:\ВИДЕОНАБЛЮДЕНИЕ\11 Навес пилмат\"/>
    <s v="11 Навес пилмат\GA3948333_5_20260919T145204Z.jpg"/>
    <s v="сб 19.09.2026 — 14:52:04"/>
    <m/>
    <s v="11 Навес пилмат\GA3948333_5_20260919T145204Z.jpg"/>
  </r>
  <r>
    <s v="сб"/>
    <x v="131"/>
    <x v="1562"/>
    <x v="4"/>
    <x v="110"/>
    <x v="155"/>
    <x v="0"/>
    <x v="1"/>
    <s v="GA3948333_5_20260919T145254Z.jpg"/>
    <s v="C:\ВИДЕОНАБЛЮДЕНИЕ\11 Навес пилмат\"/>
    <s v="11 Навес пилмат\GA3948333_5_20260919T145254Z.jpg"/>
    <s v="сб 19.09.2026 — 14:52:54"/>
    <m/>
    <s v="11 Навес пилмат\GA3948333_5_20260919T145254Z.jpg"/>
  </r>
  <r>
    <s v="сб"/>
    <x v="131"/>
    <x v="1563"/>
    <x v="32"/>
    <x v="110"/>
    <x v="155"/>
    <x v="0"/>
    <x v="0"/>
    <s v="GA3948333_9_20260919T145728Z.jpg"/>
    <s v="C:\ВИДЕОНАБЛЮДЕНИЕ\15 Вход столярка\"/>
    <s v="15 Вход столярка\GA3948333_9_20260919T145728Z.jpg"/>
    <s v="сб 19.09.2026 — 14:57:28"/>
    <m/>
    <s v="15 Вход столярка\GA3948333_9_20260919T145728Z.jpg"/>
  </r>
  <r>
    <s v="сб"/>
    <x v="131"/>
    <x v="1564"/>
    <x v="4"/>
    <x v="110"/>
    <x v="155"/>
    <x v="0"/>
    <x v="1"/>
    <s v="GA3948333_5_20260919T151856Z.jpg"/>
    <s v="C:\ВИДЕОНАБЛЮДЕНИЕ\11 Навес пилмат\"/>
    <s v="11 Навес пилмат\GA3948333_5_20260919T151856Z.jpg"/>
    <s v="сб 19.09.2026 — 15:18:56"/>
    <m/>
    <s v="11 Навес пилмат\GA3948333_5_20260919T151856Z.jpg"/>
  </r>
  <r>
    <s v="сб"/>
    <x v="131"/>
    <x v="1565"/>
    <x v="1"/>
    <x v="110"/>
    <x v="155"/>
    <x v="0"/>
    <x v="48"/>
    <s v="GA3948333_4_20260919T152228Z.jpg"/>
    <s v="C:\ВИДЕОНАБЛЮДЕНИЕ\1 Въезд на базу\"/>
    <s v="1 Въезд на базу\GA3948333_4_20260919T152228Z.jpg"/>
    <s v="сб 19.09.2026 — 15:22:28"/>
    <m/>
    <s v="1 Въезд на базу\GA3948333_4_20260919T152228Z.jpg"/>
  </r>
  <r>
    <s v="вс"/>
    <x v="132"/>
    <x v="1566"/>
    <x v="4"/>
    <x v="110"/>
    <x v="155"/>
    <x v="0"/>
    <x v="21"/>
    <s v="GA3948333_5_20260920T124751Z.jpg"/>
    <s v="C:\ВИДЕОНАБЛЮДЕНИЕ\11 Навес пилмат\"/>
    <s v="11 Навес пилмат\GA3948333_5_20260920T124751Z.jpg"/>
    <s v="вс 20.09.2026 — 12:47:51"/>
    <m/>
    <s v="11 Навес пилмат\GA3948333_5_20260920T124751Z.jpg"/>
  </r>
  <r>
    <s v="вс"/>
    <x v="132"/>
    <x v="1567"/>
    <x v="4"/>
    <x v="110"/>
    <x v="155"/>
    <x v="0"/>
    <x v="1"/>
    <s v="GA3948333_5_20260920T124908Z.jpg"/>
    <s v="C:\ВИДЕОНАБЛЮДЕНИЕ\11 Навес пилмат\"/>
    <s v="11 Навес пилмат\GA3948333_5_20260920T124908Z.jpg"/>
    <s v="вс 20.09.2026 — 12:49:08"/>
    <m/>
    <s v="11 Навес пилмат\GA3948333_5_20260920T124908Z.jpg"/>
  </r>
  <r>
    <s v="вс"/>
    <x v="132"/>
    <x v="1568"/>
    <x v="1"/>
    <x v="110"/>
    <x v="155"/>
    <x v="0"/>
    <x v="49"/>
    <s v="GA3948333_4_20260920T125932Z.jpg"/>
    <s v="C:\ВИДЕОНАБЛЮДЕНИЕ\1 Въезд на базу\"/>
    <s v="1 Въезд на базу\GA3948333_4_20260920T125932Z.jpg"/>
    <s v="вс 20.09.2026 — 12:59:32"/>
    <m/>
    <s v="1 Въезд на базу\GA3948333_4_20260920T125932Z.jpg"/>
  </r>
  <r>
    <s v="пн"/>
    <x v="133"/>
    <x v="1569"/>
    <x v="4"/>
    <x v="111"/>
    <x v="48"/>
    <x v="3"/>
    <x v="24"/>
    <s v="GA3948333_6_20260921T122311Z.jpg"/>
    <s v="C:\ВИДЕОНАБЛЮДЕНИЕ\10 Въезд ангар\"/>
    <s v="10 Въезд ангар\GA3948333_6_20260921T122311Z.jpg"/>
    <s v="пн 21.09.2026 — 12:23:11"/>
    <m/>
    <s v="10 Въезд ангар\GA3948333_6_20260921T122311Z.jpg"/>
  </r>
  <r>
    <s v="пн"/>
    <x v="133"/>
    <x v="1570"/>
    <x v="4"/>
    <x v="111"/>
    <x v="48"/>
    <x v="3"/>
    <x v="24"/>
    <s v="GA3948333_6_20260921T122506Z.jpg"/>
    <s v="C:\ВИДЕОНАБЛЮДЕНИЕ\10 Въезд ангар\"/>
    <s v="10 Въезд ангар\GA3948333_6_20260921T122506Z.jpg"/>
    <s v="пн 21.09.2026 — 12:25:06"/>
    <m/>
    <s v="10 Въезд ангар\GA3948333_6_20260921T122506Z.jpg"/>
  </r>
  <r>
    <s v="пн"/>
    <x v="133"/>
    <x v="1571"/>
    <x v="4"/>
    <x v="111"/>
    <x v="48"/>
    <x v="3"/>
    <x v="24"/>
    <s v="GA3948333_6_20260921T122634Z.jpg"/>
    <s v="C:\ВИДЕОНАБЛЮДЕНИЕ\10 Въезд ангар\"/>
    <s v="10 Въезд ангар\GA3948333_6_20260921T122634Z.jpg"/>
    <s v="пн 21.09.2026 — 12:26:34"/>
    <m/>
    <s v="10 Въезд ангар\GA3948333_6_20260921T122634Z.jpg"/>
  </r>
  <r>
    <s v="пн"/>
    <x v="133"/>
    <x v="1572"/>
    <x v="4"/>
    <x v="111"/>
    <x v="48"/>
    <x v="3"/>
    <x v="24"/>
    <s v="GA3948333_6_20260921T122831Z.jpg"/>
    <s v="C:\ВИДЕОНАБЛЮДЕНИЕ\10 Въезд ангар\"/>
    <s v="10 Въезд ангар\GA3948333_6_20260921T122831Z.jpg"/>
    <s v="пн 21.09.2026 — 12:28:31"/>
    <m/>
    <s v="10 Въезд ангар\GA3948333_6_20260921T122831Z.jpg"/>
  </r>
  <r>
    <s v="пн"/>
    <x v="133"/>
    <x v="1573"/>
    <x v="4"/>
    <x v="111"/>
    <x v="48"/>
    <x v="3"/>
    <x v="24"/>
    <s v="GA3948333_6_20260921T123047Z.jpg"/>
    <s v="C:\ВИДЕОНАБЛЮДЕНИЕ\10 Въезд ангар\"/>
    <s v="10 Въезд ангар\GA3948333_6_20260921T123047Z.jpg"/>
    <s v="пн 21.09.2026 — 12:30:47"/>
    <m/>
    <s v="10 Въезд ангар\GA3948333_6_20260921T123047Z.jpg"/>
  </r>
  <r>
    <s v="пн"/>
    <x v="133"/>
    <x v="1574"/>
    <x v="4"/>
    <x v="111"/>
    <x v="48"/>
    <x v="3"/>
    <x v="24"/>
    <s v="GA3948333_6_20260921T123342Z.jpg"/>
    <s v="C:\ВИДЕОНАБЛЮДЕНИЕ\10 Въезд ангар\"/>
    <s v="10 Въезд ангар\GA3948333_6_20260921T123342Z.jpg"/>
    <s v="пн 21.09.2026 — 12:33:42"/>
    <m/>
    <s v="10 Въезд ангар\GA3948333_6_20260921T123342Z.jpg"/>
  </r>
  <r>
    <s v="пн"/>
    <x v="133"/>
    <x v="1575"/>
    <x v="4"/>
    <x v="111"/>
    <x v="48"/>
    <x v="3"/>
    <x v="24"/>
    <s v="GA3948333_6_20260921T123613Z.jpg"/>
    <s v="C:\ВИДЕОНАБЛЮДЕНИЕ\10 Въезд ангар\"/>
    <s v="10 Въезд ангар\GA3948333_6_20260921T123613Z.jpg"/>
    <s v="пн 21.09.2026 — 12:36:13"/>
    <m/>
    <s v="10 Въезд ангар\GA3948333_6_20260921T123613Z.jpg"/>
  </r>
  <r>
    <s v="пн"/>
    <x v="133"/>
    <x v="1576"/>
    <x v="4"/>
    <x v="111"/>
    <x v="48"/>
    <x v="3"/>
    <x v="24"/>
    <s v="GA3948333_6_20260921T124104Z.jpg"/>
    <s v="C:\ВИДЕОНАБЛЮДЕНИЕ\10 Въезд ангар\"/>
    <s v="10 Въезд ангар\GA3948333_6_20260921T124104Z.jpg"/>
    <s v="пн 21.09.2026 — 12:41:04"/>
    <m/>
    <s v="10 Въезд ангар\GA3948333_6_20260921T124104Z.jpg"/>
  </r>
  <r>
    <s v="пн"/>
    <x v="133"/>
    <x v="1577"/>
    <x v="4"/>
    <x v="111"/>
    <x v="48"/>
    <x v="3"/>
    <x v="24"/>
    <s v="GA3948333_6_20260921T124107Z.jpg"/>
    <s v="C:\ВИДЕОНАБЛЮДЕНИЕ\10 Въезд ангар\"/>
    <s v="10 Въезд ангар\GA3948333_6_20260921T124107Z.jpg"/>
    <s v="пн 21.09.2026 — 12:41:07"/>
    <m/>
    <s v="10 Въезд ангар\GA3948333_6_20260921T124107Z.jpg"/>
  </r>
  <r>
    <s v="пн"/>
    <x v="133"/>
    <x v="1578"/>
    <x v="17"/>
    <x v="111"/>
    <x v="2"/>
    <x v="0"/>
    <x v="0"/>
    <s v="GA3948333_4_20260921T124314Z.jpg"/>
    <s v="C:\ВИДЕОНАБЛЮДЕНИЕ\1 Въезд на базу\"/>
    <s v="1 Въезд на базу\GA3948333_4_20260921T124314Z.jpg"/>
    <s v="пн 21.09.2026 — 12:43:14"/>
    <m/>
    <s v="1 Въезд на базу\GA3948333_4_20260921T124314Z.jpg"/>
  </r>
  <r>
    <s v="вт"/>
    <x v="134"/>
    <x v="1579"/>
    <x v="4"/>
    <x v="112"/>
    <x v="72"/>
    <x v="0"/>
    <x v="50"/>
    <s v="GA3948333_10_20260922T164508Z.jpg"/>
    <s v="C:\ВИДЕОНАБЛЮДЕНИЕ\17 Площадка с навесом\"/>
    <s v="17 Площадка с навесом\GA3948333_10_20260922T164508Z.jpg"/>
    <s v="вт 22.09.2026 — 16:45:08"/>
    <m/>
    <s v="17 Площадка с навесом\GA3948333_10_20260922T164508Z.jpg"/>
  </r>
  <r>
    <s v="вт"/>
    <x v="134"/>
    <x v="1580"/>
    <x v="4"/>
    <x v="112"/>
    <x v="72"/>
    <x v="0"/>
    <x v="0"/>
    <s v="GA3948333_10_20260922T164527Z.jpg"/>
    <s v="C:\ВИДЕОНАБЛЮДЕНИЕ\17 Площадка с навесом\"/>
    <s v="17 Площадка с навесом\GA3948333_10_20260922T164527Z.jpg"/>
    <s v="вт 22.09.2026 — 16:45:27"/>
    <m/>
    <s v="17 Площадка с навесом\GA3948333_10_20260922T164527Z.jpg"/>
  </r>
  <r>
    <s v="вт"/>
    <x v="134"/>
    <x v="1581"/>
    <x v="4"/>
    <x v="112"/>
    <x v="72"/>
    <x v="0"/>
    <x v="0"/>
    <s v="GA3948333_10_20260922T164550Z.jpg"/>
    <s v="C:\ВИДЕОНАБЛЮДЕНИЕ\17 Площадка с навесом\"/>
    <s v="17 Площадка с навесом\GA3948333_10_20260922T164550Z.jpg"/>
    <s v="вт 22.09.2026 — 16:45:50"/>
    <m/>
    <s v="17 Площадка с навесом\GA3948333_10_20260922T164550Z.jpg"/>
  </r>
  <r>
    <s v="вт"/>
    <x v="134"/>
    <x v="1582"/>
    <x v="4"/>
    <x v="112"/>
    <x v="72"/>
    <x v="0"/>
    <x v="0"/>
    <s v="GA3948333_10_20260922T164558Z.jpg"/>
    <s v="C:\ВИДЕОНАБЛЮДЕНИЕ\17 Площадка с навесом\"/>
    <s v="17 Площадка с навесом\GA3948333_10_20260922T164558Z.jpg"/>
    <s v="вт 22.09.2026 — 16:45:58"/>
    <m/>
    <s v="17 Площадка с навесом\GA3948333_10_20260922T164558Z.jpg"/>
  </r>
  <r>
    <s v="вт"/>
    <x v="134"/>
    <x v="1583"/>
    <x v="4"/>
    <x v="112"/>
    <x v="72"/>
    <x v="0"/>
    <x v="0"/>
    <s v="GA3948333_10_20260922T164624Z.jpg"/>
    <s v="C:\ВИДЕОНАБЛЮДЕНИЕ\17 Площадка с навесом\"/>
    <s v="17 Площадка с навесом\GA3948333_10_20260922T164624Z.jpg"/>
    <s v="вт 22.09.2026 — 16:46:24"/>
    <m/>
    <s v="17 Площадка с навесом\GA3948333_10_20260922T164624Z.jpg"/>
  </r>
  <r>
    <s v="вт"/>
    <x v="134"/>
    <x v="1584"/>
    <x v="4"/>
    <x v="112"/>
    <x v="72"/>
    <x v="0"/>
    <x v="0"/>
    <s v="GA3948333_10_20260922T164638Z.jpg"/>
    <s v="C:\ВИДЕОНАБЛЮДЕНИЕ\17 Площадка с навесом\"/>
    <s v="17 Площадка с навесом\GA3948333_10_20260922T164638Z.jpg"/>
    <s v="вт 22.09.2026 — 16:46:38"/>
    <m/>
    <s v="17 Площадка с навесом\GA3948333_10_20260922T164638Z.jpg"/>
  </r>
  <r>
    <s v="вт"/>
    <x v="134"/>
    <x v="1585"/>
    <x v="4"/>
    <x v="112"/>
    <x v="72"/>
    <x v="0"/>
    <x v="0"/>
    <s v="GA3948333_10_20260922T164700Z.jpg"/>
    <s v="C:\ВИДЕОНАБЛЮДЕНИЕ\17 Площадка с навесом\"/>
    <s v="17 Площадка с навесом\GA3948333_10_20260922T164700Z.jpg"/>
    <s v="вт 22.09.2026 — 16:47:00"/>
    <m/>
    <s v="17 Площадка с навесом\GA3948333_10_20260922T164700Z.jpg"/>
  </r>
  <r>
    <s v="вт"/>
    <x v="134"/>
    <x v="1586"/>
    <x v="4"/>
    <x v="112"/>
    <x v="72"/>
    <x v="0"/>
    <x v="0"/>
    <s v="GA3948333_10_20260922T164716Z.jpg"/>
    <s v="C:\ВИДЕОНАБЛЮДЕНИЕ\17 Площадка с навесом\"/>
    <s v="17 Площадка с навесом\GA3948333_10_20260922T164716Z.jpg"/>
    <s v="вт 22.09.2026 — 16:47:16"/>
    <m/>
    <s v="17 Площадка с навесом\GA3948333_10_20260922T164716Z.jpg"/>
  </r>
  <r>
    <s v="вт"/>
    <x v="134"/>
    <x v="1587"/>
    <x v="4"/>
    <x v="112"/>
    <x v="72"/>
    <x v="0"/>
    <x v="0"/>
    <s v="GA3948333_10_20260922T164922Z.jpg"/>
    <s v="C:\ВИДЕОНАБЛЮДЕНИЕ\17 Площадка с навесом\"/>
    <s v="17 Площадка с навесом\GA3948333_10_20260922T164922Z.jpg"/>
    <s v="вт 22.09.2026 — 16:49:22"/>
    <m/>
    <s v="17 Площадка с навесом\GA3948333_10_20260922T164922Z.jpg"/>
  </r>
  <r>
    <s v="вт"/>
    <x v="134"/>
    <x v="1588"/>
    <x v="13"/>
    <x v="113"/>
    <x v="103"/>
    <x v="3"/>
    <x v="51"/>
    <s v="GA3948333_6_20260922T165802Z.jpg"/>
    <s v="C:\ВИДЕОНАБЛЮДЕНИЕ\10 Въезд ангар\"/>
    <s v="10 Въезд ангар\GA3948333_6_20260922T165802Z.jpg"/>
    <s v="вт 22.09.2026 — 16:58:02"/>
    <m/>
    <s v="10 Въезд ангар\GA3948333_6_20260922T165802Z.jpg"/>
  </r>
  <r>
    <s v="вт"/>
    <x v="134"/>
    <x v="1589"/>
    <x v="13"/>
    <x v="113"/>
    <x v="103"/>
    <x v="3"/>
    <x v="51"/>
    <s v="GA3948333_6_20260922T165846Z.jpg"/>
    <s v="C:\ВИДЕОНАБЛЮДЕНИЕ\10 Въезд ангар\"/>
    <s v="10 Въезд ангар\GA3948333_6_20260922T165846Z.jpg"/>
    <s v="вт 22.09.2026 — 16:58:46"/>
    <m/>
    <s v="10 Въезд ангар\GA3948333_6_20260922T165846Z.jpg"/>
  </r>
  <r>
    <s v="вт"/>
    <x v="134"/>
    <x v="1590"/>
    <x v="4"/>
    <x v="112"/>
    <x v="72"/>
    <x v="0"/>
    <x v="0"/>
    <s v="GA3948333_10_20260922T171346Z.jpg"/>
    <s v="C:\ВИДЕОНАБЛЮДЕНИЕ\17 Площадка с навесом\"/>
    <s v="17 Площадка с навесом\GA3948333_10_20260922T171346Z.jpg"/>
    <s v="вт 22.09.2026 — 17:13:46"/>
    <m/>
    <s v="17 Площадка с навесом\GA3948333_10_20260922T171346Z.jpg"/>
  </r>
  <r>
    <s v="вт"/>
    <x v="134"/>
    <x v="1591"/>
    <x v="1"/>
    <x v="112"/>
    <x v="72"/>
    <x v="0"/>
    <x v="9"/>
    <s v="GA3948333_4_20260922T171412Z.jpg"/>
    <s v="C:\ВИДЕОНАБЛЮДЕНИЕ\1 Въезд на базу\"/>
    <s v="1 Въезд на базу\GA3948333_4_20260922T171412Z.jpg"/>
    <s v="вт 22.09.2026 — 17:14:12"/>
    <m/>
    <s v="1 Въезд на базу\GA3948333_4_20260922T171412Z.jpg"/>
  </r>
  <r>
    <s v="ср"/>
    <x v="135"/>
    <x v="1592"/>
    <x v="4"/>
    <x v="4"/>
    <x v="4"/>
    <x v="0"/>
    <x v="24"/>
    <s v="GA3948333_6_20260923T101440Z.jpg"/>
    <s v="C:\ВИДЕОНАБЛЮДЕНИЕ\10 Въезд ангар\"/>
    <s v="10 Въезд ангар\GA3948333_6_20260923T101440Z.jpg"/>
    <s v="ср 23.09.2026 — 10:14:40"/>
    <m/>
    <s v="10 Въезд ангар\GA3948333_6_20260923T101440Z.jpg"/>
  </r>
  <r>
    <s v="ср"/>
    <x v="135"/>
    <x v="1593"/>
    <x v="4"/>
    <x v="4"/>
    <x v="4"/>
    <x v="0"/>
    <x v="24"/>
    <s v="GA3948333_6_20260923T101544Z.jpg"/>
    <s v="C:\ВИДЕОНАБЛЮДЕНИЕ\10 Въезд ангар\"/>
    <s v="10 Въезд ангар\GA3948333_6_20260923T101544Z.jpg"/>
    <s v="ср 23.09.2026 — 10:15:44"/>
    <m/>
    <s v="10 Въезд ангар\GA3948333_6_20260923T101544Z.jpg"/>
  </r>
  <r>
    <s v="ср"/>
    <x v="135"/>
    <x v="1594"/>
    <x v="4"/>
    <x v="4"/>
    <x v="4"/>
    <x v="0"/>
    <x v="24"/>
    <s v="GA3948333_6_20260923T101549Z.jpg"/>
    <s v="C:\ВИДЕОНАБЛЮДЕНИЕ\10 Въезд ангар\"/>
    <s v="10 Въезд ангар\GA3948333_6_20260923T101549Z.jpg"/>
    <s v="ср 23.09.2026 — 10:15:49"/>
    <m/>
    <s v="10 Въезд ангар\GA3948333_6_20260923T101549Z.jpg"/>
  </r>
  <r>
    <s v="ср"/>
    <x v="135"/>
    <x v="1595"/>
    <x v="4"/>
    <x v="4"/>
    <x v="4"/>
    <x v="0"/>
    <x v="24"/>
    <s v="GA3948333_6_20260923T101623Z.jpg"/>
    <s v="C:\ВИДЕОНАБЛЮДЕНИЕ\10 Въезд ангар\"/>
    <s v="10 Въезд ангар\GA3948333_6_20260923T101623Z.jpg"/>
    <s v="ср 23.09.2026 — 10:16:23"/>
    <m/>
    <s v="10 Въезд ангар\GA3948333_6_20260923T101623Z.jpg"/>
  </r>
  <r>
    <s v="ср"/>
    <x v="135"/>
    <x v="1596"/>
    <x v="1"/>
    <x v="4"/>
    <x v="154"/>
    <x v="0"/>
    <x v="0"/>
    <s v="GA3948333_4_20260923T102307Z.jpg"/>
    <s v="C:\ВИДЕОНАБЛЮДЕНИЕ\1 Въезд на базу\"/>
    <s v="1 Въезд на базу\GA3948333_4_20260923T102307Z.jpg"/>
    <s v="ср 23.09.2026 — 10:23:07"/>
    <m/>
    <s v="1 Въезд на базу\GA3948333_4_20260923T102307Z.jpg"/>
  </r>
  <r>
    <s v="ср"/>
    <x v="135"/>
    <x v="1597"/>
    <x v="32"/>
    <x v="114"/>
    <x v="48"/>
    <x v="0"/>
    <x v="0"/>
    <s v="GA3948333_6_20260923T105242Z.jpg"/>
    <s v="C:\ВИДЕОНАБЛЮДЕНИЕ\10 Въезд ангар\"/>
    <s v="10 Въезд ангар\GA3948333_6_20260923T105242Z.jpg"/>
    <s v="ср 23.09.2026 — 10:52:42"/>
    <m/>
    <s v="10 Въезд ангар\GA3948333_6_20260923T105242Z.jpg"/>
  </r>
  <r>
    <s v="ср"/>
    <x v="135"/>
    <x v="1598"/>
    <x v="4"/>
    <x v="114"/>
    <x v="48"/>
    <x v="3"/>
    <x v="0"/>
    <s v="GA3948333_1_20260923T105757Z.jpg"/>
    <s v="C:\ВИДЕОНАБЛЮДЕНИЕ\8 Ангар вход\"/>
    <s v="8 Ангар вход\GA3948333_1_20260923T105757Z.jpg"/>
    <s v="ср 23.09.2026 — 10:57:57"/>
    <m/>
    <s v="8 Ангар вход\GA3948333_1_20260923T105757Z.jpg"/>
  </r>
  <r>
    <s v="ср"/>
    <x v="135"/>
    <x v="1599"/>
    <x v="1"/>
    <x v="114"/>
    <x v="48"/>
    <x v="3"/>
    <x v="0"/>
    <s v="GA3948333_4_20260923T105921Z.jpg"/>
    <s v="C:\ВИДЕОНАБЛЮДЕНИЕ\1 Въезд на базу\"/>
    <s v="1 Въезд на базу\GA3948333_4_20260923T105921Z.jpg"/>
    <s v="ср 23.09.2026 — 10:59:21"/>
    <m/>
    <s v="1 Въезд на базу\GA3948333_4_20260923T105921Z.jpg"/>
  </r>
  <r>
    <s v="ср"/>
    <x v="135"/>
    <x v="1600"/>
    <x v="37"/>
    <x v="20"/>
    <x v="156"/>
    <x v="0"/>
    <x v="35"/>
    <s v="GA3948333_10_20260923T153526Z.jpg"/>
    <s v="C:\ВИДЕОНАБЛЮДЕНИЕ\17 Площадка с навесом\"/>
    <s v="17 Площадка с навесом\GA3948333_10_20260923T153526Z.jpg"/>
    <s v="ср 23.09.2026 — 15:35:26"/>
    <m/>
    <s v="17 Площадка с навесом\GA3948333_10_20260923T153526Z.jpg"/>
  </r>
  <r>
    <s v="ср"/>
    <x v="135"/>
    <x v="1601"/>
    <x v="16"/>
    <x v="20"/>
    <x v="156"/>
    <x v="0"/>
    <x v="0"/>
    <s v="GA3948333_8_20260923T153605Z.jpg"/>
    <s v="C:\ВИДЕОНАБЛЮДЕНИЕ\2 Поката пилорама\"/>
    <s v="2 Поката пилорама\GA3948333_8_20260923T153605Z.jpg"/>
    <s v="ср 23.09.2026 — 15:36:05"/>
    <m/>
    <s v="2 Поката пилорама\GA3948333_8_20260923T153605Z.jpg"/>
  </r>
  <r>
    <s v="ср"/>
    <x v="135"/>
    <x v="1602"/>
    <x v="38"/>
    <x v="20"/>
    <x v="156"/>
    <x v="0"/>
    <x v="0"/>
    <s v="GA3948333_8_20260923T153834Z.jpg"/>
    <s v="C:\ВИДЕОНАБЛЮДЕНИЕ\2 Поката пилорама\"/>
    <s v="2 Поката пилорама\GA3948333_8_20260923T153834Z.jpg"/>
    <s v="ср 23.09.2026 — 15:38:34"/>
    <m/>
    <s v="2 Поката пилорама\GA3948333_8_20260923T153834Z.jpg"/>
  </r>
  <r>
    <s v="ср"/>
    <x v="135"/>
    <x v="1603"/>
    <x v="7"/>
    <x v="20"/>
    <x v="156"/>
    <x v="0"/>
    <x v="52"/>
    <s v="GA3948333_8_20260923T160230Z.jpg"/>
    <s v="C:\ВИДЕОНАБЛЮДЕНИЕ\2 Поката пилорама\"/>
    <s v="2 Поката пилорама\GA3948333_8_20260923T160230Z.jpg"/>
    <s v="ср 23.09.2026 — 16:02:30"/>
    <m/>
    <s v="2 Поката пилорама\GA3948333_8_20260923T160230Z.jpg"/>
  </r>
  <r>
    <s v="ср"/>
    <x v="135"/>
    <x v="1604"/>
    <x v="16"/>
    <x v="20"/>
    <x v="156"/>
    <x v="0"/>
    <x v="0"/>
    <s v="GA3948333_6_20260923T160245Z.jpg"/>
    <s v="C:\ВИДЕОНАБЛЮДЕНИЕ\10 Въезд ангар\"/>
    <s v="10 Въезд ангар\GA3948333_6_20260923T160245Z.jpg"/>
    <s v="ср 23.09.2026 — 16:02:45"/>
    <m/>
    <s v="10 Въезд ангар\GA3948333_6_20260923T160245Z.jpg"/>
  </r>
  <r>
    <s v="ср"/>
    <x v="135"/>
    <x v="1605"/>
    <x v="1"/>
    <x v="20"/>
    <x v="157"/>
    <x v="0"/>
    <x v="0"/>
    <s v="GA3948333_4_20260923T160537Z.jpg"/>
    <s v="C:\ВИДЕОНАБЛЮДЕНИЕ\1 Въезд на базу\"/>
    <s v="1 Въезд на базу\GA3948333_4_20260923T160537Z.jpg"/>
    <s v="ср 23.09.2026 — 16:05:37"/>
    <m/>
    <s v="1 Въезд на базу\GA3948333_4_20260923T160537Z.jpg"/>
  </r>
  <r>
    <s v="ср"/>
    <x v="135"/>
    <x v="1606"/>
    <x v="32"/>
    <x v="11"/>
    <x v="66"/>
    <x v="0"/>
    <x v="0"/>
    <s v="K07156189_21_20260923T173243Z.jpg"/>
    <s v="C:\ВИДЕОНАБЛЮДЕНИЕ\4 Крыльцо офиса\"/>
    <s v="4 Крыльцо офиса\K07156189_21_20260923T173243Z.jpg"/>
    <s v="ср 23.09.2026 — 17:32:43"/>
    <m/>
    <s v="4 Крыльцо офиса\K07156189_21_20260923T173243Z.jpg"/>
  </r>
  <r>
    <s v="ср"/>
    <x v="135"/>
    <x v="1607"/>
    <x v="4"/>
    <x v="87"/>
    <x v="66"/>
    <x v="0"/>
    <x v="0"/>
    <s v="K07156189_21_20260923T175207Z.jpg"/>
    <s v="C:\ВИДЕОНАБЛЮДЕНИЕ\4 Крыльцо офиса\"/>
    <s v="4 Крыльцо офиса\K07156189_21_20260923T175207Z.jpg"/>
    <s v="ср 23.09.2026 — 17:52:07"/>
    <m/>
    <s v="4 Крыльцо офиса\K07156189_21_20260923T175207Z.jpg"/>
  </r>
  <r>
    <s v="ср"/>
    <x v="135"/>
    <x v="1608"/>
    <x v="1"/>
    <x v="87"/>
    <x v="66"/>
    <x v="0"/>
    <x v="0"/>
    <s v="GA3948333_4_20260923T175622Z.jpg"/>
    <s v="C:\ВИДЕОНАБЛЮДЕНИЕ\1 Въезд на базу\"/>
    <s v="1 Въезд на базу\GA3948333_4_20260923T175622Z.jpg"/>
    <s v="ср 23.09.2026 — 17:56:22"/>
    <m/>
    <s v="1 Въезд на базу\GA3948333_4_20260923T175622Z.jpg"/>
  </r>
  <r>
    <s v="ср"/>
    <x v="135"/>
    <x v="1609"/>
    <x v="39"/>
    <x v="87"/>
    <x v="66"/>
    <x v="0"/>
    <x v="0"/>
    <s v="K07156189_21_20260923T211517Z.jpg"/>
    <s v="C:\ВИДЕОНАБЛЮДЕНИЕ\4 Крыльцо офиса\"/>
    <s v="4 Крыльцо офиса\K07156189_21_20260923T211517Z.jpg"/>
    <s v="ср 23.09.2026 — 21:15:17"/>
    <m/>
    <s v="4 Крыльцо офиса\K07156189_21_20260923T211517Z.jpg"/>
  </r>
  <r>
    <s v="чт"/>
    <x v="136"/>
    <x v="1610"/>
    <x v="37"/>
    <x v="66"/>
    <x v="72"/>
    <x v="0"/>
    <x v="0"/>
    <s v="GA3948333_10_20260924T184250Z.jpg"/>
    <s v="C:\ВИДЕОНАБЛЮДЕНИЕ\17 Площадка с навесом\"/>
    <s v="17 Площадка с навесом\GA3948333_10_20260924T184250Z.jpg"/>
    <s v="чт 24.09.2026 — 18:42:50"/>
    <m/>
    <s v="17 Площадка с навесом\GA3948333_10_20260924T184250Z.jpg"/>
  </r>
  <r>
    <s v="чт"/>
    <x v="136"/>
    <x v="1611"/>
    <x v="40"/>
    <x v="66"/>
    <x v="72"/>
    <x v="0"/>
    <x v="53"/>
    <s v="GA3948333_10_20260924T184312Z.jpg"/>
    <s v="C:\ВИДЕОНАБЛЮДЕНИЕ\17 Площадка с навесом\"/>
    <s v="17 Площадка с навесом\GA3948333_10_20260924T184312Z.jpg"/>
    <s v="чт 24.09.2026 — 18:43:12"/>
    <m/>
    <s v="17 Площадка с навесом\GA3948333_10_20260924T184312Z.jpg"/>
  </r>
  <r>
    <s v="чт"/>
    <x v="136"/>
    <x v="1612"/>
    <x v="4"/>
    <x v="66"/>
    <x v="72"/>
    <x v="0"/>
    <x v="0"/>
    <s v="134160575_1_20260924T185246Z.jpg"/>
    <s v="C:\ВИДЕОНАБЛЮДЕНИЕ\7 Площадка 2 бетонщики\"/>
    <s v="7 Площадка 2 бетонщики\134160575_1_20260924T185246Z.jpg"/>
    <s v="чт 24.09.2026 — 18:52:46"/>
    <m/>
    <s v="7 Площадка 2 бетонщики\134160575_1_20260924T185246Z.jpg"/>
  </r>
  <r>
    <s v="пт"/>
    <x v="137"/>
    <x v="1613"/>
    <x v="4"/>
    <x v="115"/>
    <x v="149"/>
    <x v="3"/>
    <x v="0"/>
    <s v="GA3948333_10_20260925T120554Z.jpg"/>
    <s v="C:\ВИДЕОНАБЛЮДЕНИЕ\17 Площадка с навесом\"/>
    <s v="17 Площадка с навесом\GA3948333_10_20260925T120554Z.jpg"/>
    <s v="пт 25.09.2026 — 12:05:54"/>
    <m/>
    <s v="17 Площадка с навесом\GA3948333_10_20260925T120554Z.jpg"/>
  </r>
  <r>
    <s v="пт"/>
    <x v="137"/>
    <x v="1614"/>
    <x v="4"/>
    <x v="115"/>
    <x v="149"/>
    <x v="6"/>
    <x v="0"/>
    <s v="GA3948333_10_20260925T121216Z.jpg"/>
    <s v="C:\ВИДЕОНАБЛЮДЕНИЕ\17 Площадка с навесом\"/>
    <s v="17 Площадка с навесом\GA3948333_10_20260925T121216Z.jpg"/>
    <s v="пт 25.09.2026 — 12:12:16"/>
    <m/>
    <s v="17 Площадка с навесом\GA3948333_10_20260925T121216Z.jpg"/>
  </r>
  <r>
    <s v="пт"/>
    <x v="137"/>
    <x v="1615"/>
    <x v="1"/>
    <x v="115"/>
    <x v="52"/>
    <x v="0"/>
    <x v="0"/>
    <s v="GA3948333_4_20260925T121710Z.jpg"/>
    <s v="C:\ВИДЕОНАБЛЮДЕНИЕ\1 Въезд на базу\"/>
    <s v="1 Въезд на базу\GA3948333_4_20260925T121710Z.jpg"/>
    <s v="пт 25.09.2026 — 12:17:10"/>
    <m/>
    <s v="1 Въезд на базу\GA3948333_4_20260925T121710Z.jpg"/>
  </r>
  <r>
    <s v="пт"/>
    <x v="137"/>
    <x v="1616"/>
    <x v="1"/>
    <x v="66"/>
    <x v="72"/>
    <x v="0"/>
    <x v="0"/>
    <s v="GA3948333_4_20260925T131648Z.jpg"/>
    <s v="C:\ВИДЕОНАБЛЮДЕНИЕ\1 Въезд на базу\"/>
    <s v="1 Въезд на базу\GA3948333_4_20260925T131648Z.jpg"/>
    <s v="пт 25.09.2026 — 13:16:48"/>
    <m/>
    <s v="1 Въезд на базу\GA3948333_4_20260925T131648Z.jpg"/>
  </r>
  <r>
    <s v="пт"/>
    <x v="137"/>
    <x v="1617"/>
    <x v="0"/>
    <x v="87"/>
    <x v="154"/>
    <x v="0"/>
    <x v="0"/>
    <s v="GA3948333_4_20260925T195128Z.jpg"/>
    <s v="C:\ВИДЕОНАБЛЮДЕНИЕ\1 Въезд на базу\"/>
    <s v="1 Въезд на базу\GA3948333_4_20260925T195128Z.jpg"/>
    <s v="пт 25.09.2026 — 19:51:28"/>
    <m/>
    <s v="1 Въезд на базу\GA3948333_4_20260925T195128Z.jpg"/>
  </r>
  <r>
    <s v="пт"/>
    <x v="137"/>
    <x v="1618"/>
    <x v="16"/>
    <x v="87"/>
    <x v="154"/>
    <x v="0"/>
    <x v="0"/>
    <s v="GA3948333_10_20260925T195407Z.jpg"/>
    <s v="C:\ВИДЕОНАБЛЮДЕНИЕ\17 Площадка с навесом\"/>
    <s v="17 Площадка с навесом\GA3948333_10_20260925T195407Z.jpg"/>
    <s v="пт 25.09.2026 — 19:54:07"/>
    <m/>
    <s v="17 Площадка с навесом\GA3948333_10_20260925T195407Z.jpg"/>
  </r>
  <r>
    <s v="пт"/>
    <x v="137"/>
    <x v="1619"/>
    <x v="41"/>
    <x v="87"/>
    <x v="154"/>
    <x v="0"/>
    <x v="0"/>
    <s v="GA3948333_1_20260925T202144Z.jpg"/>
    <s v="C:\ВИДЕОНАБЛЮДЕНИЕ\8 Ангар вход\"/>
    <s v="8 Ангар вход\GA3948333_1_20260925T202144Z.jpg"/>
    <s v="пт 25.09.2026 — 20:21:44"/>
    <m/>
    <s v="8 Ангар вход\GA3948333_1_20260925T202144Z.jpg"/>
  </r>
  <r>
    <s v="пт"/>
    <x v="137"/>
    <x v="1620"/>
    <x v="41"/>
    <x v="87"/>
    <x v="154"/>
    <x v="0"/>
    <x v="0"/>
    <s v="GA3948333_1_20260925T203135Z.jpg"/>
    <s v="C:\ВИДЕОНАБЛЮДЕНИЕ\8 Ангар вход\"/>
    <s v="8 Ангар вход\GA3948333_1_20260925T203135Z.jpg"/>
    <s v="пт 25.09.2026 — 20:31:35"/>
    <m/>
    <s v="8 Ангар вход\GA3948333_1_20260925T203135Z.jpg"/>
  </r>
  <r>
    <s v="пт"/>
    <x v="137"/>
    <x v="1621"/>
    <x v="41"/>
    <x v="87"/>
    <x v="154"/>
    <x v="0"/>
    <x v="0"/>
    <s v="GA3948333_1_20260925T204212Z.jpg"/>
    <s v="C:\ВИДЕОНАБЛЮДЕНИЕ\8 Ангар вход\"/>
    <s v="8 Ангар вход\GA3948333_1_20260925T204212Z.jpg"/>
    <s v="пт 25.09.2026 — 20:42:12"/>
    <m/>
    <s v="8 Ангар вход\GA3948333_1_20260925T204212Z.jpg"/>
  </r>
  <r>
    <s v="пт"/>
    <x v="137"/>
    <x v="1622"/>
    <x v="41"/>
    <x v="87"/>
    <x v="154"/>
    <x v="0"/>
    <x v="0"/>
    <s v="GA3948333_1_20260925T204550Z.jpg"/>
    <s v="C:\ВИДЕОНАБЛЮДЕНИЕ\8 Ангар вход\"/>
    <s v="8 Ангар вход\GA3948333_1_20260925T204550Z.jpg"/>
    <s v="пт 25.09.2026 — 20:45:50"/>
    <m/>
    <s v="8 Ангар вход\GA3948333_1_20260925T204550Z.jpg"/>
  </r>
  <r>
    <s v="пт"/>
    <x v="137"/>
    <x v="1623"/>
    <x v="41"/>
    <x v="87"/>
    <x v="154"/>
    <x v="0"/>
    <x v="0"/>
    <s v="GA3948333_1_20260925T204743Z.jpg"/>
    <s v="C:\ВИДЕОНАБЛЮДЕНИЕ\8 Ангар вход\"/>
    <s v="8 Ангар вход\GA3948333_1_20260925T204743Z.jpg"/>
    <s v="пт 25.09.2026 — 20:47:43"/>
    <m/>
    <s v="8 Ангар вход\GA3948333_1_20260925T204743Z.jpg"/>
  </r>
  <r>
    <s v="пт"/>
    <x v="137"/>
    <x v="1624"/>
    <x v="42"/>
    <x v="87"/>
    <x v="154"/>
    <x v="0"/>
    <x v="0"/>
    <s v="GA3948333_6_20260925T205718Z.jpg"/>
    <s v="C:\ВИДЕОНАБЛЮДЕНИЕ\10 Въезд ангар\"/>
    <s v="10 Въезд ангар\GA3948333_6_20260925T205718Z.jpg"/>
    <s v="пт 25.09.2026 — 20:57:18"/>
    <m/>
    <s v="10 Въезд ангар\GA3948333_6_20260925T205718Z.jpg"/>
  </r>
  <r>
    <s v="пт"/>
    <x v="137"/>
    <x v="1625"/>
    <x v="41"/>
    <x v="87"/>
    <x v="154"/>
    <x v="0"/>
    <x v="0"/>
    <s v="GA3948333_1_20260925T205808Z.jpg"/>
    <s v="C:\ВИДЕОНАБЛЮДЕНИЕ\8 Ангар вход\"/>
    <s v="8 Ангар вход\GA3948333_1_20260925T205808Z.jpg"/>
    <s v="пт 25.09.2026 — 20:58:08"/>
    <m/>
    <s v="8 Ангар вход\GA3948333_1_20260925T205808Z.jpg"/>
  </r>
  <r>
    <s v="пт"/>
    <x v="137"/>
    <x v="1626"/>
    <x v="5"/>
    <x v="87"/>
    <x v="154"/>
    <x v="0"/>
    <x v="0"/>
    <s v="GA3948333_6_20260925T205811Z.jpg"/>
    <s v="C:\ВИДЕОНАБЛЮДЕНИЕ\10 Въезд ангар\"/>
    <s v="10 Въезд ангар\GA3948333_6_20260925T205811Z.jpg"/>
    <s v="пт 25.09.2026 — 20:58:11"/>
    <m/>
    <s v="10 Въезд ангар\GA3948333_6_20260925T205811Z.jpg"/>
  </r>
  <r>
    <s v="пт"/>
    <x v="137"/>
    <x v="1627"/>
    <x v="6"/>
    <x v="87"/>
    <x v="154"/>
    <x v="0"/>
    <x v="0"/>
    <s v="K07156189_21_20260925T205912Z.jpg"/>
    <s v="C:\ВИДЕОНАБЛЮДЕНИЕ\4 Крыльцо офиса\"/>
    <s v="4 Крыльцо офиса\K07156189_21_20260925T205912Z.jpg"/>
    <s v="пт 25.09.2026 — 20:59:12"/>
    <m/>
    <s v="4 Крыльцо офиса\K07156189_21_20260925T205912Z.jpg"/>
  </r>
  <r>
    <s v="сб"/>
    <x v="138"/>
    <x v="1628"/>
    <x v="6"/>
    <x v="116"/>
    <x v="154"/>
    <x v="0"/>
    <x v="0"/>
    <s v="K07156189_21_20260926T064219Z.jpg"/>
    <s v="C:\ВИДЕОНАБЛЮДЕНИЕ\4 Крыльцо офиса\"/>
    <s v="4 Крыльцо офиса\K07156189_21_20260926T064219Z.jpg"/>
    <s v="сб 26.09.2026 — 06:42:19"/>
    <m/>
    <s v="4 Крыльцо офиса\K07156189_21_20260926T064219Z.jpg"/>
  </r>
  <r>
    <s v="сб"/>
    <x v="138"/>
    <x v="1629"/>
    <x v="1"/>
    <x v="87"/>
    <x v="154"/>
    <x v="0"/>
    <x v="0"/>
    <s v="GA3948333_4_20260926T090715Z.jpg"/>
    <s v="C:\ВИДЕОНАБЛЮДЕНИЕ\1 Въезд на базу\"/>
    <s v="1 Въезд на базу\GA3948333_4_20260926T090715Z.jpg"/>
    <s v="сб 26.09.2026 — 09:07:15"/>
    <m/>
    <s v="1 Въезд на базу\GA3948333_4_20260926T090715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90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3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">
        <item h="1" x="29"/>
        <item h="1" x="0"/>
        <item h="1" x="22"/>
        <item h="1" x="13"/>
        <item h="1" x="18"/>
        <item h="1" x="8"/>
        <item x="1"/>
        <item x="15"/>
        <item x="17"/>
        <item x="23"/>
        <item h="1" x="12"/>
        <item h="1" x="4"/>
        <item h="1"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x="30"/>
        <item h="1" x="31"/>
        <item h="1" x="32"/>
        <item h="1" x="33"/>
        <item h="1" x="34"/>
        <item h="1" x="35"/>
        <item h="1" x="36"/>
        <item h="1" x="38"/>
        <item h="1" x="39"/>
        <item h="1" x="41"/>
        <item h="1" x="42"/>
        <item h="1" x="37"/>
        <item h="1"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17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  <item x="102"/>
        <item x="103"/>
        <item x="106"/>
        <item x="104"/>
        <item x="105"/>
        <item x="107"/>
        <item x="108"/>
        <item x="109"/>
        <item x="110"/>
        <item x="111"/>
        <item x="114"/>
        <item x="115"/>
        <item x="116"/>
        <item x="113"/>
        <item x="1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6"/>
        <item x="145"/>
        <item x="144"/>
        <item x="147"/>
        <item x="148"/>
        <item x="153"/>
        <item x="152"/>
        <item x="149"/>
        <item x="150"/>
        <item x="151"/>
        <item x="154"/>
        <item x="155"/>
        <item x="157"/>
        <item x="1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4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  <item x="48"/>
        <item x="49"/>
        <item x="52"/>
        <item x="51"/>
        <item x="50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0">
    <i>
      <x v="265"/>
      <x v="8"/>
      <x v="39"/>
      <x v="111"/>
      <x v="6"/>
      <x v="20"/>
    </i>
    <i>
      <x v="266"/>
      <x v="6"/>
      <x v="18"/>
      <x v="116"/>
      <x v="6"/>
      <x v="2"/>
    </i>
    <i>
      <x v="267"/>
      <x v="6"/>
      <x v="24"/>
      <x v="87"/>
      <x v="6"/>
      <x v="20"/>
    </i>
    <i r="2">
      <x v="40"/>
      <x v="112"/>
      <x/>
      <x v="20"/>
    </i>
    <i r="2">
      <x v="154"/>
      <x v="7"/>
      <x v="6"/>
      <x v="20"/>
    </i>
    <i r="2">
      <x v="156"/>
      <x v="10"/>
      <x v="6"/>
      <x v="20"/>
    </i>
    <i>
      <x v="269"/>
      <x v="6"/>
      <x v="18"/>
      <x v="54"/>
      <x v="6"/>
      <x v="20"/>
    </i>
    <i r="2">
      <x v="38"/>
      <x v="113"/>
      <x v="6"/>
      <x v="20"/>
    </i>
    <i>
      <x v="270"/>
      <x v="6"/>
      <x v="154"/>
      <x v="87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8">
      <autoFilter ref="A1">
        <filterColumn colId="0">
          <customFilters>
            <customFilter operator="greaterThan" val="4628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43">
        <i x="29"/>
        <i x="0"/>
        <i x="22"/>
        <i x="13"/>
        <i x="18"/>
        <i x="39"/>
        <i x="35"/>
        <i x="37"/>
        <i x="8"/>
        <i x="1" s="1"/>
        <i x="15" s="1"/>
        <i x="17" s="1"/>
        <i x="23" s="1"/>
        <i x="30" s="1"/>
        <i x="12"/>
        <i x="4"/>
        <i x="9"/>
        <i x="26"/>
        <i x="41"/>
        <i x="7"/>
        <i x="34"/>
        <i x="10"/>
        <i x="11"/>
        <i x="33"/>
        <i x="14"/>
        <i x="25"/>
        <i x="16"/>
        <i x="31"/>
        <i x="2"/>
        <i x="24"/>
        <i x="38"/>
        <i x="36"/>
        <i x="3"/>
        <i x="21"/>
        <i x="5"/>
        <i x="20"/>
        <i x="19"/>
        <i x="27"/>
        <i x="28"/>
        <i x="6"/>
        <i x="40"/>
        <i x="32"/>
        <i x="4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58">
        <i x="147" s="1"/>
        <i x="111" s="1"/>
        <i x="78" s="1"/>
        <i x="10" s="1"/>
        <i x="19" s="1"/>
        <i x="136" s="1"/>
        <i x="115" s="1"/>
        <i x="27" s="1"/>
        <i x="96" s="1"/>
        <i x="98" s="1"/>
        <i x="157" s="1"/>
        <i x="38" s="1"/>
        <i x="65" s="1"/>
        <i x="4" s="1"/>
        <i x="24" s="1"/>
        <i x="90" s="1"/>
        <i x="12" s="1"/>
        <i x="40" s="1"/>
        <i x="129" s="1"/>
        <i x="84" s="1"/>
        <i x="128" s="1"/>
        <i x="72" s="1"/>
        <i x="73" s="1"/>
        <i x="146" s="1"/>
        <i x="16" s="1"/>
        <i x="17" s="1"/>
        <i x="66" s="1"/>
        <i x="116" s="1"/>
        <i x="79" s="1"/>
        <i x="121" s="1"/>
        <i x="120" s="1"/>
        <i x="47" s="1"/>
        <i x="83" s="1"/>
        <i x="143" s="1"/>
        <i x="52" s="1"/>
        <i x="2" s="1"/>
        <i x="48" s="1"/>
        <i x="119" s="1"/>
        <i x="0" s="1"/>
        <i x="50" s="1"/>
        <i x="31" s="1"/>
        <i x="81" s="1"/>
        <i x="154" s="1"/>
        <i x="14" s="1"/>
        <i x="29" s="1"/>
        <i x="3" s="1"/>
        <i x="155" s="1"/>
        <i x="60" s="1"/>
        <i x="36" s="1"/>
        <i x="39" s="1"/>
        <i x="61" s="1"/>
        <i x="122" s="1"/>
        <i x="63" s="1"/>
        <i x="131" s="1"/>
        <i x="141" s="1"/>
        <i x="23" s="1"/>
        <i x="59" s="1"/>
        <i x="18" s="1" nd="1"/>
        <i x="15" s="1" nd="1"/>
        <i x="68" s="1" nd="1"/>
        <i x="144" s="1" nd="1"/>
        <i x="110" s="1" nd="1"/>
        <i x="145" s="1" nd="1"/>
        <i x="32" s="1" nd="1"/>
        <i x="108" s="1" nd="1"/>
        <i x="114" s="1" nd="1"/>
        <i x="74" s="1" nd="1"/>
        <i x="127" s="1" nd="1"/>
        <i x="13" s="1" nd="1"/>
        <i x="150" s="1" nd="1"/>
        <i x="152" s="1" nd="1"/>
        <i x="118" s="1" nd="1"/>
        <i x="95" s="1" nd="1"/>
        <i x="142" s="1" nd="1"/>
        <i x="151" s="1" nd="1"/>
        <i x="86" s="1" nd="1"/>
        <i x="64" s="1" nd="1"/>
        <i x="7" s="1" nd="1"/>
        <i x="5" s="1" nd="1"/>
        <i x="85" s="1" nd="1"/>
        <i x="76" s="1" nd="1"/>
        <i x="77" s="1" nd="1"/>
        <i x="75" s="1" nd="1"/>
        <i x="138" s="1" nd="1"/>
        <i x="55" s="1" nd="1"/>
        <i x="87" s="1" nd="1"/>
        <i x="139" s="1" nd="1"/>
        <i x="28" s="1" nd="1"/>
        <i x="62" s="1" nd="1"/>
        <i x="109" s="1" nd="1"/>
        <i x="89" s="1" nd="1"/>
        <i x="102" s="1" nd="1"/>
        <i x="22" s="1" nd="1"/>
        <i x="42" s="1" nd="1"/>
        <i x="105" s="1" nd="1"/>
        <i x="106" s="1" nd="1"/>
        <i x="93" s="1" nd="1"/>
        <i x="9" s="1" nd="1"/>
        <i x="101" s="1" nd="1"/>
        <i x="71" s="1" nd="1"/>
        <i x="137" s="1" nd="1"/>
        <i x="35" s="1" nd="1"/>
        <i x="107" s="1" nd="1"/>
        <i x="41" s="1" nd="1"/>
        <i x="49" s="1" nd="1"/>
        <i x="33" s="1" nd="1"/>
        <i x="20" s="1" nd="1"/>
        <i x="34" s="1" nd="1"/>
        <i x="1" s="1" nd="1"/>
        <i x="92" s="1" nd="1"/>
        <i x="149" s="1" nd="1"/>
        <i x="103" s="1" nd="1"/>
        <i x="104" s="1" nd="1"/>
        <i x="56" s="1" nd="1"/>
        <i x="37" s="1" nd="1"/>
        <i x="53" s="1" nd="1"/>
        <i x="134" s="1" nd="1"/>
        <i x="123" s="1" nd="1"/>
        <i x="43" s="1" nd="1"/>
        <i x="46" s="1" nd="1"/>
        <i x="26" s="1" nd="1"/>
        <i x="153" s="1" nd="1"/>
        <i x="25" s="1" nd="1"/>
        <i x="30" s="1" nd="1"/>
        <i x="67" s="1" nd="1"/>
        <i x="54" s="1" nd="1"/>
        <i x="58" s="1" nd="1"/>
        <i x="57" s="1" nd="1"/>
        <i x="113" s="1" nd="1"/>
        <i x="133" s="1" nd="1"/>
        <i x="140" s="1" nd="1"/>
        <i x="11" s="1" nd="1"/>
        <i x="100" s="1" nd="1"/>
        <i x="112" s="1" nd="1"/>
        <i x="88" s="1" nd="1"/>
        <i x="6" s="1" nd="1"/>
        <i x="8" s="1" nd="1"/>
        <i x="132" s="1" nd="1"/>
        <i x="80" s="1" nd="1"/>
        <i x="125" s="1" nd="1"/>
        <i x="126" s="1" nd="1"/>
        <i x="135" s="1" nd="1"/>
        <i x="45" s="1" nd="1"/>
        <i x="82" s="1" nd="1"/>
        <i x="97" s="1" nd="1"/>
        <i x="156" s="1" nd="1"/>
        <i x="117" s="1" nd="1"/>
        <i x="148" s="1" nd="1"/>
        <i x="91" s="1" nd="1"/>
        <i x="94" s="1" nd="1"/>
        <i x="124" s="1" nd="1"/>
        <i x="51" s="1" nd="1"/>
        <i x="70" s="1" nd="1"/>
        <i x="99" s="1" nd="1"/>
        <i x="130" s="1" nd="1"/>
        <i x="44" s="1" nd="1"/>
        <i x="21" s="1" nd="1"/>
        <i x="6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54">
        <i x="9" s="1"/>
        <i x="3" s="1"/>
        <i x="1" s="1"/>
        <i x="33" s="1"/>
        <i x="8" s="1"/>
        <i x="10" s="1"/>
        <i x="48" s="1"/>
        <i x="12" s="1"/>
        <i x="49" s="1"/>
        <i x="0" s="1"/>
        <i x="15" s="1" nd="1"/>
        <i x="17" s="1" nd="1"/>
        <i x="39" s="1" nd="1"/>
        <i x="47" s="1" nd="1"/>
        <i x="18" s="1" nd="1"/>
        <i x="51" s="1" nd="1"/>
        <i x="34" s="1" nd="1"/>
        <i x="24" s="1" nd="1"/>
        <i x="28" s="1" nd="1"/>
        <i x="22" s="1" nd="1"/>
        <i x="42" s="1" nd="1"/>
        <i x="35" s="1" nd="1"/>
        <i x="14" s="1" nd="1"/>
        <i x="37" s="1" nd="1"/>
        <i x="6" s="1" nd="1"/>
        <i x="27" s="1" nd="1"/>
        <i x="36" s="1" nd="1"/>
        <i x="7" s="1" nd="1"/>
        <i x="31" s="1" nd="1"/>
        <i x="45" s="1" nd="1"/>
        <i x="46" s="1" nd="1"/>
        <i x="41" s="1" nd="1"/>
        <i x="44" s="1" nd="1"/>
        <i x="21" s="1" nd="1"/>
        <i x="32" s="1" nd="1"/>
        <i x="53" s="1" nd="1"/>
        <i x="5" s="1" nd="1"/>
        <i x="4" s="1" nd="1"/>
        <i x="25" s="1" nd="1"/>
        <i x="20" s="1" nd="1"/>
        <i x="29" s="1" nd="1"/>
        <i x="30" s="1" nd="1"/>
        <i x="16" s="1" nd="1"/>
        <i x="40" s="1" nd="1"/>
        <i x="23" s="1" nd="1"/>
        <i x="11" s="1" nd="1"/>
        <i x="26" s="1" nd="1"/>
        <i x="38" s="1" nd="1"/>
        <i x="43" s="1" nd="1"/>
        <i x="19" s="1" nd="1"/>
        <i x="13" s="1" nd="1"/>
        <i x="2" s="1" nd="1"/>
        <i x="50" s="1" nd="1"/>
        <i x="5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643" tableType="queryTable" totalsRowShown="0">
  <autoFilter ref="A1:N643" xr:uid="{B468AF39-21AE-47BD-BA18-EADB2FC1D520}"/>
  <tableColumns count="14">
    <tableColumn id="11" xr3:uid="{6F8E650D-029B-40AD-86B4-92C160128A4F}" uniqueName="11" name="День нед" queryTableFieldId="39" dataDxfId="1271"/>
    <tableColumn id="8" xr3:uid="{7C2AA400-8F21-45B7-B47D-9CF2CFB5DD00}" uniqueName="8" name="Дата" queryTableFieldId="19" dataDxfId="1270"/>
    <tableColumn id="9" xr3:uid="{7CB7ABF0-C98D-49E4-A494-985A43D5F40F}" uniqueName="9" name="Время" queryTableFieldId="20" dataDxfId="1269"/>
    <tableColumn id="5" xr3:uid="{613A944B-9245-4C6D-9CCE-5037AD552DED}" uniqueName="5" name="Событие" queryTableFieldId="27" dataDxfId="1268"/>
    <tableColumn id="7" xr3:uid="{FFEA85A5-3527-4483-91CE-57F760AB9F33}" uniqueName="7" name="Объект" queryTableFieldId="29" dataDxfId="1267"/>
    <tableColumn id="10" xr3:uid="{A2E2C27E-C1B2-4B74-A427-E1854B0E2C76}" uniqueName="10" name="Груз" queryTableFieldId="30" dataDxfId="12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5"/>
    <tableColumn id="4" xr3:uid="{B2B57637-8A7D-4C5F-A6F8-E38F3EA43620}" uniqueName="4" name="Name" queryTableFieldId="14" dataDxfId="1264"/>
    <tableColumn id="1" xr3:uid="{79275791-6385-434B-9F1B-8BDC003824A7}" uniqueName="1" name="Folder Path" queryTableFieldId="11" dataDxfId="12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6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01" tableType="queryTable" totalsRowShown="0">
  <autoFilter ref="A1:M401" xr:uid="{B468AF39-21AE-47BD-BA18-EADB2FC1D520}"/>
  <tableColumns count="13">
    <tableColumn id="11" xr3:uid="{6804E693-7D64-41A5-9B58-B7D348C4DC92}" uniqueName="11" name="День нед" queryTableFieldId="39" dataDxfId="1260"/>
    <tableColumn id="8" xr3:uid="{40827FD9-94EC-4CF6-B212-59CF3E913897}" uniqueName="8" name="Дата" queryTableFieldId="19" dataDxfId="1259"/>
    <tableColumn id="9" xr3:uid="{1F8E8ADE-5BFB-4171-9A0A-859E22042D3B}" uniqueName="9" name="Время" queryTableFieldId="20" dataDxfId="1258"/>
    <tableColumn id="5" xr3:uid="{9D19F2E1-3C70-4F2F-8ED7-6D41C17A9366}" uniqueName="5" name="Событие" queryTableFieldId="27" dataDxfId="1257"/>
    <tableColumn id="7" xr3:uid="{8C8CC69A-BA0A-4417-AE7D-B89E26F69F9B}" uniqueName="7" name="Объект" queryTableFieldId="29" dataDxfId="1256"/>
    <tableColumn id="10" xr3:uid="{375C36FB-077D-4AA3-B6F7-74ACE46C2638}" uniqueName="10" name="Груз" queryTableFieldId="30" dataDxfId="12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4"/>
    <tableColumn id="4" xr3:uid="{4A5BB282-D54C-4C68-A1D9-B3A819F9FCF6}" uniqueName="4" name="Name" queryTableFieldId="14" dataDxfId="1253"/>
    <tableColumn id="1" xr3:uid="{7BD19058-41FF-4EFE-8283-68501A5B1623}" uniqueName="1" name="Folder Path" queryTableFieldId="11" dataDxfId="12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5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559" tableType="queryTable" totalsRowShown="0">
  <autoFilter ref="A1:M559" xr:uid="{B468AF39-21AE-47BD-BA18-EADB2FC1D520}"/>
  <tableColumns count="13">
    <tableColumn id="11" xr3:uid="{8C7989A8-AE95-4BFB-859E-9F3F94DCD873}" uniqueName="11" name="День нед" queryTableFieldId="39" dataDxfId="1240"/>
    <tableColumn id="8" xr3:uid="{B651DAE5-1AB7-4761-9820-CB58DA0D9C46}" uniqueName="8" name="Дата" queryTableFieldId="19" dataDxfId="1239"/>
    <tableColumn id="9" xr3:uid="{22B6AE73-6E8B-4F81-B85C-3D141AD4D773}" uniqueName="9" name="Время" queryTableFieldId="20" dataDxfId="1238"/>
    <tableColumn id="5" xr3:uid="{CB5AF0FF-A861-4F29-BFD9-751A47066C68}" uniqueName="5" name="Событие" queryTableFieldId="27" dataDxfId="1237"/>
    <tableColumn id="7" xr3:uid="{63916370-0910-4B95-ABB4-D88865AA9E43}" uniqueName="7" name="Объект" queryTableFieldId="29" dataDxfId="1236"/>
    <tableColumn id="10" xr3:uid="{DDC7656E-7390-4778-A2CE-EEC7AC518263}" uniqueName="10" name="Груз" queryTableFieldId="30" dataDxfId="123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34"/>
    <tableColumn id="4" xr3:uid="{96665EED-E1B8-437C-869A-35CB5BA419D3}" uniqueName="4" name="Name" queryTableFieldId="14" dataDxfId="1233"/>
    <tableColumn id="1" xr3:uid="{1F225BD8-B59D-4058-9D99-17124C1F38FB}" uniqueName="1" name="Folder Path" queryTableFieldId="11" dataDxfId="123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3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21" tableType="queryTable" totalsRowShown="0">
  <tableColumns count="13">
    <tableColumn id="11" xr3:uid="{F25D1388-C4DF-49FB-9BF5-0132CEDCCAEA}" uniqueName="11" name="День нед" queryTableFieldId="39" dataDxfId="1250"/>
    <tableColumn id="8" xr3:uid="{9EDCCA26-9FD6-4F66-9134-186F89CA663B}" uniqueName="8" name="Дата" queryTableFieldId="19" dataDxfId="1249"/>
    <tableColumn id="9" xr3:uid="{FB005DB9-8D3C-48A5-94F1-246606C665DD}" uniqueName="9" name="Время" queryTableFieldId="20" dataDxfId="1248"/>
    <tableColumn id="5" xr3:uid="{6D19407C-64CF-4FC5-95E7-163AA12EB226}" uniqueName="5" name="Событие" queryTableFieldId="27" dataDxfId="1247"/>
    <tableColumn id="7" xr3:uid="{007BF834-0BCB-4416-8941-11DA4EDFCE5B}" uniqueName="7" name="Объект" queryTableFieldId="29" dataDxfId="1246"/>
    <tableColumn id="10" xr3:uid="{E896F002-4451-441D-B0CB-52AD69A6E5C3}" uniqueName="10" name="Груз" queryTableFieldId="30" dataDxfId="124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44"/>
    <tableColumn id="4" xr3:uid="{9F6560FA-27F8-4BE9-BA58-3B0E40F582E5}" uniqueName="4" name="Name" queryTableFieldId="14" dataDxfId="1243"/>
    <tableColumn id="1" xr3:uid="{44892CD0-9118-4535-9434-E49462140346}" uniqueName="1" name="Folder Path" queryTableFieldId="11" dataDxfId="124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4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89" tableType="queryTable" totalsRowShown="0">
  <tableColumns count="13">
    <tableColumn id="11" xr3:uid="{390CB009-E9E0-4C0F-93C3-AF6B408B816B}" uniqueName="11" name="День нед" queryTableFieldId="39" dataDxfId="1180"/>
    <tableColumn id="8" xr3:uid="{E0A1C296-A368-479C-9A74-85306B3C03D4}" uniqueName="8" name="Дата" queryTableFieldId="19" dataDxfId="1179"/>
    <tableColumn id="9" xr3:uid="{86401298-83EB-49D3-ACBA-E743586F5CCB}" uniqueName="9" name="Время" queryTableFieldId="20" dataDxfId="1178"/>
    <tableColumn id="5" xr3:uid="{FFB4F03A-A400-4544-A729-2375A1F7D5E8}" uniqueName="5" name="Событие" queryTableFieldId="27" dataDxfId="1177"/>
    <tableColumn id="7" xr3:uid="{D96DCF3C-D325-4D0C-94A1-DBE97CC5C9DC}" uniqueName="7" name="Объект" queryTableFieldId="29" dataDxfId="1176"/>
    <tableColumn id="10" xr3:uid="{76D99262-42F5-447E-95AC-9C2A84BF344C}" uniqueName="10" name="Груз" queryTableFieldId="30" dataDxfId="117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74"/>
    <tableColumn id="4" xr3:uid="{D16AEB37-7A8A-406F-8ED7-B8D53BAA9BD9}" uniqueName="4" name="Name" queryTableFieldId="14" dataDxfId="1173"/>
    <tableColumn id="1" xr3:uid="{1746BE5F-089A-476F-AE8D-5F2B27E9AEEA}" uniqueName="1" name="Folder Path" queryTableFieldId="11" dataDxfId="117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7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69" tableType="queryTable" totalsRowShown="0">
  <tableColumns count="13">
    <tableColumn id="11" xr3:uid="{45D23538-AB74-404E-8577-E2B7A36436AF}" uniqueName="11" name="День нед" queryTableFieldId="39" dataDxfId="1159"/>
    <tableColumn id="8" xr3:uid="{40B01B94-168F-4547-A2BC-AA7F91350AB3}" uniqueName="8" name="Дата" queryTableFieldId="19" dataDxfId="1158"/>
    <tableColumn id="9" xr3:uid="{A2C94EFB-3081-4BA9-85C2-DFF0455AFA43}" uniqueName="9" name="Время" queryTableFieldId="20" dataDxfId="1157"/>
    <tableColumn id="5" xr3:uid="{244D3D34-C9EC-4B9C-BE81-12A0C0BB4342}" uniqueName="5" name="Событие" queryTableFieldId="27" dataDxfId="1156"/>
    <tableColumn id="7" xr3:uid="{C449A112-E8A8-4956-B85C-2BA12316F170}" uniqueName="7" name="Объект" queryTableFieldId="29" dataDxfId="1155"/>
    <tableColumn id="10" xr3:uid="{C8411557-C312-4542-93DA-DF5949399E11}" uniqueName="10" name="Груз" queryTableFieldId="30" dataDxfId="115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53"/>
    <tableColumn id="4" xr3:uid="{6A396D44-0898-4737-A4C1-8D6D40981793}" uniqueName="4" name="Name" queryTableFieldId="14" dataDxfId="1152"/>
    <tableColumn id="1" xr3:uid="{328F21C9-48B9-4081-9B8C-BBD168BD38D1}" uniqueName="1" name="Folder Path" queryTableFieldId="11" dataDxfId="115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5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79" tableType="queryTable" totalsRowShown="0">
  <tableColumns count="13">
    <tableColumn id="11" xr3:uid="{2311EAC9-4673-4BE2-ADB0-E8CEB0BD9945}" uniqueName="11" name="День нед" queryTableFieldId="39" dataDxfId="1230"/>
    <tableColumn id="8" xr3:uid="{F1C9804A-F8E7-4755-B717-859265C587A2}" uniqueName="8" name="Дата" queryTableFieldId="19" dataDxfId="1229"/>
    <tableColumn id="9" xr3:uid="{1C2BA522-8D4F-4713-849C-1F60357B476E}" uniqueName="9" name="Время" queryTableFieldId="20" dataDxfId="1228"/>
    <tableColumn id="5" xr3:uid="{6E084A00-DC62-4E93-8ABC-4651FD4D2408}" uniqueName="5" name="Событие" queryTableFieldId="27" dataDxfId="1227"/>
    <tableColumn id="7" xr3:uid="{C9F6EF14-DBE7-4655-9D20-5B253923C11E}" uniqueName="7" name="Объект" queryTableFieldId="29" dataDxfId="1226"/>
    <tableColumn id="10" xr3:uid="{0ADEC0F9-9FE9-4E92-BD38-0B8CDDE1BDBD}" uniqueName="10" name="Груз" queryTableFieldId="30" dataDxfId="122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24"/>
    <tableColumn id="4" xr3:uid="{FE606B6B-0A78-44A2-B44F-54FBA553BAD6}" uniqueName="4" name="Name" queryTableFieldId="14" dataDxfId="1223"/>
    <tableColumn id="1" xr3:uid="{34274AB2-665A-4EF1-8C79-4944C9C122A7}" uniqueName="1" name="Folder Path" queryTableFieldId="11" dataDxfId="122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2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08" tableType="queryTable" totalsRowShown="0">
  <tableColumns count="13">
    <tableColumn id="11" xr3:uid="{72CE202A-C56C-4D63-9F9F-0DFF72BB5190}" uniqueName="11" name="День нед" queryTableFieldId="39" dataDxfId="1220"/>
    <tableColumn id="8" xr3:uid="{0D9F5C4C-70B0-46E2-9E29-649E206B6616}" uniqueName="8" name="Дата" queryTableFieldId="19" dataDxfId="1219"/>
    <tableColumn id="9" xr3:uid="{7C8561D4-BD7D-493F-BC95-213F2D55F3FD}" uniqueName="9" name="Время" queryTableFieldId="20" dataDxfId="1218"/>
    <tableColumn id="5" xr3:uid="{E48795B2-2732-4E4A-81E8-B1585581420B}" uniqueName="5" name="Событие" queryTableFieldId="27" dataDxfId="1217"/>
    <tableColumn id="7" xr3:uid="{F684EE24-0636-4EC2-AB94-A65EA5355534}" uniqueName="7" name="Объект" queryTableFieldId="29" dataDxfId="1216"/>
    <tableColumn id="10" xr3:uid="{0C1B5273-277F-4438-B52D-9F868AD13DEE}" uniqueName="10" name="Груз" queryTableFieldId="30" dataDxfId="121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14"/>
    <tableColumn id="4" xr3:uid="{729433F6-F4FD-435B-851D-D34CC9060068}" uniqueName="4" name="Name" queryTableFieldId="14" dataDxfId="1213"/>
    <tableColumn id="1" xr3:uid="{7A9B9B80-B872-4A82-9D9D-98A75E20F89B}" uniqueName="1" name="Folder Path" queryTableFieldId="11" dataDxfId="121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44" tableType="queryTable" totalsRowShown="0">
  <tableColumns count="13">
    <tableColumn id="11" xr3:uid="{2CE691F0-1D02-41BD-8E81-7716875609CD}" uniqueName="11" name="День нед" queryTableFieldId="39" dataDxfId="1210"/>
    <tableColumn id="8" xr3:uid="{1A2A3B97-F602-468E-8AD3-5DD492638A71}" uniqueName="8" name="Дата" queryTableFieldId="19" dataDxfId="1209"/>
    <tableColumn id="9" xr3:uid="{E8725BDD-FF6C-47C3-9100-825160B93721}" uniqueName="9" name="Время" queryTableFieldId="20" dataDxfId="1208"/>
    <tableColumn id="5" xr3:uid="{F68EB906-7F6F-4765-A5C8-9B40064179BE}" uniqueName="5" name="Событие" queryTableFieldId="27" dataDxfId="1207"/>
    <tableColumn id="7" xr3:uid="{812FE0F9-0D7E-497C-893A-B104BA069155}" uniqueName="7" name="Объект" queryTableFieldId="29" dataDxfId="1206"/>
    <tableColumn id="10" xr3:uid="{1679E688-A047-4936-9EBC-9BDCFEA4CD95}" uniqueName="10" name="Груз" queryTableFieldId="30" dataDxfId="120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04"/>
    <tableColumn id="4" xr3:uid="{F9F7F55E-2CCF-4A6B-892F-1C76C0668832}" uniqueName="4" name="Name" queryTableFieldId="14" dataDxfId="1203"/>
    <tableColumn id="1" xr3:uid="{0AF9B05B-8D0E-4B8A-81D0-358A18429CE8}" uniqueName="1" name="Folder Path" queryTableFieldId="11" dataDxfId="120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0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92" tableType="queryTable" totalsRowShown="0">
  <tableColumns count="13">
    <tableColumn id="11" xr3:uid="{96A6BDDB-7ED5-4607-80F3-3FD842EAEE0A}" uniqueName="11" name="День нед" queryTableFieldId="39" dataDxfId="1101"/>
    <tableColumn id="8" xr3:uid="{FBEC9ECA-BD5C-442E-BB86-7CCAEF9464D2}" uniqueName="8" name="Дата" queryTableFieldId="19" dataDxfId="1100"/>
    <tableColumn id="9" xr3:uid="{68242AF7-BC60-4380-843B-35A6CC4A66E6}" uniqueName="9" name="Время" queryTableFieldId="20" dataDxfId="1099"/>
    <tableColumn id="5" xr3:uid="{C98BCFD6-9DE9-4A28-B769-F5737933429D}" uniqueName="5" name="Событие" queryTableFieldId="27" dataDxfId="1098"/>
    <tableColumn id="7" xr3:uid="{4D44F8D4-93A4-4851-894E-AC8CDD93BD71}" uniqueName="7" name="Объект" queryTableFieldId="29" dataDxfId="1097"/>
    <tableColumn id="10" xr3:uid="{0A838B00-A88A-40EE-A542-7E8E08968D89}" uniqueName="10" name="Груз" queryTableFieldId="30" dataDxfId="10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95"/>
    <tableColumn id="4" xr3:uid="{4FA2E248-D5A3-4824-875F-C328FA9AC2F9}" uniqueName="4" name="Name" queryTableFieldId="14" dataDxfId="1094"/>
    <tableColumn id="1" xr3:uid="{B01A6B83-82C4-4172-AD5B-D2AF410DBE1B}" uniqueName="1" name="Folder Path" queryTableFieldId="11" dataDxfId="10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24" tableType="queryTable" totalsRowShown="0">
  <tableColumns count="13">
    <tableColumn id="11" xr3:uid="{2AD64508-44AB-4871-8C82-4C5A1E5A5DD2}" uniqueName="11" name="День нед" queryTableFieldId="39" dataDxfId="1111"/>
    <tableColumn id="8" xr3:uid="{C788117B-4896-492B-97B3-B2502F0537D8}" uniqueName="8" name="Дата" queryTableFieldId="19" dataDxfId="1110"/>
    <tableColumn id="9" xr3:uid="{E3EF5757-6705-492A-BD76-A47D414757C0}" uniqueName="9" name="Время" queryTableFieldId="20" dataDxfId="1109"/>
    <tableColumn id="5" xr3:uid="{EF049B28-F832-4F3D-AB4F-3C396920BF5B}" uniqueName="5" name="Событие" queryTableFieldId="27" dataDxfId="1108"/>
    <tableColumn id="7" xr3:uid="{DDB63E42-2809-4377-A568-A326109989E9}" uniqueName="7" name="Объект" queryTableFieldId="29" dataDxfId="1107"/>
    <tableColumn id="10" xr3:uid="{A4FCF3D3-582A-4DEF-8FB8-9D050C82517D}" uniqueName="10" name="Груз" queryTableFieldId="30" dataDxfId="110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05"/>
    <tableColumn id="4" xr3:uid="{DA63B8EC-3587-40B4-A86A-92B91C78723D}" uniqueName="4" name="Name" queryTableFieldId="14" dataDxfId="1104"/>
    <tableColumn id="1" xr3:uid="{360C7476-DEC6-4377-8E95-D472C6673B12}" uniqueName="1" name="Folder Path" queryTableFieldId="11" dataDxfId="110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0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9" tableType="queryTable" totalsRowShown="0">
  <tableColumns count="13">
    <tableColumn id="11" xr3:uid="{C40005DE-8CA6-428A-9DF2-E715CC943F02}" uniqueName="11" name="День нед" queryTableFieldId="39" dataDxfId="1200"/>
    <tableColumn id="8" xr3:uid="{55C75F47-F14F-483C-9C7A-95288D9463D6}" uniqueName="8" name="Дата" queryTableFieldId="19" dataDxfId="1199"/>
    <tableColumn id="9" xr3:uid="{79D3981C-638A-4D64-BACB-D64D85DAC855}" uniqueName="9" name="Время" queryTableFieldId="20" dataDxfId="1198"/>
    <tableColumn id="5" xr3:uid="{B0B848B5-29B2-4292-89A5-7DE5A2F72D15}" uniqueName="5" name="Событие" queryTableFieldId="27" dataDxfId="1197"/>
    <tableColumn id="7" xr3:uid="{A9E0C8AC-2336-4969-BC3E-110E6C33529C}" uniqueName="7" name="Объект" queryTableFieldId="29" dataDxfId="1196"/>
    <tableColumn id="10" xr3:uid="{F8691CA5-2689-452F-9550-C52E06B35BD6}" uniqueName="10" name="Груз" queryTableFieldId="30" dataDxfId="119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94"/>
    <tableColumn id="4" xr3:uid="{E9716AC2-8439-4E67-8698-BA6CD84F7B9C}" uniqueName="4" name="Name" queryTableFieldId="14" dataDxfId="1193"/>
    <tableColumn id="1" xr3:uid="{9AB30DEC-91E3-4633-A156-B937B586CECB}" uniqueName="1" name="Folder Path" queryTableFieldId="11" dataDxfId="119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9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27" tableType="queryTable" totalsRowShown="0">
  <tableColumns count="13">
    <tableColumn id="11" xr3:uid="{B21CFC33-55C8-4073-BBD2-E0A5154A10D6}" uniqueName="11" name="День нед" queryTableFieldId="39" dataDxfId="1190"/>
    <tableColumn id="8" xr3:uid="{004370C0-0D3C-4162-A392-32C741C3A58B}" uniqueName="8" name="Дата" queryTableFieldId="19" dataDxfId="1189"/>
    <tableColumn id="9" xr3:uid="{6537DA5E-247D-44FB-ACE3-933B3C9B9408}" uniqueName="9" name="Время" queryTableFieldId="20" dataDxfId="1188"/>
    <tableColumn id="5" xr3:uid="{4FA9309D-407E-48C1-B1F9-C33DEA7645B1}" uniqueName="5" name="Событие" queryTableFieldId="27" dataDxfId="1187"/>
    <tableColumn id="7" xr3:uid="{76E54E9E-D730-4C99-9BF5-96E9384FF63C}" uniqueName="7" name="Объект" queryTableFieldId="29" dataDxfId="1186"/>
    <tableColumn id="10" xr3:uid="{B9F78DE2-7938-486B-9BE2-F824D0E7A6C4}" uniqueName="10" name="Груз" queryTableFieldId="30" dataDxfId="118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84"/>
    <tableColumn id="4" xr3:uid="{921D28C1-5761-48A7-B447-6A4446F87545}" uniqueName="4" name="Name" queryTableFieldId="14" dataDxfId="1183"/>
    <tableColumn id="1" xr3:uid="{F1A648C1-8DB5-4DEF-B011-BD85E17FCAA3}" uniqueName="1" name="Folder Path" queryTableFieldId="11" dataDxfId="118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8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25" tableType="queryTable" totalsRowShown="0">
  <tableColumns count="13">
    <tableColumn id="11" xr3:uid="{326CF8DE-8E4F-4540-A010-20CF489342A6}" uniqueName="11" name="День нед" queryTableFieldId="39" dataDxfId="1170"/>
    <tableColumn id="8" xr3:uid="{B803C26B-EDF7-4F4B-99B7-759FDE206BB4}" uniqueName="8" name="Дата" queryTableFieldId="19" dataDxfId="1169"/>
    <tableColumn id="9" xr3:uid="{691C5FBB-50CD-4B8E-845B-069A5BEF4054}" uniqueName="9" name="Время" queryTableFieldId="20" dataDxfId="1168"/>
    <tableColumn id="5" xr3:uid="{963AEB35-E363-4027-9FA3-EA15F072700D}" uniqueName="5" name="Событие" queryTableFieldId="27" dataDxfId="1167"/>
    <tableColumn id="7" xr3:uid="{9C2F1BAF-3932-43E9-9155-EA713BB0011D}" uniqueName="7" name="Объект" queryTableFieldId="29" dataDxfId="1166"/>
    <tableColumn id="10" xr3:uid="{5D4CEE63-A195-4AD7-9985-38CAADCF8E9D}" uniqueName="10" name="Груз" queryTableFieldId="30" dataDxfId="1165"/>
    <tableColumn id="13" xr3:uid="{7298E84C-ACAB-4631-8905-CF20AC72E0EA}" uniqueName="13" name="Кол-во" queryTableFieldId="31" dataDxfId="1164"/>
    <tableColumn id="14" xr3:uid="{7C8EF3A5-15A6-4571-8EB7-C981C6BEB025}" uniqueName="14" name="Примечание" queryTableFieldId="32" dataDxfId="1163"/>
    <tableColumn id="4" xr3:uid="{D4638119-06B9-4DD4-899F-6281EFBF2A28}" uniqueName="4" name="Name" queryTableFieldId="14" dataDxfId="1162"/>
    <tableColumn id="1" xr3:uid="{53F21A0B-EBC8-48C0-B8DE-B46C5D45C7AE}" uniqueName="1" name="Folder Path" queryTableFieldId="11" dataDxfId="116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6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76" tableType="queryTable" totalsRowShown="0">
  <tableColumns count="13">
    <tableColumn id="11" xr3:uid="{0CFDC447-3A1C-4713-8714-972F5D0CA073}" uniqueName="11" name="День нед" queryTableFieldId="39" dataDxfId="1149"/>
    <tableColumn id="8" xr3:uid="{0C391974-E2F5-4A95-A1CF-60789D499629}" uniqueName="8" name="Дата" queryTableFieldId="19" dataDxfId="1148"/>
    <tableColumn id="9" xr3:uid="{FA3DAD09-E88C-4F5F-BF0D-4C339BEA0379}" uniqueName="9" name="Время" queryTableFieldId="20" dataDxfId="1147"/>
    <tableColumn id="5" xr3:uid="{A64C6221-99CB-4F4A-8D59-9A565B539E8F}" uniqueName="5" name="Событие" queryTableFieldId="27" dataDxfId="1146"/>
    <tableColumn id="7" xr3:uid="{A450DCE6-DF8B-4086-A9AC-461A34512F32}" uniqueName="7" name="Объект" queryTableFieldId="29" dataDxfId="1145"/>
    <tableColumn id="10" xr3:uid="{10063D90-AC03-4F75-A11D-AC21D3D60004}" uniqueName="10" name="Груз" queryTableFieldId="30" dataDxfId="1144"/>
    <tableColumn id="13" xr3:uid="{181B76AA-1C08-4D33-806D-1F2F74743310}" uniqueName="13" name="Кол-во" queryTableFieldId="31" dataDxfId="1143"/>
    <tableColumn id="14" xr3:uid="{4521D51C-620E-4319-B053-8C6D64C3EDE6}" uniqueName="14" name="Примечание" queryTableFieldId="32" dataDxfId="1142"/>
    <tableColumn id="4" xr3:uid="{D15D4B57-C607-4304-9179-11BE299FB124}" uniqueName="4" name="Name" queryTableFieldId="14" dataDxfId="1141"/>
    <tableColumn id="1" xr3:uid="{A0C0E586-D0B7-448D-928A-8F553900221D}" uniqueName="1" name="Folder Path" queryTableFieldId="11" dataDxfId="114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3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82" tableType="queryTable" totalsRowShown="0">
  <tableColumns count="13">
    <tableColumn id="11" xr3:uid="{DBE515D3-C915-413E-AB17-4F456480DC24}" uniqueName="11" name="День нед" queryTableFieldId="39" dataDxfId="1133"/>
    <tableColumn id="8" xr3:uid="{3F87D45A-256D-42F9-A0B8-BE1BF846E410}" uniqueName="8" name="Дата" queryTableFieldId="19" dataDxfId="1132"/>
    <tableColumn id="9" xr3:uid="{465B1309-C725-4992-B63E-A70188E91281}" uniqueName="9" name="Время" queryTableFieldId="20" dataDxfId="1131"/>
    <tableColumn id="5" xr3:uid="{50C1A202-1B56-40A2-AB13-2511D2291499}" uniqueName="5" name="Событие" queryTableFieldId="27" dataDxfId="1130"/>
    <tableColumn id="7" xr3:uid="{FDB3318C-D13D-4B0B-9853-1EF40B58299A}" uniqueName="7" name="Объект" queryTableFieldId="29" dataDxfId="1129"/>
    <tableColumn id="10" xr3:uid="{1CEBC306-6BF1-49C1-A704-CC239C79F10B}" uniqueName="10" name="Груз" queryTableFieldId="30" dataDxfId="1128"/>
    <tableColumn id="13" xr3:uid="{3EE0C05E-6FF0-490E-B1B0-19B341DAD03E}" uniqueName="13" name="Кол-во" queryTableFieldId="31" dataDxfId="1127"/>
    <tableColumn id="14" xr3:uid="{2D68CF85-753C-481D-8DC1-3B9EC9B7EC53}" uniqueName="14" name="Примечание" queryTableFieldId="32" dataDxfId="1126"/>
    <tableColumn id="4" xr3:uid="{C8B35D61-7E66-45AB-93A9-51E52D8140C2}" uniqueName="4" name="Name" queryTableFieldId="14" dataDxfId="1125"/>
    <tableColumn id="1" xr3:uid="{7D5853A1-56B3-42B3-9B8D-B85E9D9A2D1A}" uniqueName="1" name="Folder Path" queryTableFieldId="11" dataDxfId="1124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23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83" tableType="queryTable" totalsRowShown="0">
  <tableColumns count="13">
    <tableColumn id="11" xr3:uid="{C2F51F72-E32B-452E-A758-54D19EA7554C}" uniqueName="11" name="День нед" queryTableFieldId="39" dataDxfId="1122"/>
    <tableColumn id="8" xr3:uid="{5605969B-3DDA-4935-9901-BA1373284B0A}" uniqueName="8" name="Дата" queryTableFieldId="19" dataDxfId="1121"/>
    <tableColumn id="9" xr3:uid="{D9EC7471-58C0-46C9-8780-F73898B23AC2}" uniqueName="9" name="Время" queryTableFieldId="20" dataDxfId="1120"/>
    <tableColumn id="5" xr3:uid="{96518AE6-7E5C-4C8D-B54C-F54D11234D6C}" uniqueName="5" name="Событие" queryTableFieldId="27" dataDxfId="1119"/>
    <tableColumn id="7" xr3:uid="{F862865E-2F4F-4BAD-8D28-E2820B418659}" uniqueName="7" name="Объект" queryTableFieldId="29" dataDxfId="1118"/>
    <tableColumn id="10" xr3:uid="{476FE760-4B7E-4311-B61C-EB76222CEA80}" uniqueName="10" name="Груз" queryTableFieldId="30" dataDxfId="1117"/>
    <tableColumn id="13" xr3:uid="{E29E2A9C-9B65-42B8-A282-C804C29C0986}" uniqueName="13" name="Кол-во" queryTableFieldId="31" dataDxfId="1116"/>
    <tableColumn id="14" xr3:uid="{410D0DD1-9316-49BC-A307-70ADAE7FB021}" uniqueName="14" name="Примечание" queryTableFieldId="32" dataDxfId="1115"/>
    <tableColumn id="4" xr3:uid="{F032B895-AD2B-487F-A174-968F9099A5EC}" uniqueName="4" name="Name" queryTableFieldId="14" dataDxfId="1114"/>
    <tableColumn id="1" xr3:uid="{EDB0C229-E24E-4FEA-A0EA-4864FD102E8A}" uniqueName="1" name="Folder Path" queryTableFieldId="11" dataDxfId="1113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112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138"/>
    <tableColumn id="8" xr3:uid="{60928C38-9593-43BD-B23F-A707A8BA6BF4}" uniqueName="8" name="Дата" queryTableFieldId="19" dataDxfId="1137"/>
    <tableColumn id="9" xr3:uid="{9E5D4465-E1ED-428A-B708-C10ADDB65305}" uniqueName="9" name="Время" queryTableFieldId="20" dataDxfId="1136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135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3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631" tableType="queryTable" totalsRowShown="0">
  <autoFilter ref="A1:N1631" xr:uid="{34F6D5DF-B535-4FB1-B418-CBC4B76C174A}">
    <filterColumn colId="1">
      <customFilters>
        <customFilter operator="greaterThan" val="46285"/>
      </customFilters>
    </filterColumn>
    <filterColumn colId="3">
      <filters>
        <filter val="Выезд с территории"/>
        <filter val="Выезд со второстепенной дороги"/>
        <filter val="Загрузка"/>
      </filters>
    </filterColumn>
  </autoFilter>
  <sortState xmlns:xlrd2="http://schemas.microsoft.com/office/spreadsheetml/2017/richdata2" ref="A2:N1631">
    <sortCondition ref="B1:B1631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91"/>
    <tableColumn id="3" xr3:uid="{8C3702C1-E43C-496C-A204-7587B7ED5C05}" uniqueName="3" name="Время" queryTableFieldId="3" dataDxfId="1090"/>
    <tableColumn id="4" xr3:uid="{C16264D0-558B-425C-8205-E671C6E3EB9E}" uniqueName="4" name="Событие" queryTableFieldId="4" dataDxfId="108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8"/>
    <tableColumn id="10" xr3:uid="{37082223-0A57-495F-97B8-0BCE1F173A2E}" uniqueName="10" name="Folder Path" queryTableFieldId="10" dataDxfId="108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6"/>
    <tableColumn id="13" xr3:uid="{0C2584DC-3A1B-4C4E-BD86-497B7F970B06}" uniqueName="13" name="Ссылка на фото" queryTableFieldId="13" dataDxfId="108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602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5948" totalsRowShown="0">
  <autoFilter ref="A1:G15948" xr:uid="{803833C3-A4ED-4039-95A7-46694D1CE00F}">
    <filterColumn colId="6">
      <filters>
        <filter val="Въезд на базу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643"/>
  <sheetViews>
    <sheetView zoomScale="90" zoomScaleNormal="90" workbookViewId="0">
      <pane ySplit="1" topLeftCell="A604" activePane="bottomLeft" state="frozen"/>
      <selection pane="bottomLeft" activeCell="E646" sqref="E64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7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28" t="s">
        <v>91</v>
      </c>
      <c r="E2" s="28" t="s">
        <v>9093</v>
      </c>
      <c r="F2" s="28" t="s">
        <v>60</v>
      </c>
      <c r="H2" s="28"/>
      <c r="I2" s="28" t="s">
        <v>8628</v>
      </c>
      <c r="J2" s="28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28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28" t="s">
        <v>62</v>
      </c>
      <c r="E3" s="28" t="s">
        <v>9093</v>
      </c>
      <c r="F3" s="28" t="s">
        <v>51</v>
      </c>
      <c r="H3" s="28"/>
      <c r="I3" s="28" t="s">
        <v>8631</v>
      </c>
      <c r="J3" s="28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28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28" t="s">
        <v>91</v>
      </c>
      <c r="E4" s="28" t="s">
        <v>9512</v>
      </c>
      <c r="F4" s="28" t="s">
        <v>60</v>
      </c>
      <c r="H4" s="28"/>
      <c r="I4" s="28" t="s">
        <v>9140</v>
      </c>
      <c r="J4" s="28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28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28" t="s">
        <v>62</v>
      </c>
      <c r="E5" s="28" t="s">
        <v>9512</v>
      </c>
      <c r="F5" s="28" t="s">
        <v>51</v>
      </c>
      <c r="H5" s="28"/>
      <c r="I5" s="28" t="s">
        <v>9143</v>
      </c>
      <c r="J5" s="28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28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28" t="s">
        <v>91</v>
      </c>
      <c r="E6" s="28" t="s">
        <v>70</v>
      </c>
      <c r="F6" s="28"/>
      <c r="H6" s="28"/>
      <c r="I6" s="28" t="s">
        <v>9146</v>
      </c>
      <c r="J6" s="28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28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28" t="s">
        <v>62</v>
      </c>
      <c r="E7" s="28" t="s">
        <v>70</v>
      </c>
      <c r="F7" s="28"/>
      <c r="H7" s="28"/>
      <c r="I7" s="28" t="s">
        <v>9149</v>
      </c>
      <c r="J7" s="28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28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28" t="s">
        <v>91</v>
      </c>
      <c r="E8" s="28" t="s">
        <v>70</v>
      </c>
      <c r="F8" s="28"/>
      <c r="H8" s="28"/>
      <c r="I8" s="28" t="s">
        <v>9152</v>
      </c>
      <c r="J8" s="2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2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28" t="s">
        <v>62</v>
      </c>
      <c r="E9" s="28" t="s">
        <v>70</v>
      </c>
      <c r="F9" s="28"/>
      <c r="H9" s="28"/>
      <c r="I9" s="28" t="s">
        <v>9155</v>
      </c>
      <c r="J9" s="28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28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28" t="s">
        <v>91</v>
      </c>
      <c r="E10" s="28" t="s">
        <v>9513</v>
      </c>
      <c r="F10" s="28"/>
      <c r="H10" s="28"/>
      <c r="I10" s="28" t="s">
        <v>9158</v>
      </c>
      <c r="J10" s="28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28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28" t="s">
        <v>62</v>
      </c>
      <c r="E11" s="28" t="s">
        <v>9513</v>
      </c>
      <c r="F11" s="28"/>
      <c r="H11" s="28"/>
      <c r="I11" s="28" t="s">
        <v>9161</v>
      </c>
      <c r="J11" s="28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28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28" t="s">
        <v>91</v>
      </c>
      <c r="E12" s="28" t="s">
        <v>86</v>
      </c>
      <c r="F12" s="28" t="s">
        <v>9516</v>
      </c>
      <c r="H12" s="28"/>
      <c r="I12" s="28" t="s">
        <v>9164</v>
      </c>
      <c r="J12" s="28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28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28" t="s">
        <v>91</v>
      </c>
      <c r="E13" s="28" t="s">
        <v>9514</v>
      </c>
      <c r="F13" s="28"/>
      <c r="H13" s="28"/>
      <c r="I13" s="28" t="s">
        <v>9167</v>
      </c>
      <c r="J13" s="28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28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28" t="s">
        <v>803</v>
      </c>
      <c r="E14" s="28"/>
      <c r="F14" s="28"/>
      <c r="H14" s="28"/>
      <c r="I14" s="28" t="s">
        <v>9815</v>
      </c>
      <c r="J14" s="28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28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28" t="s">
        <v>803</v>
      </c>
      <c r="E15" s="28"/>
      <c r="F15" s="28"/>
      <c r="H15" s="28"/>
      <c r="I15" s="28" t="s">
        <v>10096</v>
      </c>
      <c r="J15" s="28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28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28" t="s">
        <v>803</v>
      </c>
      <c r="E16" s="28"/>
      <c r="F16" s="28"/>
      <c r="H16" s="28"/>
      <c r="I16" s="28" t="s">
        <v>10345</v>
      </c>
      <c r="J16" s="28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28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28" t="s">
        <v>91</v>
      </c>
      <c r="E17" s="28" t="s">
        <v>11273</v>
      </c>
      <c r="F17" s="28"/>
      <c r="H17" s="28"/>
      <c r="I17" s="28" t="s">
        <v>10538</v>
      </c>
      <c r="J17" s="28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28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28" t="s">
        <v>62</v>
      </c>
      <c r="E18" s="28" t="s">
        <v>11273</v>
      </c>
      <c r="F18" s="28" t="s">
        <v>58</v>
      </c>
      <c r="H18" s="28"/>
      <c r="I18" s="28" t="s">
        <v>10541</v>
      </c>
      <c r="J18" s="2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2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28" t="s">
        <v>91</v>
      </c>
      <c r="E19" s="28" t="s">
        <v>11274</v>
      </c>
      <c r="F19" s="28"/>
      <c r="H19" s="28"/>
      <c r="I19" s="28" t="s">
        <v>10544</v>
      </c>
      <c r="J19" s="28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28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28" t="s">
        <v>91</v>
      </c>
      <c r="E20" s="28" t="s">
        <v>70</v>
      </c>
      <c r="F20" s="28"/>
      <c r="H20" s="28"/>
      <c r="I20" s="28" t="s">
        <v>10547</v>
      </c>
      <c r="J20" s="28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28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28" t="s">
        <v>62</v>
      </c>
      <c r="E21" s="28" t="s">
        <v>70</v>
      </c>
      <c r="F21" s="28" t="s">
        <v>58</v>
      </c>
      <c r="H21" s="28"/>
      <c r="I21" s="28" t="s">
        <v>10550</v>
      </c>
      <c r="J21" s="28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28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28" t="s">
        <v>62</v>
      </c>
      <c r="E22" s="28" t="s">
        <v>11274</v>
      </c>
      <c r="F22" s="28"/>
      <c r="H22" s="28"/>
      <c r="I22" s="28" t="s">
        <v>10553</v>
      </c>
      <c r="J22" s="28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28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28" t="s">
        <v>91</v>
      </c>
      <c r="E23" s="28" t="s">
        <v>70</v>
      </c>
      <c r="F23" s="28"/>
      <c r="H23" s="28"/>
      <c r="I23" s="28" t="s">
        <v>11362</v>
      </c>
      <c r="J23" s="28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28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28" t="s">
        <v>62</v>
      </c>
      <c r="E24" s="28" t="s">
        <v>70</v>
      </c>
      <c r="F24" s="28" t="s">
        <v>58</v>
      </c>
      <c r="H24" s="28"/>
      <c r="I24" s="28" t="s">
        <v>11365</v>
      </c>
      <c r="J24" s="28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28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28" t="s">
        <v>91</v>
      </c>
      <c r="E25" s="28" t="s">
        <v>1552</v>
      </c>
      <c r="F25" s="28"/>
      <c r="H25" s="28"/>
      <c r="I25" s="28" t="s">
        <v>11368</v>
      </c>
      <c r="J25" s="28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28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28" t="s">
        <v>91</v>
      </c>
      <c r="E26" s="28" t="s">
        <v>11274</v>
      </c>
      <c r="F26" s="28"/>
      <c r="H26" s="28"/>
      <c r="I26" s="28" t="s">
        <v>11371</v>
      </c>
      <c r="J26" s="28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28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28" t="s">
        <v>62</v>
      </c>
      <c r="E27" s="28" t="s">
        <v>1552</v>
      </c>
      <c r="F27" s="28"/>
      <c r="H27" s="28"/>
      <c r="I27" s="28" t="s">
        <v>11374</v>
      </c>
      <c r="J27" s="28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28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28" t="s">
        <v>91</v>
      </c>
      <c r="E28" s="28" t="s">
        <v>70</v>
      </c>
      <c r="F28" s="28"/>
      <c r="H28" s="28"/>
      <c r="I28" s="28" t="s">
        <v>11377</v>
      </c>
      <c r="J28" s="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28" t="s">
        <v>62</v>
      </c>
      <c r="E29" s="28" t="s">
        <v>70</v>
      </c>
      <c r="F29" s="28"/>
      <c r="H29" s="28"/>
      <c r="I29" s="28" t="s">
        <v>11380</v>
      </c>
      <c r="J29" s="28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28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28" t="s">
        <v>62</v>
      </c>
      <c r="E30" s="28" t="s">
        <v>11274</v>
      </c>
      <c r="F30" s="28"/>
      <c r="H30" s="28"/>
      <c r="I30" s="28" t="s">
        <v>11383</v>
      </c>
      <c r="J30" s="28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28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28" t="s">
        <v>85</v>
      </c>
      <c r="E31" s="28" t="s">
        <v>86</v>
      </c>
      <c r="F31" s="28" t="s">
        <v>2650</v>
      </c>
      <c r="H31" s="28"/>
      <c r="I31" s="28" t="s">
        <v>11386</v>
      </c>
      <c r="J31" s="28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28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28" t="s">
        <v>91</v>
      </c>
      <c r="E32" s="28" t="s">
        <v>1552</v>
      </c>
      <c r="F32" s="28"/>
      <c r="H32" s="28"/>
      <c r="I32" s="28" t="s">
        <v>11389</v>
      </c>
      <c r="J32" s="28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28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28" t="s">
        <v>91</v>
      </c>
      <c r="E33" s="28" t="s">
        <v>11274</v>
      </c>
      <c r="F33" s="28"/>
      <c r="H33" s="28"/>
      <c r="I33" s="28" t="s">
        <v>11392</v>
      </c>
      <c r="J33" s="28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28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28" t="s">
        <v>62</v>
      </c>
      <c r="E34" s="28" t="s">
        <v>1552</v>
      </c>
      <c r="F34" s="28"/>
      <c r="H34" s="28"/>
      <c r="I34" s="28" t="s">
        <v>11395</v>
      </c>
      <c r="J34" s="28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28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28" t="s">
        <v>85</v>
      </c>
      <c r="E35" s="28" t="s">
        <v>3431</v>
      </c>
      <c r="F35" s="28" t="s">
        <v>12297</v>
      </c>
      <c r="H35" s="28"/>
      <c r="I35" s="28" t="s">
        <v>11398</v>
      </c>
      <c r="J35" s="28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28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28" t="s">
        <v>85</v>
      </c>
      <c r="E36" s="28" t="s">
        <v>3431</v>
      </c>
      <c r="F36" s="28" t="s">
        <v>12297</v>
      </c>
      <c r="H36" s="28" t="s">
        <v>1140</v>
      </c>
      <c r="I36" s="28" t="s">
        <v>11401</v>
      </c>
      <c r="J36" s="28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28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28" t="s">
        <v>62</v>
      </c>
      <c r="E37" s="28" t="s">
        <v>11274</v>
      </c>
      <c r="F37" s="28"/>
      <c r="H37" s="28"/>
      <c r="I37" s="28" t="s">
        <v>11404</v>
      </c>
      <c r="J37" s="28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2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28" t="s">
        <v>91</v>
      </c>
      <c r="E38" s="28" t="s">
        <v>11274</v>
      </c>
      <c r="F38" s="28"/>
      <c r="H38" s="28"/>
      <c r="I38" s="28" t="s">
        <v>11407</v>
      </c>
      <c r="J38" s="2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2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28" t="s">
        <v>62</v>
      </c>
      <c r="E39" s="28" t="s">
        <v>11274</v>
      </c>
      <c r="F39" s="28"/>
      <c r="H39" s="28"/>
      <c r="I39" s="28" t="s">
        <v>11410</v>
      </c>
      <c r="J39" s="28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2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28" t="s">
        <v>803</v>
      </c>
      <c r="E40" s="28"/>
      <c r="F40" s="28"/>
      <c r="H40" s="28"/>
      <c r="I40" s="28" t="s">
        <v>12339</v>
      </c>
      <c r="J40" s="28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28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28" t="s">
        <v>803</v>
      </c>
      <c r="E41" s="28"/>
      <c r="F41" s="28"/>
      <c r="H41" s="28"/>
      <c r="I41" s="28" t="s">
        <v>12342</v>
      </c>
      <c r="J41" s="28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28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28" t="s">
        <v>91</v>
      </c>
      <c r="E42" s="28" t="s">
        <v>11274</v>
      </c>
      <c r="F42" s="28"/>
      <c r="H42" s="28"/>
      <c r="I42" s="28" t="s">
        <v>12938</v>
      </c>
      <c r="J42" s="28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28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28" t="s">
        <v>91</v>
      </c>
      <c r="E43" s="28" t="s">
        <v>1552</v>
      </c>
      <c r="F43" s="28"/>
      <c r="H43" s="28"/>
      <c r="I43" s="28" t="s">
        <v>12941</v>
      </c>
      <c r="J43" s="28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28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28" t="s">
        <v>62</v>
      </c>
      <c r="E44" s="28" t="s">
        <v>1552</v>
      </c>
      <c r="F44" s="28"/>
      <c r="H44" s="28"/>
      <c r="I44" s="28" t="s">
        <v>12944</v>
      </c>
      <c r="J44" s="28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28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28" t="s">
        <v>62</v>
      </c>
      <c r="E45" s="28" t="s">
        <v>11274</v>
      </c>
      <c r="F45" s="28"/>
      <c r="H45" s="28"/>
      <c r="I45" s="28" t="s">
        <v>12947</v>
      </c>
      <c r="J45" s="28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28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28" t="s">
        <v>64</v>
      </c>
      <c r="E46" s="28" t="s">
        <v>1550</v>
      </c>
      <c r="F46" s="28"/>
      <c r="H46" s="28"/>
      <c r="I46" s="28" t="s">
        <v>12950</v>
      </c>
      <c r="J46" s="28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28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28" t="s">
        <v>85</v>
      </c>
      <c r="E47" s="28" t="s">
        <v>1550</v>
      </c>
      <c r="F47" s="28"/>
      <c r="H47" s="28" t="s">
        <v>1140</v>
      </c>
      <c r="I47" s="28" t="s">
        <v>12953</v>
      </c>
      <c r="J47" s="28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2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28" t="s">
        <v>91</v>
      </c>
      <c r="E48" s="28" t="s">
        <v>1550</v>
      </c>
      <c r="F48" s="28"/>
      <c r="H48" s="28" t="s">
        <v>1140</v>
      </c>
      <c r="I48" s="28" t="s">
        <v>12956</v>
      </c>
      <c r="J48" s="2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2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28" t="s">
        <v>91</v>
      </c>
      <c r="E49" s="28" t="s">
        <v>11274</v>
      </c>
      <c r="F49" s="28"/>
      <c r="H49" s="28"/>
      <c r="I49" s="28" t="s">
        <v>12959</v>
      </c>
      <c r="J49" s="28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2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28" t="s">
        <v>62</v>
      </c>
      <c r="E50" s="28" t="s">
        <v>11274</v>
      </c>
      <c r="F50" s="28"/>
      <c r="H50" s="28"/>
      <c r="I50" s="28" t="s">
        <v>12962</v>
      </c>
      <c r="J50" s="28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2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28" t="s">
        <v>91</v>
      </c>
      <c r="E51" s="28" t="s">
        <v>11274</v>
      </c>
      <c r="F51" s="28"/>
      <c r="H51" s="28"/>
      <c r="I51" s="28" t="s">
        <v>12965</v>
      </c>
      <c r="J51" s="28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2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28" t="s">
        <v>62</v>
      </c>
      <c r="E52" s="28" t="s">
        <v>11274</v>
      </c>
      <c r="F52" s="28"/>
      <c r="H52" s="28"/>
      <c r="I52" s="28" t="s">
        <v>12968</v>
      </c>
      <c r="J52" s="28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2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28" t="s">
        <v>85</v>
      </c>
      <c r="E53" s="28" t="s">
        <v>86</v>
      </c>
      <c r="F53" s="28" t="s">
        <v>2650</v>
      </c>
      <c r="H53" s="28"/>
      <c r="I53" s="28" t="s">
        <v>12971</v>
      </c>
      <c r="J53" s="28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2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28" t="s">
        <v>91</v>
      </c>
      <c r="E54" s="28" t="s">
        <v>11274</v>
      </c>
      <c r="F54" s="28"/>
      <c r="H54" s="28"/>
      <c r="I54" s="28" t="s">
        <v>12974</v>
      </c>
      <c r="J54" s="28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2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28" t="s">
        <v>64</v>
      </c>
      <c r="E55" s="28" t="s">
        <v>12992</v>
      </c>
      <c r="F55" s="28" t="s">
        <v>51</v>
      </c>
      <c r="H55" s="28"/>
      <c r="I55" s="28" t="s">
        <v>12977</v>
      </c>
      <c r="J55" s="28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2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28" t="s">
        <v>85</v>
      </c>
      <c r="E56" s="28" t="s">
        <v>12992</v>
      </c>
      <c r="F56" s="28" t="s">
        <v>58</v>
      </c>
      <c r="H56" s="28"/>
      <c r="I56" s="28" t="s">
        <v>12980</v>
      </c>
      <c r="J56" s="28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2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28" t="s">
        <v>85</v>
      </c>
      <c r="E57" s="28" t="s">
        <v>1552</v>
      </c>
      <c r="F57" s="28"/>
      <c r="H57" s="28"/>
      <c r="I57" s="28" t="s">
        <v>12983</v>
      </c>
      <c r="J57" s="28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28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28" t="s">
        <v>62</v>
      </c>
      <c r="E58" s="28" t="s">
        <v>11274</v>
      </c>
      <c r="F58" s="28"/>
      <c r="H58" s="28"/>
      <c r="I58" s="28" t="s">
        <v>12986</v>
      </c>
      <c r="J58" s="2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2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28" t="s">
        <v>64</v>
      </c>
      <c r="E59" s="28" t="s">
        <v>1552</v>
      </c>
      <c r="F59" s="28"/>
      <c r="H59" s="28"/>
      <c r="I59" s="28" t="s">
        <v>13527</v>
      </c>
      <c r="J59" s="28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28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28" t="s">
        <v>91</v>
      </c>
      <c r="E60" s="28" t="s">
        <v>11274</v>
      </c>
      <c r="F60" s="28"/>
      <c r="H60" s="28"/>
      <c r="I60" s="28" t="s">
        <v>13530</v>
      </c>
      <c r="J60" s="28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28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28" t="s">
        <v>85</v>
      </c>
      <c r="E61" s="28" t="s">
        <v>1552</v>
      </c>
      <c r="F61" s="28"/>
      <c r="H61" s="28"/>
      <c r="I61" s="28" t="s">
        <v>13533</v>
      </c>
      <c r="J61" s="28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28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28" t="s">
        <v>62</v>
      </c>
      <c r="E62" s="28" t="s">
        <v>11274</v>
      </c>
      <c r="F62" s="28"/>
      <c r="H62" s="28"/>
      <c r="I62" s="28" t="s">
        <v>13536</v>
      </c>
      <c r="J62" s="28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28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28" t="s">
        <v>62</v>
      </c>
      <c r="E63" s="28" t="s">
        <v>2302</v>
      </c>
      <c r="F63" s="28"/>
      <c r="H63" s="28"/>
      <c r="I63" s="28" t="s">
        <v>13539</v>
      </c>
      <c r="J63" s="28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28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28" t="s">
        <v>91</v>
      </c>
      <c r="E64" s="28" t="s">
        <v>2302</v>
      </c>
      <c r="F64" s="28"/>
      <c r="H64" s="28"/>
      <c r="I64" s="28" t="s">
        <v>13542</v>
      </c>
      <c r="J64" s="28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28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28" t="s">
        <v>91</v>
      </c>
      <c r="E65" s="28" t="s">
        <v>11274</v>
      </c>
      <c r="F65" s="28"/>
      <c r="H65" s="28"/>
      <c r="I65" s="28" t="s">
        <v>13545</v>
      </c>
      <c r="J65" s="28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28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28" t="s">
        <v>91</v>
      </c>
      <c r="E66" s="28" t="s">
        <v>14064</v>
      </c>
      <c r="F66" s="28"/>
      <c r="H66" s="28"/>
      <c r="I66" s="28" t="s">
        <v>13548</v>
      </c>
      <c r="J66" s="28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28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28" t="s">
        <v>62</v>
      </c>
      <c r="E67" s="28" t="s">
        <v>14064</v>
      </c>
      <c r="F67" s="28"/>
      <c r="H67" s="28"/>
      <c r="I67" s="28" t="s">
        <v>13551</v>
      </c>
      <c r="J67" s="28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28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28" t="s">
        <v>62</v>
      </c>
      <c r="E68" s="28" t="s">
        <v>11274</v>
      </c>
      <c r="F68" s="28"/>
      <c r="H68" s="28"/>
      <c r="I68" s="28" t="s">
        <v>13554</v>
      </c>
      <c r="J68" s="2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2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28" t="s">
        <v>91</v>
      </c>
      <c r="E69" s="28" t="s">
        <v>70</v>
      </c>
      <c r="F69" s="28"/>
      <c r="H69" s="28"/>
      <c r="I69" s="28" t="s">
        <v>13557</v>
      </c>
      <c r="J69" s="28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28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28" t="s">
        <v>62</v>
      </c>
      <c r="E70" s="28" t="s">
        <v>70</v>
      </c>
      <c r="F70" s="28"/>
      <c r="H70" s="28"/>
      <c r="I70" s="28" t="s">
        <v>13560</v>
      </c>
      <c r="J70" s="28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28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28" t="s">
        <v>62</v>
      </c>
      <c r="E71" s="28" t="s">
        <v>2302</v>
      </c>
      <c r="F71" s="28"/>
      <c r="H71" s="28"/>
      <c r="I71" s="28" t="s">
        <v>13563</v>
      </c>
      <c r="J71" s="28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28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28" t="s">
        <v>91</v>
      </c>
      <c r="E72" s="28" t="s">
        <v>2302</v>
      </c>
      <c r="F72" s="28"/>
      <c r="H72" s="28"/>
      <c r="I72" s="28" t="s">
        <v>13566</v>
      </c>
      <c r="J72" s="28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28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28" t="s">
        <v>91</v>
      </c>
      <c r="E73" s="28" t="s">
        <v>4859</v>
      </c>
      <c r="F73" s="28"/>
      <c r="H73" s="28"/>
      <c r="I73" s="28" t="s">
        <v>14078</v>
      </c>
      <c r="J73" s="28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28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28" t="s">
        <v>62</v>
      </c>
      <c r="E74" s="28" t="s">
        <v>4859</v>
      </c>
      <c r="F74" s="28"/>
      <c r="H74" s="28"/>
      <c r="I74" s="28" t="s">
        <v>14081</v>
      </c>
      <c r="J74" s="28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28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28" t="s">
        <v>91</v>
      </c>
      <c r="E75" s="28" t="s">
        <v>4564</v>
      </c>
      <c r="F75" s="28"/>
      <c r="H75" s="28"/>
      <c r="I75" s="28" t="s">
        <v>14084</v>
      </c>
      <c r="J75" s="28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28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28" t="s">
        <v>62</v>
      </c>
      <c r="E76" s="28" t="s">
        <v>4564</v>
      </c>
      <c r="F76" s="28"/>
      <c r="H76" s="28"/>
      <c r="I76" s="28" t="s">
        <v>14087</v>
      </c>
      <c r="J76" s="28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28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28" t="s">
        <v>91</v>
      </c>
      <c r="E77" s="28" t="s">
        <v>11274</v>
      </c>
      <c r="F77" s="28"/>
      <c r="H77" s="28"/>
      <c r="I77" s="28" t="s">
        <v>14380</v>
      </c>
      <c r="J77" s="28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28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28" t="s">
        <v>91</v>
      </c>
      <c r="E78" s="28" t="s">
        <v>14965</v>
      </c>
      <c r="F78" s="28"/>
      <c r="H78" s="28"/>
      <c r="I78" s="28" t="s">
        <v>14383</v>
      </c>
      <c r="J78" s="2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2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28" t="s">
        <v>14966</v>
      </c>
      <c r="E79" s="28" t="s">
        <v>14965</v>
      </c>
      <c r="F79" s="28"/>
      <c r="H79" s="28"/>
      <c r="I79" s="28" t="s">
        <v>14386</v>
      </c>
      <c r="J79" s="28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28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28" t="s">
        <v>14966</v>
      </c>
      <c r="E80" s="28" t="s">
        <v>14965</v>
      </c>
      <c r="F80" s="28"/>
      <c r="H80" s="28" t="s">
        <v>1140</v>
      </c>
      <c r="I80" s="28" t="s">
        <v>14389</v>
      </c>
      <c r="J80" s="28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28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28" t="s">
        <v>14966</v>
      </c>
      <c r="E81" s="28" t="s">
        <v>14965</v>
      </c>
      <c r="F81" s="28"/>
      <c r="H81" s="28" t="s">
        <v>1140</v>
      </c>
      <c r="I81" s="28" t="s">
        <v>14392</v>
      </c>
      <c r="J81" s="28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28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28" t="s">
        <v>14967</v>
      </c>
      <c r="E82" s="28" t="s">
        <v>86</v>
      </c>
      <c r="F82" s="28"/>
      <c r="H82" s="28"/>
      <c r="I82" s="28" t="s">
        <v>14395</v>
      </c>
      <c r="J82" s="28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28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28" t="s">
        <v>62</v>
      </c>
      <c r="E83" s="28" t="s">
        <v>11274</v>
      </c>
      <c r="F83" s="28"/>
      <c r="H83" s="28"/>
      <c r="I83" s="28" t="s">
        <v>14398</v>
      </c>
      <c r="J83" s="28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28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28" t="s">
        <v>2283</v>
      </c>
      <c r="E84" s="28" t="s">
        <v>14965</v>
      </c>
      <c r="F84" s="28"/>
      <c r="H84" s="28"/>
      <c r="I84" s="28" t="s">
        <v>14401</v>
      </c>
      <c r="J84" s="28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28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28" t="s">
        <v>64</v>
      </c>
      <c r="E85" s="28" t="s">
        <v>1552</v>
      </c>
      <c r="F85" s="28"/>
      <c r="H85" s="28"/>
      <c r="I85" s="28" t="s">
        <v>14404</v>
      </c>
      <c r="J85" s="28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28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28" t="s">
        <v>91</v>
      </c>
      <c r="E86" s="28" t="s">
        <v>11274</v>
      </c>
      <c r="F86" s="28"/>
      <c r="H86" s="28"/>
      <c r="I86" s="28" t="s">
        <v>14407</v>
      </c>
      <c r="J86" s="28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2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28" t="s">
        <v>62</v>
      </c>
      <c r="E87" s="28" t="s">
        <v>1552</v>
      </c>
      <c r="F87" s="28"/>
      <c r="H87" s="28"/>
      <c r="I87" s="28" t="s">
        <v>14410</v>
      </c>
      <c r="J87" s="28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2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28" t="s">
        <v>64</v>
      </c>
      <c r="E88" s="28" t="s">
        <v>1552</v>
      </c>
      <c r="F88" s="28"/>
      <c r="H88" s="28"/>
      <c r="I88" s="28" t="s">
        <v>14413</v>
      </c>
      <c r="J88" s="2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2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28" t="s">
        <v>62</v>
      </c>
      <c r="E89" s="28" t="s">
        <v>11274</v>
      </c>
      <c r="F89" s="28"/>
      <c r="H89" s="28"/>
      <c r="I89" s="28" t="s">
        <v>14416</v>
      </c>
      <c r="J89" s="28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2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28" t="s">
        <v>14967</v>
      </c>
      <c r="E90" s="28" t="s">
        <v>1552</v>
      </c>
      <c r="F90" s="28"/>
      <c r="H90" s="28"/>
      <c r="I90" s="28" t="s">
        <v>14419</v>
      </c>
      <c r="J90" s="28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2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28" t="s">
        <v>64</v>
      </c>
      <c r="E91" s="28" t="s">
        <v>2469</v>
      </c>
      <c r="F91" s="28" t="s">
        <v>51</v>
      </c>
      <c r="H91" s="28"/>
      <c r="I91" s="28" t="s">
        <v>14422</v>
      </c>
      <c r="J91" s="28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28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28" t="s">
        <v>85</v>
      </c>
      <c r="E92" s="28" t="s">
        <v>2469</v>
      </c>
      <c r="F92" s="28" t="s">
        <v>58</v>
      </c>
      <c r="H92" s="28"/>
      <c r="I92" s="28" t="s">
        <v>14425</v>
      </c>
      <c r="J92" s="28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28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28" t="s">
        <v>15005</v>
      </c>
      <c r="E93" s="28" t="s">
        <v>2469</v>
      </c>
      <c r="F93" s="28" t="s">
        <v>58</v>
      </c>
      <c r="H93" s="28"/>
      <c r="I93" s="28" t="s">
        <v>14428</v>
      </c>
      <c r="J93" s="28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28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28" t="s">
        <v>15004</v>
      </c>
      <c r="E94" s="28" t="s">
        <v>2469</v>
      </c>
      <c r="F94" s="28" t="s">
        <v>58</v>
      </c>
      <c r="H94" s="28"/>
      <c r="I94" s="28" t="s">
        <v>14431</v>
      </c>
      <c r="J94" s="28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28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28" t="s">
        <v>64</v>
      </c>
      <c r="E95" s="28" t="s">
        <v>1552</v>
      </c>
      <c r="F95" s="28"/>
      <c r="H95" s="28"/>
      <c r="I95" s="28" t="s">
        <v>14434</v>
      </c>
      <c r="J95" s="28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28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28" t="s">
        <v>91</v>
      </c>
      <c r="E96" s="28" t="s">
        <v>11274</v>
      </c>
      <c r="F96" s="28"/>
      <c r="H96" s="28"/>
      <c r="I96" s="28" t="s">
        <v>14437</v>
      </c>
      <c r="J96" s="28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28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28" t="s">
        <v>64</v>
      </c>
      <c r="E97" s="28" t="s">
        <v>1550</v>
      </c>
      <c r="F97" s="28"/>
      <c r="H97" s="28"/>
      <c r="I97" s="28" t="s">
        <v>14968</v>
      </c>
      <c r="J97" s="28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28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28" t="s">
        <v>85</v>
      </c>
      <c r="E98" s="28" t="s">
        <v>1550</v>
      </c>
      <c r="F98" s="28"/>
      <c r="H98" s="28" t="s">
        <v>1140</v>
      </c>
      <c r="I98" s="28" t="s">
        <v>14440</v>
      </c>
      <c r="J98" s="2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2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28" t="s">
        <v>85</v>
      </c>
      <c r="E99" s="28" t="s">
        <v>1550</v>
      </c>
      <c r="F99" s="28"/>
      <c r="H99" s="28" t="s">
        <v>1140</v>
      </c>
      <c r="I99" s="28" t="s">
        <v>14443</v>
      </c>
      <c r="J99" s="28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28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28" t="s">
        <v>91</v>
      </c>
      <c r="E100" s="28" t="s">
        <v>15006</v>
      </c>
      <c r="F100" s="28" t="s">
        <v>58</v>
      </c>
      <c r="H100" s="28"/>
      <c r="I100" s="28" t="s">
        <v>14446</v>
      </c>
      <c r="J100" s="28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28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28" t="s">
        <v>14967</v>
      </c>
      <c r="E101" s="28" t="s">
        <v>1552</v>
      </c>
      <c r="F101" s="28"/>
      <c r="H101" s="28"/>
      <c r="I101" s="28" t="s">
        <v>14449</v>
      </c>
      <c r="J101" s="28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28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28" t="s">
        <v>14967</v>
      </c>
      <c r="E102" s="28" t="s">
        <v>15006</v>
      </c>
      <c r="F102" s="28" t="s">
        <v>51</v>
      </c>
      <c r="H102" s="28"/>
      <c r="I102" s="28" t="s">
        <v>14452</v>
      </c>
      <c r="J102" s="28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28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28" t="s">
        <v>62</v>
      </c>
      <c r="E103" s="28" t="s">
        <v>2302</v>
      </c>
      <c r="F103" s="28" t="s">
        <v>51</v>
      </c>
      <c r="H103" s="28"/>
      <c r="I103" s="28" t="s">
        <v>14455</v>
      </c>
      <c r="J103" s="28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28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28" t="s">
        <v>62</v>
      </c>
      <c r="E104" s="28" t="s">
        <v>11274</v>
      </c>
      <c r="F104" s="28"/>
      <c r="H104" s="28"/>
      <c r="I104" s="28" t="s">
        <v>14458</v>
      </c>
      <c r="J104" s="28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28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28" t="s">
        <v>91</v>
      </c>
      <c r="E105" s="28" t="s">
        <v>11274</v>
      </c>
      <c r="F105" s="28"/>
      <c r="H105" s="28"/>
      <c r="I105" s="28" t="s">
        <v>14971</v>
      </c>
      <c r="J105" s="28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28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28" t="s">
        <v>91</v>
      </c>
      <c r="E106" s="28" t="s">
        <v>2302</v>
      </c>
      <c r="F106" s="28" t="s">
        <v>58</v>
      </c>
      <c r="H106" s="28"/>
      <c r="I106" s="28" t="s">
        <v>14461</v>
      </c>
      <c r="J106" s="28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28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28" t="s">
        <v>62</v>
      </c>
      <c r="E107" s="28" t="s">
        <v>11274</v>
      </c>
      <c r="F107" s="28"/>
      <c r="H107" s="28"/>
      <c r="I107" s="28" t="s">
        <v>14464</v>
      </c>
      <c r="J107" s="28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28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28" t="s">
        <v>64</v>
      </c>
      <c r="E108" s="28" t="s">
        <v>5007</v>
      </c>
      <c r="F108" s="28" t="s">
        <v>15245</v>
      </c>
      <c r="H108" s="28"/>
      <c r="I108" s="28" t="s">
        <v>14467</v>
      </c>
      <c r="J108" s="2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2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28" t="s">
        <v>62</v>
      </c>
      <c r="E109" s="28" t="s">
        <v>5007</v>
      </c>
      <c r="F109" s="28" t="s">
        <v>51</v>
      </c>
      <c r="H109" s="28"/>
      <c r="I109" s="28" t="s">
        <v>14470</v>
      </c>
      <c r="J109" s="28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28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28" t="s">
        <v>91</v>
      </c>
      <c r="E110" s="28" t="s">
        <v>11274</v>
      </c>
      <c r="F110" s="28"/>
      <c r="H110" s="28"/>
      <c r="I110" s="28" t="s">
        <v>15416</v>
      </c>
      <c r="J110" s="28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28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28" t="s">
        <v>62</v>
      </c>
      <c r="E111" s="28" t="s">
        <v>2302</v>
      </c>
      <c r="F111" s="28" t="s">
        <v>51</v>
      </c>
      <c r="H111" s="28"/>
      <c r="I111" s="28" t="s">
        <v>15419</v>
      </c>
      <c r="J111" s="28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28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28" t="s">
        <v>91</v>
      </c>
      <c r="E112" s="28" t="s">
        <v>2302</v>
      </c>
      <c r="F112" s="28" t="s">
        <v>51</v>
      </c>
      <c r="H112" s="28"/>
      <c r="I112" s="28" t="s">
        <v>15422</v>
      </c>
      <c r="J112" s="28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2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28" t="s">
        <v>62</v>
      </c>
      <c r="E113" s="28" t="s">
        <v>11274</v>
      </c>
      <c r="F113" s="28"/>
      <c r="H113" s="28"/>
      <c r="I113" s="28" t="s">
        <v>15425</v>
      </c>
      <c r="J113" s="28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2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28" t="s">
        <v>64</v>
      </c>
      <c r="E114" s="28" t="s">
        <v>1552</v>
      </c>
      <c r="F114" s="28"/>
      <c r="H114" s="28"/>
      <c r="I114" s="28" t="s">
        <v>15428</v>
      </c>
      <c r="J114" s="28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28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28" t="s">
        <v>91</v>
      </c>
      <c r="E115" s="28" t="s">
        <v>11274</v>
      </c>
      <c r="F115" s="28"/>
      <c r="H115" s="28"/>
      <c r="I115" s="28" t="s">
        <v>15431</v>
      </c>
      <c r="J115" s="28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28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28" t="s">
        <v>62</v>
      </c>
      <c r="E116" s="28" t="s">
        <v>1552</v>
      </c>
      <c r="F116" s="28"/>
      <c r="H116" s="28"/>
      <c r="I116" s="28" t="s">
        <v>15434</v>
      </c>
      <c r="J116" s="28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28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28" t="s">
        <v>62</v>
      </c>
      <c r="E117" s="28" t="s">
        <v>11274</v>
      </c>
      <c r="F117" s="28"/>
      <c r="H117" s="28"/>
      <c r="I117" s="28" t="s">
        <v>15437</v>
      </c>
      <c r="J117" s="28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2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28" t="s">
        <v>91</v>
      </c>
      <c r="E118" s="28" t="s">
        <v>4859</v>
      </c>
      <c r="F118" s="28"/>
      <c r="H118" s="28"/>
      <c r="I118" s="28" t="s">
        <v>15440</v>
      </c>
      <c r="J118" s="2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2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28" t="s">
        <v>64</v>
      </c>
      <c r="E119" s="28" t="s">
        <v>15890</v>
      </c>
      <c r="F119" s="28"/>
      <c r="H119" s="28"/>
      <c r="I119" s="28" t="s">
        <v>15443</v>
      </c>
      <c r="J119" s="28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2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28" t="s">
        <v>14967</v>
      </c>
      <c r="E120" s="28" t="s">
        <v>15890</v>
      </c>
      <c r="F120" s="28"/>
      <c r="H120" s="28"/>
      <c r="I120" s="28" t="s">
        <v>15446</v>
      </c>
      <c r="J120" s="28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28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28" t="s">
        <v>14967</v>
      </c>
      <c r="E121" s="28" t="s">
        <v>15890</v>
      </c>
      <c r="F121" s="28" t="s">
        <v>58</v>
      </c>
      <c r="H121" s="28"/>
      <c r="I121" s="28" t="s">
        <v>15934</v>
      </c>
      <c r="J121" s="28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28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28" t="s">
        <v>16292</v>
      </c>
      <c r="E122" s="28" t="s">
        <v>646</v>
      </c>
      <c r="F122" s="28"/>
      <c r="H122" s="28"/>
      <c r="I122" s="28" t="s">
        <v>16073</v>
      </c>
      <c r="J122" s="28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2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28" t="s">
        <v>91</v>
      </c>
      <c r="E123" s="28" t="s">
        <v>11274</v>
      </c>
      <c r="F123" s="28"/>
      <c r="H123" s="28"/>
      <c r="I123" s="28" t="s">
        <v>16076</v>
      </c>
      <c r="J123" s="28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2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28" t="s">
        <v>62</v>
      </c>
      <c r="E124" s="28" t="s">
        <v>2302</v>
      </c>
      <c r="F124" s="28" t="s">
        <v>51</v>
      </c>
      <c r="H124" s="28"/>
      <c r="I124" s="28" t="s">
        <v>16308</v>
      </c>
      <c r="J124" s="28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2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28" t="s">
        <v>62</v>
      </c>
      <c r="E125" s="28" t="s">
        <v>11274</v>
      </c>
      <c r="F125" s="28"/>
      <c r="H125" s="28"/>
      <c r="I125" s="28" t="s">
        <v>16079</v>
      </c>
      <c r="J125" s="28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2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28" t="s">
        <v>91</v>
      </c>
      <c r="E126" s="28" t="s">
        <v>16293</v>
      </c>
      <c r="F126" s="28" t="s">
        <v>60</v>
      </c>
      <c r="H126" s="28"/>
      <c r="I126" s="28" t="s">
        <v>16082</v>
      </c>
      <c r="J126" s="28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2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28" t="s">
        <v>62</v>
      </c>
      <c r="E127" s="28" t="s">
        <v>16293</v>
      </c>
      <c r="F127" s="28" t="s">
        <v>51</v>
      </c>
      <c r="H127" s="28"/>
      <c r="I127" s="28" t="s">
        <v>16085</v>
      </c>
      <c r="J127" s="28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28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28" t="s">
        <v>16728</v>
      </c>
      <c r="E128" s="28" t="s">
        <v>11274</v>
      </c>
      <c r="F128" s="28"/>
      <c r="H128" s="28"/>
      <c r="I128" s="28" t="s">
        <v>16311</v>
      </c>
      <c r="J128" s="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28" t="s">
        <v>91</v>
      </c>
      <c r="E129" s="28" t="s">
        <v>11274</v>
      </c>
      <c r="F129" s="28"/>
      <c r="H129" s="28" t="s">
        <v>1140</v>
      </c>
      <c r="I129" s="28" t="s">
        <v>16314</v>
      </c>
      <c r="J129" s="28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2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28" t="s">
        <v>62</v>
      </c>
      <c r="E130" s="28" t="s">
        <v>11274</v>
      </c>
      <c r="F130" s="28"/>
      <c r="H130" s="28"/>
      <c r="I130" s="28" t="s">
        <v>16317</v>
      </c>
      <c r="J130" s="28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28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28" t="s">
        <v>4</v>
      </c>
      <c r="E131" s="28" t="s">
        <v>646</v>
      </c>
      <c r="F131" s="28"/>
      <c r="H131" s="28"/>
      <c r="I131" s="28" t="s">
        <v>16320</v>
      </c>
      <c r="J131" s="28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28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28" t="s">
        <v>4</v>
      </c>
      <c r="E132" s="28" t="s">
        <v>646</v>
      </c>
      <c r="F132" s="28"/>
      <c r="H132" s="28" t="s">
        <v>1140</v>
      </c>
      <c r="I132" s="28" t="s">
        <v>16323</v>
      </c>
      <c r="J132" s="28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28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28" t="s">
        <v>2283</v>
      </c>
      <c r="E133" s="28" t="s">
        <v>1134</v>
      </c>
      <c r="F133" s="28"/>
      <c r="H133" s="28"/>
      <c r="I133" s="28" t="s">
        <v>16326</v>
      </c>
      <c r="J133" s="28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2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28" t="s">
        <v>2283</v>
      </c>
      <c r="E134" s="28" t="s">
        <v>16729</v>
      </c>
      <c r="F134" s="28"/>
      <c r="H134" s="28"/>
      <c r="I134" s="28" t="s">
        <v>16329</v>
      </c>
      <c r="J134" s="28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28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28" t="s">
        <v>64</v>
      </c>
      <c r="E135" s="28" t="s">
        <v>15890</v>
      </c>
      <c r="F135" s="28"/>
      <c r="H135" s="28"/>
      <c r="I135" s="28" t="s">
        <v>16332</v>
      </c>
      <c r="J135" s="28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28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28" t="s">
        <v>16730</v>
      </c>
      <c r="E136" s="28" t="s">
        <v>15890</v>
      </c>
      <c r="F136" s="28"/>
      <c r="H136" s="28"/>
      <c r="I136" s="28" t="s">
        <v>16335</v>
      </c>
      <c r="J136" s="28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28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28" t="s">
        <v>62</v>
      </c>
      <c r="E137" s="28" t="s">
        <v>15890</v>
      </c>
      <c r="F137" s="28"/>
      <c r="H137" s="28"/>
      <c r="I137" s="28" t="s">
        <v>16338</v>
      </c>
      <c r="J137" s="28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28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28" t="s">
        <v>16731</v>
      </c>
      <c r="E138" s="28" t="s">
        <v>15890</v>
      </c>
      <c r="F138" s="28"/>
      <c r="H138" s="28" t="s">
        <v>16732</v>
      </c>
      <c r="I138" s="28" t="s">
        <v>16341</v>
      </c>
      <c r="J138" s="2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2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28" t="s">
        <v>4</v>
      </c>
      <c r="E139" s="28" t="s">
        <v>646</v>
      </c>
      <c r="F139" s="28"/>
      <c r="H139" s="28"/>
      <c r="I139" s="28" t="s">
        <v>16344</v>
      </c>
      <c r="J139" s="28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28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28" t="s">
        <v>4</v>
      </c>
      <c r="E140" s="28" t="s">
        <v>646</v>
      </c>
      <c r="F140" s="28"/>
      <c r="H140" s="28" t="s">
        <v>1140</v>
      </c>
      <c r="I140" s="28" t="s">
        <v>16347</v>
      </c>
      <c r="J140" s="28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28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28" t="s">
        <v>91</v>
      </c>
      <c r="E141" s="28" t="s">
        <v>11274</v>
      </c>
      <c r="F141" s="28"/>
      <c r="H141" s="28"/>
      <c r="I141" s="28" t="s">
        <v>16779</v>
      </c>
      <c r="J141" s="28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28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28" t="s">
        <v>91</v>
      </c>
      <c r="E142" s="28" t="s">
        <v>1552</v>
      </c>
      <c r="F142" s="28"/>
      <c r="H142" s="28"/>
      <c r="I142" s="28" t="s">
        <v>16782</v>
      </c>
      <c r="J142" s="28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28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28" t="s">
        <v>62</v>
      </c>
      <c r="E143" s="28" t="s">
        <v>11274</v>
      </c>
      <c r="F143" s="28"/>
      <c r="H143" s="28"/>
      <c r="I143" s="28" t="s">
        <v>16785</v>
      </c>
      <c r="J143" s="28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28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28" t="s">
        <v>91</v>
      </c>
      <c r="E144" s="28" t="s">
        <v>11274</v>
      </c>
      <c r="F144" s="28"/>
      <c r="H144" s="28"/>
      <c r="I144" s="28" t="s">
        <v>16788</v>
      </c>
      <c r="J144" s="28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28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28" t="s">
        <v>62</v>
      </c>
      <c r="E145" s="28" t="s">
        <v>16294</v>
      </c>
      <c r="F145" s="28" t="s">
        <v>16295</v>
      </c>
      <c r="H145" s="28"/>
      <c r="I145" s="28" t="s">
        <v>16791</v>
      </c>
      <c r="J145" s="28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28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28" t="s">
        <v>62</v>
      </c>
      <c r="E146" s="28" t="s">
        <v>1552</v>
      </c>
      <c r="F146" s="28"/>
      <c r="H146" s="28"/>
      <c r="I146" s="28" t="s">
        <v>16794</v>
      </c>
      <c r="J146" s="28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28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28" t="s">
        <v>62</v>
      </c>
      <c r="E147" s="28" t="s">
        <v>11274</v>
      </c>
      <c r="F147" s="28"/>
      <c r="H147" s="28"/>
      <c r="I147" s="28" t="s">
        <v>16797</v>
      </c>
      <c r="J147" s="28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28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28" t="s">
        <v>91</v>
      </c>
      <c r="E148" s="28" t="s">
        <v>16950</v>
      </c>
      <c r="F148" s="28" t="s">
        <v>51</v>
      </c>
      <c r="H148" s="28"/>
      <c r="I148" s="28" t="s">
        <v>16800</v>
      </c>
      <c r="J148" s="2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2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28" t="s">
        <v>85</v>
      </c>
      <c r="E149" s="28" t="s">
        <v>16950</v>
      </c>
      <c r="F149" s="28" t="s">
        <v>16951</v>
      </c>
      <c r="H149" s="28"/>
      <c r="I149" s="28" t="s">
        <v>16803</v>
      </c>
      <c r="J149" s="28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2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28" t="s">
        <v>4</v>
      </c>
      <c r="E150" s="28" t="s">
        <v>16952</v>
      </c>
      <c r="F150" s="28"/>
      <c r="H150" s="28"/>
      <c r="I150" s="28" t="s">
        <v>16806</v>
      </c>
      <c r="J150" s="28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2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28" t="s">
        <v>4</v>
      </c>
      <c r="E151" s="28" t="s">
        <v>16952</v>
      </c>
      <c r="F151" s="28" t="s">
        <v>58</v>
      </c>
      <c r="H151" s="28"/>
      <c r="I151" s="28" t="s">
        <v>16809</v>
      </c>
      <c r="J151" s="28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2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28" t="s">
        <v>4</v>
      </c>
      <c r="E152" s="28" t="s">
        <v>16952</v>
      </c>
      <c r="F152" s="28" t="s">
        <v>58</v>
      </c>
      <c r="H152" s="28" t="s">
        <v>1140</v>
      </c>
      <c r="I152" s="28" t="s">
        <v>16812</v>
      </c>
      <c r="J152" s="28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28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28" t="s">
        <v>4</v>
      </c>
      <c r="E153" s="28" t="s">
        <v>16952</v>
      </c>
      <c r="F153" s="28"/>
      <c r="H153" s="28"/>
      <c r="I153" s="28" t="s">
        <v>16964</v>
      </c>
      <c r="J153" s="28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2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28" t="s">
        <v>4</v>
      </c>
      <c r="E154" s="28" t="s">
        <v>16952</v>
      </c>
      <c r="F154" s="28" t="s">
        <v>17117</v>
      </c>
      <c r="H154" s="28"/>
      <c r="I154" s="28" t="s">
        <v>16967</v>
      </c>
      <c r="J154" s="28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2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28" t="s">
        <v>4</v>
      </c>
      <c r="E155" s="28" t="s">
        <v>16952</v>
      </c>
      <c r="F155" s="28" t="s">
        <v>17117</v>
      </c>
      <c r="H155" s="28" t="s">
        <v>1140</v>
      </c>
      <c r="I155" s="28" t="s">
        <v>16970</v>
      </c>
      <c r="J155" s="28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2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28" t="s">
        <v>803</v>
      </c>
      <c r="E156" s="28"/>
      <c r="F156" s="28"/>
      <c r="H156" s="28"/>
      <c r="I156" s="28" t="s">
        <v>16973</v>
      </c>
      <c r="J156" s="28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28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28" t="s">
        <v>64</v>
      </c>
      <c r="E157" s="28" t="s">
        <v>17346</v>
      </c>
      <c r="F157" s="28"/>
      <c r="H157" s="28"/>
      <c r="I157" s="28" t="s">
        <v>17121</v>
      </c>
      <c r="J157" s="28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28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28" t="s">
        <v>85</v>
      </c>
      <c r="E158" s="28" t="s">
        <v>17346</v>
      </c>
      <c r="F158" s="28" t="s">
        <v>58</v>
      </c>
      <c r="H158" s="28"/>
      <c r="I158" s="28" t="s">
        <v>17124</v>
      </c>
      <c r="J158" s="2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2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28" t="s">
        <v>91</v>
      </c>
      <c r="E159" s="28" t="s">
        <v>11274</v>
      </c>
      <c r="F159" s="28"/>
      <c r="H159" s="28"/>
      <c r="I159" s="28" t="s">
        <v>17127</v>
      </c>
      <c r="J159" s="28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28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28" t="s">
        <v>91</v>
      </c>
      <c r="E160" s="28" t="s">
        <v>1552</v>
      </c>
      <c r="F160" s="28"/>
      <c r="H160" s="28"/>
      <c r="I160" s="28" t="s">
        <v>17130</v>
      </c>
      <c r="J160" s="28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28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28" t="s">
        <v>62</v>
      </c>
      <c r="E161" s="28" t="s">
        <v>11274</v>
      </c>
      <c r="F161" s="28"/>
      <c r="H161" s="28"/>
      <c r="I161" s="28" t="s">
        <v>17999</v>
      </c>
      <c r="J161" s="28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28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28" t="s">
        <v>64</v>
      </c>
      <c r="E162" s="28" t="s">
        <v>11274</v>
      </c>
      <c r="F162" s="28"/>
      <c r="H162" s="28"/>
      <c r="I162" s="28" t="s">
        <v>17384</v>
      </c>
      <c r="J162" s="28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28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28" t="s">
        <v>85</v>
      </c>
      <c r="E163" s="28" t="s">
        <v>11274</v>
      </c>
      <c r="F163" s="28"/>
      <c r="H163" s="28"/>
      <c r="I163" s="28" t="s">
        <v>17387</v>
      </c>
      <c r="J163" s="28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28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28" t="s">
        <v>91</v>
      </c>
      <c r="E164" s="28" t="s">
        <v>11274</v>
      </c>
      <c r="F164" s="28"/>
      <c r="H164" s="28"/>
      <c r="I164" s="28" t="s">
        <v>17390</v>
      </c>
      <c r="J164" s="28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28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28" t="s">
        <v>62</v>
      </c>
      <c r="E165" s="28" t="s">
        <v>1552</v>
      </c>
      <c r="F165" s="28"/>
      <c r="H165" s="28"/>
      <c r="I165" s="28" t="s">
        <v>17393</v>
      </c>
      <c r="J165" s="28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28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28" t="s">
        <v>62</v>
      </c>
      <c r="E166" s="28" t="s">
        <v>11274</v>
      </c>
      <c r="F166" s="28"/>
      <c r="H166" s="28"/>
      <c r="I166" s="28" t="s">
        <v>17396</v>
      </c>
      <c r="J166" s="28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28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28" t="s">
        <v>91</v>
      </c>
      <c r="E167" s="28" t="s">
        <v>11274</v>
      </c>
      <c r="F167" s="28"/>
      <c r="H167" s="28"/>
      <c r="I167" s="28" t="s">
        <v>17399</v>
      </c>
      <c r="J167" s="28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28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28" t="s">
        <v>91</v>
      </c>
      <c r="E168" s="28" t="s">
        <v>16294</v>
      </c>
      <c r="F168" s="28" t="s">
        <v>18002</v>
      </c>
      <c r="H168" s="28"/>
      <c r="I168" s="28" t="s">
        <v>17402</v>
      </c>
      <c r="J168" s="2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2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28" t="s">
        <v>91</v>
      </c>
      <c r="E169" s="28" t="s">
        <v>70</v>
      </c>
      <c r="F169" s="28"/>
      <c r="H169" s="28"/>
      <c r="I169" s="28" t="s">
        <v>17405</v>
      </c>
      <c r="J169" s="28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28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28" t="s">
        <v>62</v>
      </c>
      <c r="E170" s="28" t="s">
        <v>70</v>
      </c>
      <c r="F170" s="28" t="s">
        <v>58</v>
      </c>
      <c r="H170" s="28"/>
      <c r="I170" s="28" t="s">
        <v>17408</v>
      </c>
      <c r="J170" s="28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28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28" t="s">
        <v>62</v>
      </c>
      <c r="E171" s="28" t="s">
        <v>11274</v>
      </c>
      <c r="F171" s="28"/>
      <c r="H171" s="28"/>
      <c r="I171" s="28" t="s">
        <v>17411</v>
      </c>
      <c r="J171" s="28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2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28" t="s">
        <v>64</v>
      </c>
      <c r="E172" s="28" t="s">
        <v>16294</v>
      </c>
      <c r="F172" s="28" t="s">
        <v>51</v>
      </c>
      <c r="H172" s="28"/>
      <c r="I172" s="28" t="s">
        <v>17414</v>
      </c>
      <c r="J172" s="28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28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28" t="s">
        <v>91</v>
      </c>
      <c r="E173" s="28" t="s">
        <v>11274</v>
      </c>
      <c r="F173" s="28"/>
      <c r="H173" s="28"/>
      <c r="I173" s="28" t="s">
        <v>17417</v>
      </c>
      <c r="J173" s="28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28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28" t="s">
        <v>91</v>
      </c>
      <c r="E174" s="28" t="s">
        <v>70</v>
      </c>
      <c r="F174" s="28"/>
      <c r="H174" s="28"/>
      <c r="I174" s="28" t="s">
        <v>17420</v>
      </c>
      <c r="J174" s="28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2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28" t="s">
        <v>62</v>
      </c>
      <c r="E175" s="28" t="s">
        <v>70</v>
      </c>
      <c r="F175" s="28"/>
      <c r="H175" s="28"/>
      <c r="I175" s="28" t="s">
        <v>17423</v>
      </c>
      <c r="J175" s="28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28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28" t="s">
        <v>62</v>
      </c>
      <c r="E176" s="28" t="s">
        <v>11274</v>
      </c>
      <c r="F176" s="28"/>
      <c r="H176" s="28"/>
      <c r="I176" s="28" t="s">
        <v>17426</v>
      </c>
      <c r="J176" s="28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28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28" t="s">
        <v>91</v>
      </c>
      <c r="E177" s="28" t="s">
        <v>8100</v>
      </c>
      <c r="F177" s="28"/>
      <c r="H177" s="28"/>
      <c r="I177" s="28" t="s">
        <v>18166</v>
      </c>
      <c r="J177" s="28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28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28" t="s">
        <v>91</v>
      </c>
      <c r="E178" s="28" t="s">
        <v>18100</v>
      </c>
      <c r="F178" s="28" t="s">
        <v>51</v>
      </c>
      <c r="H178" s="28"/>
      <c r="I178" s="28" t="s">
        <v>18052</v>
      </c>
      <c r="J178" s="2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2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28" t="s">
        <v>91</v>
      </c>
      <c r="E179" s="28" t="s">
        <v>18101</v>
      </c>
      <c r="F179" s="28" t="s">
        <v>51</v>
      </c>
      <c r="H179" s="28"/>
      <c r="I179" s="28" t="s">
        <v>18055</v>
      </c>
      <c r="J179" s="28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28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28" t="s">
        <v>91</v>
      </c>
      <c r="E180" s="28" t="s">
        <v>18102</v>
      </c>
      <c r="F180" s="28"/>
      <c r="H180" s="28"/>
      <c r="I180" s="28" t="s">
        <v>18058</v>
      </c>
      <c r="J180" s="28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28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28" t="s">
        <v>91</v>
      </c>
      <c r="E181" s="28" t="s">
        <v>11274</v>
      </c>
      <c r="F181" s="28"/>
      <c r="H181" s="28"/>
      <c r="I181" s="28" t="s">
        <v>18061</v>
      </c>
      <c r="J181" s="28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28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28" t="s">
        <v>62</v>
      </c>
      <c r="E182" s="28" t="s">
        <v>18100</v>
      </c>
      <c r="F182" s="28" t="s">
        <v>1555</v>
      </c>
      <c r="H182" s="28"/>
      <c r="I182" s="28" t="s">
        <v>18064</v>
      </c>
      <c r="J182" s="28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28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28" t="s">
        <v>5494</v>
      </c>
      <c r="E183" s="28" t="s">
        <v>18101</v>
      </c>
      <c r="F183" s="28" t="s">
        <v>1555</v>
      </c>
      <c r="H183" s="28"/>
      <c r="I183" s="28" t="s">
        <v>18067</v>
      </c>
      <c r="J183" s="28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28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28" t="s">
        <v>91</v>
      </c>
      <c r="E184" s="28" t="s">
        <v>18100</v>
      </c>
      <c r="F184" s="28" t="s">
        <v>51</v>
      </c>
      <c r="H184" s="28"/>
      <c r="I184" s="28" t="s">
        <v>18070</v>
      </c>
      <c r="J184" s="28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2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28" t="s">
        <v>62</v>
      </c>
      <c r="E185" s="28" t="s">
        <v>18100</v>
      </c>
      <c r="F185" s="28" t="s">
        <v>1555</v>
      </c>
      <c r="H185" s="28"/>
      <c r="I185" s="28" t="s">
        <v>18073</v>
      </c>
      <c r="J185" s="28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2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28" t="s">
        <v>62</v>
      </c>
      <c r="E186" s="28" t="s">
        <v>11274</v>
      </c>
      <c r="F186" s="28"/>
      <c r="H186" s="28"/>
      <c r="I186" s="28" t="s">
        <v>18169</v>
      </c>
      <c r="J186" s="28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28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28" t="s">
        <v>91</v>
      </c>
      <c r="E187" s="28" t="s">
        <v>18101</v>
      </c>
      <c r="F187" s="28" t="s">
        <v>51</v>
      </c>
      <c r="H187" s="28"/>
      <c r="I187" s="28" t="s">
        <v>18076</v>
      </c>
      <c r="J187" s="28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28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28" t="s">
        <v>62</v>
      </c>
      <c r="E188" s="28" t="s">
        <v>18101</v>
      </c>
      <c r="F188" s="28" t="s">
        <v>51</v>
      </c>
      <c r="H188" s="28"/>
      <c r="I188" s="28" t="s">
        <v>18079</v>
      </c>
      <c r="J188" s="2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2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28" t="s">
        <v>91</v>
      </c>
      <c r="E189" s="28" t="s">
        <v>70</v>
      </c>
      <c r="F189" s="28"/>
      <c r="H189" s="28"/>
      <c r="I189" s="28" t="s">
        <v>18082</v>
      </c>
      <c r="J189" s="28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28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28" t="s">
        <v>62</v>
      </c>
      <c r="E190" s="28" t="s">
        <v>70</v>
      </c>
      <c r="F190" s="28" t="s">
        <v>18685</v>
      </c>
      <c r="H190" s="28"/>
      <c r="I190" s="28" t="s">
        <v>18085</v>
      </c>
      <c r="J190" s="28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28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28" t="s">
        <v>91</v>
      </c>
      <c r="E191" s="28" t="s">
        <v>1552</v>
      </c>
      <c r="F191" s="28"/>
      <c r="H191" s="28"/>
      <c r="I191" s="28" t="s">
        <v>18088</v>
      </c>
      <c r="J191" s="28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28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28" t="s">
        <v>91</v>
      </c>
      <c r="E192" s="28" t="s">
        <v>11274</v>
      </c>
      <c r="F192" s="28"/>
      <c r="H192" s="28"/>
      <c r="I192" s="28" t="s">
        <v>18091</v>
      </c>
      <c r="J192" s="28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28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28" t="s">
        <v>62</v>
      </c>
      <c r="E193" s="28" t="s">
        <v>1552</v>
      </c>
      <c r="F193" s="28"/>
      <c r="H193" s="28"/>
      <c r="I193" s="28" t="s">
        <v>18094</v>
      </c>
      <c r="J193" s="28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28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28" t="s">
        <v>62</v>
      </c>
      <c r="E194" s="28" t="s">
        <v>11274</v>
      </c>
      <c r="F194" s="28"/>
      <c r="H194" s="28"/>
      <c r="I194" s="28" t="s">
        <v>18097</v>
      </c>
      <c r="J194" s="28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28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28" t="s">
        <v>803</v>
      </c>
      <c r="E195" s="28"/>
      <c r="F195" s="28"/>
      <c r="H195" s="28"/>
      <c r="I195" s="28" t="s">
        <v>18172</v>
      </c>
      <c r="J195" s="28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2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28" t="s">
        <v>803</v>
      </c>
      <c r="E196" s="28"/>
      <c r="F196" s="28"/>
      <c r="H196" s="28"/>
      <c r="I196" s="28" t="s">
        <v>18686</v>
      </c>
      <c r="J196" s="28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28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28" t="s">
        <v>91</v>
      </c>
      <c r="E197" s="28" t="s">
        <v>1550</v>
      </c>
      <c r="F197" s="28"/>
      <c r="H197" s="28"/>
      <c r="I197" s="28" t="s">
        <v>18702</v>
      </c>
      <c r="J197" s="28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2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28" t="s">
        <v>62</v>
      </c>
      <c r="E198" s="28" t="s">
        <v>1550</v>
      </c>
      <c r="F198" s="28" t="s">
        <v>16953</v>
      </c>
      <c r="H198" s="28"/>
      <c r="I198" s="28" t="s">
        <v>18705</v>
      </c>
      <c r="J198" s="2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2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28" t="s">
        <v>91</v>
      </c>
      <c r="E199" s="28" t="s">
        <v>19053</v>
      </c>
      <c r="F199" s="28"/>
      <c r="H199" s="28"/>
      <c r="I199" s="28" t="s">
        <v>18708</v>
      </c>
      <c r="J199" s="28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28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28" t="s">
        <v>62</v>
      </c>
      <c r="E200" s="28" t="s">
        <v>19053</v>
      </c>
      <c r="F200" s="28"/>
      <c r="H200" s="28"/>
      <c r="I200" s="28" t="s">
        <v>18711</v>
      </c>
      <c r="J200" s="28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28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28" t="s">
        <v>91</v>
      </c>
      <c r="E201" s="28" t="s">
        <v>4564</v>
      </c>
      <c r="F201" s="28"/>
      <c r="H201" s="28"/>
      <c r="I201" s="28" t="s">
        <v>18714</v>
      </c>
      <c r="J201" s="28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28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28" t="s">
        <v>62</v>
      </c>
      <c r="E202" s="28" t="s">
        <v>4564</v>
      </c>
      <c r="F202" s="28"/>
      <c r="H202" s="28"/>
      <c r="I202" s="28" t="s">
        <v>18717</v>
      </c>
      <c r="J202" s="28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28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28" t="s">
        <v>91</v>
      </c>
      <c r="E203" s="28" t="s">
        <v>1552</v>
      </c>
      <c r="F203" s="28"/>
      <c r="H203" s="28"/>
      <c r="I203" s="28" t="s">
        <v>18720</v>
      </c>
      <c r="J203" s="28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28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28" t="s">
        <v>62</v>
      </c>
      <c r="E204" s="28" t="s">
        <v>1552</v>
      </c>
      <c r="F204" s="28"/>
      <c r="H204" s="28"/>
      <c r="I204" s="28" t="s">
        <v>18723</v>
      </c>
      <c r="J204" s="28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28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28" t="s">
        <v>91</v>
      </c>
      <c r="E205" s="28" t="s">
        <v>7577</v>
      </c>
      <c r="F205" s="28"/>
      <c r="H205" s="28"/>
      <c r="I205" s="28" t="s">
        <v>18726</v>
      </c>
      <c r="J205" s="28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28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28" t="s">
        <v>85</v>
      </c>
      <c r="E206" s="28" t="s">
        <v>7577</v>
      </c>
      <c r="F206" s="28" t="s">
        <v>2648</v>
      </c>
      <c r="H206" s="28"/>
      <c r="I206" s="28" t="s">
        <v>18729</v>
      </c>
      <c r="J206" s="28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28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28" t="s">
        <v>91</v>
      </c>
      <c r="E207" s="28" t="s">
        <v>70</v>
      </c>
      <c r="F207" s="28"/>
      <c r="H207" s="28"/>
      <c r="I207" s="28" t="s">
        <v>18732</v>
      </c>
      <c r="J207" s="28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28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28" t="s">
        <v>91</v>
      </c>
      <c r="E208" s="28" t="s">
        <v>19379</v>
      </c>
      <c r="F208" s="28" t="s">
        <v>19380</v>
      </c>
      <c r="H208" s="28"/>
      <c r="I208" s="28" t="s">
        <v>19085</v>
      </c>
      <c r="J208" s="2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2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28" t="s">
        <v>62</v>
      </c>
      <c r="E209" s="28" t="s">
        <v>70</v>
      </c>
      <c r="F209" s="28"/>
      <c r="H209" s="28"/>
      <c r="I209" s="28" t="s">
        <v>18735</v>
      </c>
      <c r="J209" s="28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28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28" t="s">
        <v>91</v>
      </c>
      <c r="E210" s="28" t="s">
        <v>70</v>
      </c>
      <c r="F210" s="28"/>
      <c r="H210" s="28"/>
      <c r="I210" s="28" t="s">
        <v>19088</v>
      </c>
      <c r="J210" s="28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28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28" t="s">
        <v>62</v>
      </c>
      <c r="E211" s="28" t="s">
        <v>19379</v>
      </c>
      <c r="F211" s="28" t="s">
        <v>19380</v>
      </c>
      <c r="H211" s="28"/>
      <c r="I211" s="28" t="s">
        <v>19091</v>
      </c>
      <c r="J211" s="28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28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28" t="s">
        <v>62</v>
      </c>
      <c r="E212" s="28" t="s">
        <v>70</v>
      </c>
      <c r="F212" s="28" t="s">
        <v>58</v>
      </c>
      <c r="H212" s="28"/>
      <c r="I212" s="28" t="s">
        <v>19094</v>
      </c>
      <c r="J212" s="28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28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28" t="s">
        <v>91</v>
      </c>
      <c r="E213" s="28" t="s">
        <v>19381</v>
      </c>
      <c r="F213" s="28" t="s">
        <v>51</v>
      </c>
      <c r="H213" s="28"/>
      <c r="I213" s="28" t="s">
        <v>19097</v>
      </c>
      <c r="J213" s="28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2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28" t="s">
        <v>62</v>
      </c>
      <c r="E214" s="28" t="s">
        <v>19381</v>
      </c>
      <c r="F214" s="28" t="s">
        <v>51</v>
      </c>
      <c r="H214" s="28"/>
      <c r="I214" s="28" t="s">
        <v>19100</v>
      </c>
      <c r="J214" s="28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2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28" t="s">
        <v>91</v>
      </c>
      <c r="E215" s="28" t="s">
        <v>19778</v>
      </c>
      <c r="F215" s="28" t="s">
        <v>51</v>
      </c>
      <c r="H215" s="28"/>
      <c r="I215" s="28" t="s">
        <v>19103</v>
      </c>
      <c r="J215" s="28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2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28" t="s">
        <v>91</v>
      </c>
      <c r="E216" s="28" t="s">
        <v>51</v>
      </c>
      <c r="F216" s="28"/>
      <c r="H216" s="28"/>
      <c r="I216" s="28" t="s">
        <v>19106</v>
      </c>
      <c r="J216" s="28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2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28" t="s">
        <v>62</v>
      </c>
      <c r="E217" s="28" t="s">
        <v>4859</v>
      </c>
      <c r="F217" s="28" t="s">
        <v>58</v>
      </c>
      <c r="H217" s="28" t="s">
        <v>1135</v>
      </c>
      <c r="I217" s="28" t="s">
        <v>19109</v>
      </c>
      <c r="J217" s="28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28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28" t="s">
        <v>64</v>
      </c>
      <c r="E218" s="28" t="s">
        <v>19779</v>
      </c>
      <c r="F218" s="28"/>
      <c r="H218" s="28"/>
      <c r="I218" s="28" t="s">
        <v>19112</v>
      </c>
      <c r="J218" s="2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2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28" t="s">
        <v>91</v>
      </c>
      <c r="E219" s="28" t="s">
        <v>19780</v>
      </c>
      <c r="F219" s="28"/>
      <c r="H219" s="28"/>
      <c r="I219" s="28" t="s">
        <v>19394</v>
      </c>
      <c r="J219" s="28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28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28" t="s">
        <v>62</v>
      </c>
      <c r="E220" s="28" t="s">
        <v>19780</v>
      </c>
      <c r="F220" s="28" t="s">
        <v>19781</v>
      </c>
      <c r="H220" s="28"/>
      <c r="I220" s="28" t="s">
        <v>19397</v>
      </c>
      <c r="J220" s="28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2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28" t="s">
        <v>2283</v>
      </c>
      <c r="E221" s="28" t="s">
        <v>19782</v>
      </c>
      <c r="F221" s="28"/>
      <c r="H221" s="28"/>
      <c r="I221" s="28" t="s">
        <v>19115</v>
      </c>
      <c r="J221" s="28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2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28" t="s">
        <v>19783</v>
      </c>
      <c r="E222" s="28" t="s">
        <v>19782</v>
      </c>
      <c r="F222" s="28"/>
      <c r="H222" s="28"/>
      <c r="I222" s="28" t="s">
        <v>19400</v>
      </c>
      <c r="J222" s="28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2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28" t="s">
        <v>162</v>
      </c>
      <c r="E223" s="28" t="s">
        <v>19782</v>
      </c>
      <c r="F223" s="28" t="s">
        <v>2648</v>
      </c>
      <c r="G223">
        <v>1</v>
      </c>
      <c r="H223" s="29"/>
      <c r="I223" s="28" t="s">
        <v>19403</v>
      </c>
      <c r="J223" s="28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28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28" t="s">
        <v>162</v>
      </c>
      <c r="E224" s="28" t="s">
        <v>19782</v>
      </c>
      <c r="F224" s="28" t="s">
        <v>19784</v>
      </c>
      <c r="H224" s="28"/>
      <c r="I224" s="28" t="s">
        <v>19406</v>
      </c>
      <c r="J224" s="28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28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28" t="s">
        <v>4</v>
      </c>
      <c r="E225" s="28" t="s">
        <v>260</v>
      </c>
      <c r="F225" s="28"/>
      <c r="H225" s="28"/>
      <c r="I225" s="28" t="s">
        <v>19409</v>
      </c>
      <c r="J225" s="28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28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28" t="s">
        <v>91</v>
      </c>
      <c r="E226" s="28" t="s">
        <v>4564</v>
      </c>
      <c r="F226" s="28"/>
      <c r="H226" s="28"/>
      <c r="I226" s="28" t="s">
        <v>19813</v>
      </c>
      <c r="J226" s="28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28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28" t="s">
        <v>62</v>
      </c>
      <c r="E227" s="28" t="s">
        <v>4564</v>
      </c>
      <c r="F227" s="28"/>
      <c r="H227" s="28"/>
      <c r="I227" s="28" t="s">
        <v>19816</v>
      </c>
      <c r="J227" s="28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28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28" t="s">
        <v>803</v>
      </c>
      <c r="E228" s="28" t="s">
        <v>19921</v>
      </c>
      <c r="F228" s="28"/>
      <c r="H228" s="28"/>
      <c r="I228" s="28" t="s">
        <v>19819</v>
      </c>
      <c r="J228" s="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28" t="s">
        <v>115</v>
      </c>
      <c r="E229" s="28" t="s">
        <v>86</v>
      </c>
      <c r="F229" s="28" t="s">
        <v>20474</v>
      </c>
      <c r="H229" s="28"/>
      <c r="I229" s="28" t="s">
        <v>19822</v>
      </c>
      <c r="J229" s="28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28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28" t="s">
        <v>91</v>
      </c>
      <c r="E230" s="28" t="s">
        <v>4859</v>
      </c>
      <c r="F230" s="28" t="s">
        <v>58</v>
      </c>
      <c r="H230" s="28" t="s">
        <v>1135</v>
      </c>
      <c r="I230" s="28" t="s">
        <v>19941</v>
      </c>
      <c r="J230" s="28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28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28" t="s">
        <v>91</v>
      </c>
      <c r="E231" s="28" t="s">
        <v>14965</v>
      </c>
      <c r="F231" s="28" t="s">
        <v>88</v>
      </c>
      <c r="H231" s="28"/>
      <c r="I231" s="28" t="s">
        <v>19944</v>
      </c>
      <c r="J231" s="28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28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28" t="s">
        <v>62</v>
      </c>
      <c r="E232" s="28" t="s">
        <v>14965</v>
      </c>
      <c r="F232" s="28" t="s">
        <v>88</v>
      </c>
      <c r="H232" s="28"/>
      <c r="I232" s="28" t="s">
        <v>19947</v>
      </c>
      <c r="J232" s="28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28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28" t="s">
        <v>85</v>
      </c>
      <c r="E233" s="28" t="s">
        <v>1550</v>
      </c>
      <c r="F233" s="28"/>
      <c r="H233" s="28"/>
      <c r="I233" s="28" t="s">
        <v>19950</v>
      </c>
      <c r="J233" s="28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28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28" t="s">
        <v>62</v>
      </c>
      <c r="E234" s="28" t="s">
        <v>4859</v>
      </c>
      <c r="F234" s="28" t="s">
        <v>1597</v>
      </c>
      <c r="H234" s="28" t="s">
        <v>1135</v>
      </c>
      <c r="I234" s="28" t="s">
        <v>19953</v>
      </c>
      <c r="J234" s="28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28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28" t="s">
        <v>91</v>
      </c>
      <c r="E235" s="28" t="s">
        <v>2733</v>
      </c>
      <c r="F235" s="28" t="s">
        <v>60</v>
      </c>
      <c r="H235" s="28"/>
      <c r="I235" s="28" t="s">
        <v>20486</v>
      </c>
      <c r="J235" s="28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28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28" t="s">
        <v>62</v>
      </c>
      <c r="E236" s="28" t="s">
        <v>2733</v>
      </c>
      <c r="F236" s="28" t="s">
        <v>51</v>
      </c>
      <c r="H236" s="28"/>
      <c r="I236" s="28" t="s">
        <v>20489</v>
      </c>
      <c r="J236" s="28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28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28" t="s">
        <v>91</v>
      </c>
      <c r="E237" s="28" t="s">
        <v>21086</v>
      </c>
      <c r="F237" s="28" t="s">
        <v>51</v>
      </c>
      <c r="H237" s="28"/>
      <c r="I237" s="28" t="s">
        <v>20492</v>
      </c>
      <c r="J237" s="28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28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28" t="s">
        <v>62</v>
      </c>
      <c r="E238" s="28" t="s">
        <v>21086</v>
      </c>
      <c r="F238" s="28" t="s">
        <v>21087</v>
      </c>
      <c r="H238" s="28"/>
      <c r="I238" s="28" t="s">
        <v>20495</v>
      </c>
      <c r="J238" s="2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2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28" t="s">
        <v>62</v>
      </c>
      <c r="E239" s="28" t="s">
        <v>8107</v>
      </c>
      <c r="F239" s="28" t="s">
        <v>58</v>
      </c>
      <c r="H239" s="28"/>
      <c r="I239" s="28" t="s">
        <v>20498</v>
      </c>
      <c r="J239" s="28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28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28" t="s">
        <v>91</v>
      </c>
      <c r="E240" s="28" t="s">
        <v>8107</v>
      </c>
      <c r="F240" s="28" t="s">
        <v>51</v>
      </c>
      <c r="H240" s="28"/>
      <c r="I240" s="28" t="s">
        <v>20501</v>
      </c>
      <c r="J240" s="28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28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28" t="s">
        <v>62</v>
      </c>
      <c r="E241" s="28" t="s">
        <v>8107</v>
      </c>
      <c r="F241" s="28" t="s">
        <v>51</v>
      </c>
      <c r="H241" s="28"/>
      <c r="I241" s="28" t="s">
        <v>20504</v>
      </c>
      <c r="J241" s="28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28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28" t="s">
        <v>91</v>
      </c>
      <c r="E242" s="28" t="s">
        <v>21088</v>
      </c>
      <c r="F242" s="28"/>
      <c r="H242" s="28"/>
      <c r="I242" s="28" t="s">
        <v>20507</v>
      </c>
      <c r="J242" s="28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28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28" t="s">
        <v>91</v>
      </c>
      <c r="E243" s="28" t="s">
        <v>1552</v>
      </c>
      <c r="F243" s="28"/>
      <c r="H243" s="28"/>
      <c r="I243" s="28" t="s">
        <v>20510</v>
      </c>
      <c r="J243" s="28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28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28" t="s">
        <v>62</v>
      </c>
      <c r="E244" s="28" t="s">
        <v>21088</v>
      </c>
      <c r="F244" s="28"/>
      <c r="H244" s="28"/>
      <c r="I244" s="28" t="s">
        <v>20513</v>
      </c>
      <c r="J244" s="28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28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28" t="s">
        <v>91</v>
      </c>
      <c r="E245" s="28" t="s">
        <v>8107</v>
      </c>
      <c r="F245" s="28" t="s">
        <v>51</v>
      </c>
      <c r="H245" s="28"/>
      <c r="I245" s="28" t="s">
        <v>20516</v>
      </c>
      <c r="J245" s="28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28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28" t="s">
        <v>62</v>
      </c>
      <c r="E246" s="28" t="s">
        <v>1552</v>
      </c>
      <c r="F246" s="28"/>
      <c r="H246" s="28"/>
      <c r="I246" s="28" t="s">
        <v>20519</v>
      </c>
      <c r="J246" s="28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28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28" t="s">
        <v>803</v>
      </c>
      <c r="E247" s="28"/>
      <c r="F247" s="28"/>
      <c r="H247" s="28"/>
      <c r="I247" s="28" t="s">
        <v>21080</v>
      </c>
      <c r="J247" s="28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28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28" t="s">
        <v>91</v>
      </c>
      <c r="E248" s="28" t="s">
        <v>21089</v>
      </c>
      <c r="F248" s="28"/>
      <c r="H248" s="28"/>
      <c r="I248" s="28" t="s">
        <v>20522</v>
      </c>
      <c r="J248" s="2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2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28" t="s">
        <v>62</v>
      </c>
      <c r="E249" s="28" t="s">
        <v>8107</v>
      </c>
      <c r="F249" s="28" t="s">
        <v>51</v>
      </c>
      <c r="H249" s="28"/>
      <c r="I249" s="28" t="s">
        <v>20525</v>
      </c>
      <c r="J249" s="28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28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28" t="s">
        <v>91</v>
      </c>
      <c r="E250" s="28" t="s">
        <v>8107</v>
      </c>
      <c r="F250" s="28"/>
      <c r="H250" s="28"/>
      <c r="I250" s="28" t="s">
        <v>20528</v>
      </c>
      <c r="J250" s="28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28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28" t="s">
        <v>91</v>
      </c>
      <c r="E251" s="28" t="s">
        <v>7577</v>
      </c>
      <c r="F251" s="28" t="s">
        <v>51</v>
      </c>
      <c r="H251" s="28"/>
      <c r="I251" s="28" t="s">
        <v>21134</v>
      </c>
      <c r="J251" s="28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28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28" t="s">
        <v>62</v>
      </c>
      <c r="E252" s="28" t="s">
        <v>8107</v>
      </c>
      <c r="F252" s="28" t="s">
        <v>51</v>
      </c>
      <c r="H252" s="28"/>
      <c r="I252" s="28" t="s">
        <v>21137</v>
      </c>
      <c r="J252" s="28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28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28" t="s">
        <v>91</v>
      </c>
      <c r="E253" s="28" t="s">
        <v>8107</v>
      </c>
      <c r="F253" s="28" t="s">
        <v>51</v>
      </c>
      <c r="H253" s="28"/>
      <c r="I253" s="28" t="s">
        <v>21140</v>
      </c>
      <c r="J253" s="28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2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28" t="s">
        <v>62</v>
      </c>
      <c r="E254" s="28" t="s">
        <v>4859</v>
      </c>
      <c r="F254" s="28" t="s">
        <v>58</v>
      </c>
      <c r="H254" s="28" t="s">
        <v>12303</v>
      </c>
      <c r="I254" s="28" t="s">
        <v>21143</v>
      </c>
      <c r="J254" s="28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2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28" t="s">
        <v>91</v>
      </c>
      <c r="E255" s="28" t="s">
        <v>1552</v>
      </c>
      <c r="F255" s="28"/>
      <c r="H255" s="28"/>
      <c r="I255" s="28" t="s">
        <v>21146</v>
      </c>
      <c r="J255" s="28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28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28" t="s">
        <v>62</v>
      </c>
      <c r="E256" s="28" t="s">
        <v>1552</v>
      </c>
      <c r="F256" s="28"/>
      <c r="H256" s="28"/>
      <c r="I256" s="28" t="s">
        <v>21149</v>
      </c>
      <c r="J256" s="28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2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28" t="s">
        <v>62</v>
      </c>
      <c r="E257" s="28" t="s">
        <v>8107</v>
      </c>
      <c r="F257" s="28" t="s">
        <v>51</v>
      </c>
      <c r="H257" s="28"/>
      <c r="I257" s="28" t="s">
        <v>21152</v>
      </c>
      <c r="J257" s="28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2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28" t="s">
        <v>91</v>
      </c>
      <c r="E258" s="28" t="s">
        <v>8107</v>
      </c>
      <c r="F258" s="28" t="s">
        <v>21587</v>
      </c>
      <c r="H258" s="28"/>
      <c r="I258" s="28" t="s">
        <v>21155</v>
      </c>
      <c r="J258" s="2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2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28" t="s">
        <v>64</v>
      </c>
      <c r="E259" s="28" t="s">
        <v>21588</v>
      </c>
      <c r="F259" s="28" t="s">
        <v>51</v>
      </c>
      <c r="H259" s="28"/>
      <c r="I259" s="28" t="s">
        <v>21158</v>
      </c>
      <c r="J259" s="28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28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28" t="s">
        <v>85</v>
      </c>
      <c r="E260" s="28" t="s">
        <v>21589</v>
      </c>
      <c r="F260" s="28"/>
      <c r="H260" s="28"/>
      <c r="I260" s="28" t="s">
        <v>21161</v>
      </c>
      <c r="J260" s="28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28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28" t="s">
        <v>85</v>
      </c>
      <c r="E261" s="28" t="s">
        <v>21589</v>
      </c>
      <c r="F261" s="28"/>
      <c r="H261" s="28" t="s">
        <v>1140</v>
      </c>
      <c r="I261" s="28" t="s">
        <v>21164</v>
      </c>
      <c r="J261" s="28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28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28" t="s">
        <v>64</v>
      </c>
      <c r="E262" s="28" t="s">
        <v>6164</v>
      </c>
      <c r="F262" s="28"/>
      <c r="H262" s="28" t="s">
        <v>21590</v>
      </c>
      <c r="I262" s="28" t="s">
        <v>21167</v>
      </c>
      <c r="J262" s="28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28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28" t="s">
        <v>64</v>
      </c>
      <c r="E263" s="28" t="s">
        <v>6164</v>
      </c>
      <c r="F263" s="28"/>
      <c r="H263" s="28" t="s">
        <v>1140</v>
      </c>
      <c r="I263" s="28" t="s">
        <v>21170</v>
      </c>
      <c r="J263" s="28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28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28" t="s">
        <v>85</v>
      </c>
      <c r="E264" s="28" t="s">
        <v>6164</v>
      </c>
      <c r="F264" s="28" t="s">
        <v>1595</v>
      </c>
      <c r="H264" s="28" t="s">
        <v>21591</v>
      </c>
      <c r="I264" s="28" t="s">
        <v>21173</v>
      </c>
      <c r="J264" s="28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28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28" t="s">
        <v>64</v>
      </c>
      <c r="E265" s="28" t="s">
        <v>21592</v>
      </c>
      <c r="F265" s="28" t="s">
        <v>51</v>
      </c>
      <c r="H265" s="28"/>
      <c r="I265" s="28" t="s">
        <v>21176</v>
      </c>
      <c r="J265" s="28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28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28" t="s">
        <v>85</v>
      </c>
      <c r="E266" s="28" t="s">
        <v>21592</v>
      </c>
      <c r="F266" s="28" t="s">
        <v>51</v>
      </c>
      <c r="H266" s="28"/>
      <c r="I266" s="28" t="s">
        <v>21179</v>
      </c>
      <c r="J266" s="28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28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28" t="s">
        <v>64</v>
      </c>
      <c r="E267" s="28" t="s">
        <v>21588</v>
      </c>
      <c r="F267" s="28" t="s">
        <v>51</v>
      </c>
      <c r="H267" s="28"/>
      <c r="I267" s="28" t="s">
        <v>21696</v>
      </c>
      <c r="J267" s="28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28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28" t="s">
        <v>85</v>
      </c>
      <c r="E268" s="28" t="s">
        <v>21588</v>
      </c>
      <c r="F268" s="28" t="s">
        <v>58</v>
      </c>
      <c r="H268" s="28"/>
      <c r="I268" s="28" t="s">
        <v>21699</v>
      </c>
      <c r="J268" s="2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2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28" t="s">
        <v>91</v>
      </c>
      <c r="E269" s="28" t="s">
        <v>4859</v>
      </c>
      <c r="F269" s="28" t="s">
        <v>58</v>
      </c>
      <c r="H269" s="28" t="s">
        <v>1135</v>
      </c>
      <c r="I269" s="28" t="s">
        <v>21702</v>
      </c>
      <c r="J269" s="28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28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28" t="s">
        <v>91</v>
      </c>
      <c r="E270" s="28" t="s">
        <v>1552</v>
      </c>
      <c r="F270" s="28"/>
      <c r="H270" s="28"/>
      <c r="I270" s="28" t="s">
        <v>21705</v>
      </c>
      <c r="J270" s="28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2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28" t="s">
        <v>62</v>
      </c>
      <c r="E271" s="28" t="s">
        <v>4859</v>
      </c>
      <c r="F271" s="28" t="s">
        <v>58</v>
      </c>
      <c r="H271" s="28" t="s">
        <v>1135</v>
      </c>
      <c r="I271" s="28" t="s">
        <v>21708</v>
      </c>
      <c r="J271" s="28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28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28" t="s">
        <v>85</v>
      </c>
      <c r="E272" s="28" t="s">
        <v>1552</v>
      </c>
      <c r="F272" s="28" t="s">
        <v>58</v>
      </c>
      <c r="H272" s="28"/>
      <c r="I272" s="28" t="s">
        <v>21711</v>
      </c>
      <c r="J272" s="28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28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28" t="s">
        <v>91</v>
      </c>
      <c r="E273" s="28" t="s">
        <v>1552</v>
      </c>
      <c r="F273" s="28"/>
      <c r="H273" s="28"/>
      <c r="I273" s="28" t="s">
        <v>21714</v>
      </c>
      <c r="J273" s="28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28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28" t="s">
        <v>85</v>
      </c>
      <c r="E274" s="28" t="s">
        <v>1552</v>
      </c>
      <c r="F274" s="28" t="s">
        <v>58</v>
      </c>
      <c r="H274" s="28"/>
      <c r="I274" s="28" t="s">
        <v>21717</v>
      </c>
      <c r="J274" s="28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28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28" t="s">
        <v>91</v>
      </c>
      <c r="E275" s="28" t="s">
        <v>4564</v>
      </c>
      <c r="F275" s="28"/>
      <c r="H275" s="28"/>
      <c r="I275" s="28" t="s">
        <v>21720</v>
      </c>
      <c r="J275" s="28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28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28" t="s">
        <v>62</v>
      </c>
      <c r="E276" s="28" t="s">
        <v>4564</v>
      </c>
      <c r="F276" s="28"/>
      <c r="H276" s="28"/>
      <c r="I276" s="28" t="s">
        <v>21723</v>
      </c>
      <c r="J276" s="28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28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28" t="s">
        <v>803</v>
      </c>
      <c r="E277" s="28" t="s">
        <v>8</v>
      </c>
      <c r="F277" s="28"/>
      <c r="H277" s="28"/>
      <c r="I277" s="28" t="s">
        <v>21983</v>
      </c>
      <c r="J277" s="28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28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28" t="s">
        <v>91</v>
      </c>
      <c r="E278" s="28" t="s">
        <v>22568</v>
      </c>
      <c r="F278" s="28" t="s">
        <v>51</v>
      </c>
      <c r="H278" s="28"/>
      <c r="I278" s="28" t="s">
        <v>22010</v>
      </c>
      <c r="J278" s="2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2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28" t="s">
        <v>62</v>
      </c>
      <c r="E279" s="28" t="s">
        <v>22569</v>
      </c>
      <c r="F279" s="28"/>
      <c r="H279" s="28"/>
      <c r="I279" s="28" t="s">
        <v>21726</v>
      </c>
      <c r="J279" s="28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28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28" t="s">
        <v>91</v>
      </c>
      <c r="E280" s="28" t="s">
        <v>22570</v>
      </c>
      <c r="F280" s="28" t="s">
        <v>51</v>
      </c>
      <c r="H280" s="28"/>
      <c r="I280" s="28" t="s">
        <v>22013</v>
      </c>
      <c r="J280" s="28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28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28" t="s">
        <v>91</v>
      </c>
      <c r="E281" s="28" t="s">
        <v>8107</v>
      </c>
      <c r="F281" s="28" t="s">
        <v>51</v>
      </c>
      <c r="H281" s="28"/>
      <c r="I281" s="28" t="s">
        <v>22016</v>
      </c>
      <c r="J281" s="28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28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28" t="s">
        <v>62</v>
      </c>
      <c r="E282" s="28" t="s">
        <v>22571</v>
      </c>
      <c r="F282" s="28"/>
      <c r="H282" s="28"/>
      <c r="I282" s="28" t="s">
        <v>22019</v>
      </c>
      <c r="J282" s="28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28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28" t="s">
        <v>91</v>
      </c>
      <c r="E283" s="28" t="s">
        <v>8107</v>
      </c>
      <c r="F283" s="28"/>
      <c r="H283" s="28"/>
      <c r="I283" s="28" t="s">
        <v>22022</v>
      </c>
      <c r="J283" s="28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28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28" t="s">
        <v>91</v>
      </c>
      <c r="E284" s="28" t="s">
        <v>70</v>
      </c>
      <c r="F284" s="28"/>
      <c r="H284" s="28"/>
      <c r="I284" s="28" t="s">
        <v>22025</v>
      </c>
      <c r="J284" s="28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28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28" t="s">
        <v>62</v>
      </c>
      <c r="E285" s="28" t="s">
        <v>70</v>
      </c>
      <c r="F285" s="28"/>
      <c r="H285" s="28"/>
      <c r="I285" s="28" t="s">
        <v>22028</v>
      </c>
      <c r="J285" s="28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28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28" t="s">
        <v>62</v>
      </c>
      <c r="E286" s="28" t="s">
        <v>70</v>
      </c>
      <c r="F286" s="28"/>
      <c r="H286" s="28"/>
      <c r="I286" s="28" t="s">
        <v>22031</v>
      </c>
      <c r="J286" s="28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28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28" t="s">
        <v>85</v>
      </c>
      <c r="E287" s="28" t="s">
        <v>22568</v>
      </c>
      <c r="F287" s="28" t="s">
        <v>2648</v>
      </c>
      <c r="G287">
        <v>1</v>
      </c>
      <c r="H287" s="28"/>
      <c r="I287" s="28" t="s">
        <v>22034</v>
      </c>
      <c r="J287" s="28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28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28" t="s">
        <v>62</v>
      </c>
      <c r="E288" s="28" t="s">
        <v>8107</v>
      </c>
      <c r="F288" s="28" t="s">
        <v>51</v>
      </c>
      <c r="H288" s="28"/>
      <c r="I288" s="28" t="s">
        <v>22037</v>
      </c>
      <c r="J288" s="2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2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28" t="s">
        <v>91</v>
      </c>
      <c r="E289" s="28" t="s">
        <v>8107</v>
      </c>
      <c r="F289" s="28" t="s">
        <v>51</v>
      </c>
      <c r="H289" s="28"/>
      <c r="I289" s="28" t="s">
        <v>22040</v>
      </c>
      <c r="J289" s="28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28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28" t="s">
        <v>62</v>
      </c>
      <c r="E290" s="28" t="s">
        <v>4859</v>
      </c>
      <c r="F290" s="28" t="s">
        <v>58</v>
      </c>
      <c r="H290" s="28" t="s">
        <v>1135</v>
      </c>
      <c r="I290" s="28" t="s">
        <v>22646</v>
      </c>
      <c r="J290" s="28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2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28" t="s">
        <v>62</v>
      </c>
      <c r="E291" s="28" t="s">
        <v>8107</v>
      </c>
      <c r="F291" s="28" t="s">
        <v>51</v>
      </c>
      <c r="H291" s="28"/>
      <c r="I291" s="28" t="s">
        <v>22649</v>
      </c>
      <c r="J291" s="28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2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28" t="s">
        <v>91</v>
      </c>
      <c r="E292" s="28" t="s">
        <v>8107</v>
      </c>
      <c r="F292" s="28" t="s">
        <v>51</v>
      </c>
      <c r="H292" s="28"/>
      <c r="I292" s="28" t="s">
        <v>22652</v>
      </c>
      <c r="J292" s="28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2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28" t="s">
        <v>62</v>
      </c>
      <c r="E293" s="28" t="s">
        <v>22568</v>
      </c>
      <c r="F293" s="28" t="s">
        <v>22576</v>
      </c>
      <c r="H293" s="28"/>
      <c r="I293" s="28" t="s">
        <v>22655</v>
      </c>
      <c r="J293" s="28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28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28" t="s">
        <v>64</v>
      </c>
      <c r="E294" s="28" t="s">
        <v>21588</v>
      </c>
      <c r="F294" s="28" t="s">
        <v>51</v>
      </c>
      <c r="H294" s="28"/>
      <c r="I294" s="28" t="s">
        <v>22658</v>
      </c>
      <c r="J294" s="28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28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28" t="s">
        <v>85</v>
      </c>
      <c r="E295" s="28" t="s">
        <v>21588</v>
      </c>
      <c r="F295" s="28" t="s">
        <v>58</v>
      </c>
      <c r="H295" s="28"/>
      <c r="I295" s="28" t="s">
        <v>22661</v>
      </c>
      <c r="J295" s="28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28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28" t="s">
        <v>62</v>
      </c>
      <c r="E296" s="28" t="s">
        <v>8107</v>
      </c>
      <c r="F296" s="28" t="s">
        <v>51</v>
      </c>
      <c r="H296" s="28"/>
      <c r="I296" s="28" t="s">
        <v>22664</v>
      </c>
      <c r="J296" s="28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2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28" t="s">
        <v>91</v>
      </c>
      <c r="E297" s="28" t="s">
        <v>8107</v>
      </c>
      <c r="F297" s="28" t="s">
        <v>51</v>
      </c>
      <c r="H297" s="28"/>
      <c r="I297" s="28" t="s">
        <v>22667</v>
      </c>
      <c r="J297" s="28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28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28" t="s">
        <v>91</v>
      </c>
      <c r="E298" s="28" t="s">
        <v>1552</v>
      </c>
      <c r="F298" s="28"/>
      <c r="H298" s="28"/>
      <c r="I298" s="28" t="s">
        <v>22670</v>
      </c>
      <c r="J298" s="2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2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28" t="s">
        <v>62</v>
      </c>
      <c r="E299" s="28" t="s">
        <v>1552</v>
      </c>
      <c r="F299" s="28"/>
      <c r="H299" s="28"/>
      <c r="I299" s="28" t="s">
        <v>22673</v>
      </c>
      <c r="J299" s="28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2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28" t="s">
        <v>91</v>
      </c>
      <c r="E300" s="28" t="s">
        <v>23052</v>
      </c>
      <c r="F300" s="28"/>
      <c r="H300" s="28"/>
      <c r="I300" s="28" t="s">
        <v>22676</v>
      </c>
      <c r="J300" s="28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28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28" t="s">
        <v>64</v>
      </c>
      <c r="E301" s="28" t="s">
        <v>21588</v>
      </c>
      <c r="F301" s="28" t="s">
        <v>51</v>
      </c>
      <c r="H301" s="28"/>
      <c r="I301" s="28" t="s">
        <v>22679</v>
      </c>
      <c r="J301" s="28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28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28" t="s">
        <v>62</v>
      </c>
      <c r="E302" s="28" t="s">
        <v>23052</v>
      </c>
      <c r="F302" s="28"/>
      <c r="H302" s="28"/>
      <c r="I302" s="28" t="s">
        <v>22682</v>
      </c>
      <c r="J302" s="28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28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28" t="s">
        <v>85</v>
      </c>
      <c r="E303" s="28" t="s">
        <v>21588</v>
      </c>
      <c r="F303" s="28" t="s">
        <v>58</v>
      </c>
      <c r="H303" s="28"/>
      <c r="I303" s="28" t="s">
        <v>22685</v>
      </c>
      <c r="J303" s="28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28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28" t="s">
        <v>91</v>
      </c>
      <c r="E304" s="28" t="s">
        <v>22568</v>
      </c>
      <c r="F304" s="28" t="s">
        <v>51</v>
      </c>
      <c r="H304" s="28"/>
      <c r="I304" s="28" t="s">
        <v>23134</v>
      </c>
      <c r="J304" s="28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28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28" t="s">
        <v>62</v>
      </c>
      <c r="E305" s="28" t="s">
        <v>8107</v>
      </c>
      <c r="F305" s="28" t="s">
        <v>51</v>
      </c>
      <c r="H305" s="28"/>
      <c r="I305" s="28" t="s">
        <v>23137</v>
      </c>
      <c r="J305" s="28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28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28" t="s">
        <v>91</v>
      </c>
      <c r="E306" s="28" t="s">
        <v>8107</v>
      </c>
      <c r="F306" s="28" t="s">
        <v>51</v>
      </c>
      <c r="H306" s="28"/>
      <c r="I306" s="28" t="s">
        <v>23140</v>
      </c>
      <c r="J306" s="28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28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28" t="s">
        <v>64</v>
      </c>
      <c r="E307" s="28" t="s">
        <v>23689</v>
      </c>
      <c r="F307" s="28"/>
      <c r="H307" s="28"/>
      <c r="I307" s="28" t="s">
        <v>23143</v>
      </c>
      <c r="J307" s="28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28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28" t="s">
        <v>85</v>
      </c>
      <c r="E308" s="28" t="s">
        <v>23689</v>
      </c>
      <c r="F308" s="28" t="s">
        <v>58</v>
      </c>
      <c r="H308" s="28"/>
      <c r="I308" s="28" t="s">
        <v>23146</v>
      </c>
      <c r="J308" s="2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2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28" t="s">
        <v>91</v>
      </c>
      <c r="E309" s="28" t="s">
        <v>14064</v>
      </c>
      <c r="F309" s="28" t="s">
        <v>69</v>
      </c>
      <c r="H309" s="28"/>
      <c r="I309" s="28" t="s">
        <v>23149</v>
      </c>
      <c r="J309" s="28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28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28" t="s">
        <v>91</v>
      </c>
      <c r="E310" s="28" t="s">
        <v>23690</v>
      </c>
      <c r="F310" s="28" t="s">
        <v>58</v>
      </c>
      <c r="H310" s="28" t="s">
        <v>1135</v>
      </c>
      <c r="I310" s="28" t="s">
        <v>23152</v>
      </c>
      <c r="J310" s="28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28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28" t="s">
        <v>62</v>
      </c>
      <c r="E311" s="28" t="s">
        <v>23690</v>
      </c>
      <c r="F311" s="28" t="s">
        <v>58</v>
      </c>
      <c r="H311" s="28" t="s">
        <v>1135</v>
      </c>
      <c r="I311" s="28" t="s">
        <v>23155</v>
      </c>
      <c r="J311" s="28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28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28" t="s">
        <v>62</v>
      </c>
      <c r="E312" s="28" t="s">
        <v>23690</v>
      </c>
      <c r="F312" s="28" t="s">
        <v>58</v>
      </c>
      <c r="H312" s="28" t="s">
        <v>1135</v>
      </c>
      <c r="I312" s="28" t="s">
        <v>23158</v>
      </c>
      <c r="J312" s="28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28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28" t="s">
        <v>91</v>
      </c>
      <c r="E313" s="28" t="s">
        <v>70</v>
      </c>
      <c r="F313" s="28"/>
      <c r="H313" s="28"/>
      <c r="I313" s="28" t="s">
        <v>23161</v>
      </c>
      <c r="J313" s="28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28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28" t="s">
        <v>62</v>
      </c>
      <c r="E314" s="28" t="s">
        <v>70</v>
      </c>
      <c r="F314" s="28"/>
      <c r="H314" s="28"/>
      <c r="I314" s="28" t="s">
        <v>23164</v>
      </c>
      <c r="J314" s="28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28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28" t="s">
        <v>62</v>
      </c>
      <c r="E315" s="28" t="s">
        <v>22568</v>
      </c>
      <c r="F315" s="28" t="s">
        <v>23700</v>
      </c>
      <c r="H315" s="28"/>
      <c r="I315" s="28" t="s">
        <v>23167</v>
      </c>
      <c r="J315" s="28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28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28" t="s">
        <v>64</v>
      </c>
      <c r="E316" s="28" t="s">
        <v>21588</v>
      </c>
      <c r="F316" s="28" t="s">
        <v>51</v>
      </c>
      <c r="H316" s="28"/>
      <c r="I316" s="28" t="s">
        <v>23727</v>
      </c>
      <c r="J316" s="28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28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28" t="s">
        <v>85</v>
      </c>
      <c r="E317" s="28" t="s">
        <v>21588</v>
      </c>
      <c r="F317" s="28" t="s">
        <v>58</v>
      </c>
      <c r="H317" s="28"/>
      <c r="I317" s="28" t="s">
        <v>23730</v>
      </c>
      <c r="J317" s="28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28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28" t="s">
        <v>62</v>
      </c>
      <c r="E318" s="28" t="s">
        <v>8107</v>
      </c>
      <c r="F318" s="28" t="s">
        <v>51</v>
      </c>
      <c r="H318" s="28"/>
      <c r="I318" s="28" t="s">
        <v>23733</v>
      </c>
      <c r="J318" s="2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2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28" t="s">
        <v>91</v>
      </c>
      <c r="E319" s="28" t="s">
        <v>8107</v>
      </c>
      <c r="F319" s="28" t="s">
        <v>51</v>
      </c>
      <c r="H319" s="28"/>
      <c r="I319" s="28" t="s">
        <v>23736</v>
      </c>
      <c r="J319" s="28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28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28" t="s">
        <v>803</v>
      </c>
      <c r="E320" s="28" t="s">
        <v>8</v>
      </c>
      <c r="F320" s="28"/>
      <c r="H320" s="28"/>
      <c r="I320" s="28" t="s">
        <v>23739</v>
      </c>
      <c r="J320" s="28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28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28" t="s">
        <v>803</v>
      </c>
      <c r="E321" s="28" t="s">
        <v>8</v>
      </c>
      <c r="F321" s="28"/>
      <c r="H321" s="28"/>
      <c r="I321" s="28" t="s">
        <v>23742</v>
      </c>
      <c r="J321" s="28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28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28" t="s">
        <v>62</v>
      </c>
      <c r="E322" s="28" t="s">
        <v>22568</v>
      </c>
      <c r="F322" s="28" t="s">
        <v>24300</v>
      </c>
      <c r="G322">
        <v>2</v>
      </c>
      <c r="H322" s="28"/>
      <c r="I322" s="28" t="s">
        <v>23982</v>
      </c>
      <c r="J322" s="28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28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28" t="s">
        <v>91</v>
      </c>
      <c r="E323" s="28" t="s">
        <v>22568</v>
      </c>
      <c r="F323" s="28" t="s">
        <v>24300</v>
      </c>
      <c r="G323">
        <v>2</v>
      </c>
      <c r="H323" s="28"/>
      <c r="I323" s="28" t="s">
        <v>23985</v>
      </c>
      <c r="J323" s="28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28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28" t="s">
        <v>24301</v>
      </c>
      <c r="E324" s="28" t="s">
        <v>646</v>
      </c>
      <c r="F324" s="28" t="s">
        <v>24302</v>
      </c>
      <c r="G324">
        <v>2</v>
      </c>
      <c r="H324" s="28"/>
      <c r="I324" s="28" t="s">
        <v>23988</v>
      </c>
      <c r="J324" s="28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28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28" t="s">
        <v>24303</v>
      </c>
      <c r="E325" s="28" t="s">
        <v>24304</v>
      </c>
      <c r="F325" s="28"/>
      <c r="H325" s="28"/>
      <c r="I325" s="28" t="s">
        <v>23991</v>
      </c>
      <c r="J325" s="28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28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28" t="s">
        <v>24303</v>
      </c>
      <c r="E326" s="28" t="s">
        <v>24304</v>
      </c>
      <c r="F326" s="28"/>
      <c r="H326" s="28" t="s">
        <v>1140</v>
      </c>
      <c r="I326" s="28" t="s">
        <v>23994</v>
      </c>
      <c r="J326" s="28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28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28" t="s">
        <v>85</v>
      </c>
      <c r="E327" s="28" t="s">
        <v>24304</v>
      </c>
      <c r="F327" s="28" t="s">
        <v>53</v>
      </c>
      <c r="G327">
        <v>3</v>
      </c>
      <c r="H327" s="28"/>
      <c r="I327" s="28" t="s">
        <v>23997</v>
      </c>
      <c r="J327" s="28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28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28" t="s">
        <v>64</v>
      </c>
      <c r="E328" s="28" t="s">
        <v>21588</v>
      </c>
      <c r="F328" s="28" t="s">
        <v>51</v>
      </c>
      <c r="H328" s="28"/>
      <c r="I328" s="28" t="s">
        <v>24372</v>
      </c>
      <c r="J328" s="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28" t="s">
        <v>85</v>
      </c>
      <c r="E329" s="28" t="s">
        <v>21588</v>
      </c>
      <c r="F329" s="28" t="s">
        <v>58</v>
      </c>
      <c r="H329" s="28"/>
      <c r="I329" s="28" t="s">
        <v>24375</v>
      </c>
      <c r="J329" s="28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28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28" t="s">
        <v>91</v>
      </c>
      <c r="E330" s="28" t="s">
        <v>70</v>
      </c>
      <c r="F330" s="28"/>
      <c r="H330" s="28"/>
      <c r="I330" s="28" t="s">
        <v>24378</v>
      </c>
      <c r="J330" s="28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28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28" t="s">
        <v>91</v>
      </c>
      <c r="E331" s="28" t="s">
        <v>24899</v>
      </c>
      <c r="F331" s="28" t="s">
        <v>51</v>
      </c>
      <c r="H331" s="28"/>
      <c r="I331" s="28" t="s">
        <v>24381</v>
      </c>
      <c r="J331" s="28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28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28" t="s">
        <v>64</v>
      </c>
      <c r="E332" s="28" t="s">
        <v>21589</v>
      </c>
      <c r="F332" s="28"/>
      <c r="H332" s="28"/>
      <c r="I332" s="28" t="s">
        <v>24384</v>
      </c>
      <c r="J332" s="28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28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28" t="s">
        <v>62</v>
      </c>
      <c r="E333" s="28" t="s">
        <v>21589</v>
      </c>
      <c r="F333" s="28"/>
      <c r="H333" s="28"/>
      <c r="I333" s="28" t="s">
        <v>24387</v>
      </c>
      <c r="J333" s="28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28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28" t="s">
        <v>62</v>
      </c>
      <c r="E334" s="28" t="s">
        <v>70</v>
      </c>
      <c r="F334" s="28"/>
      <c r="H334" s="28"/>
      <c r="I334" s="28" t="s">
        <v>24390</v>
      </c>
      <c r="J334" s="28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28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28" t="s">
        <v>91</v>
      </c>
      <c r="E335" s="28" t="s">
        <v>24899</v>
      </c>
      <c r="F335" s="28" t="s">
        <v>51</v>
      </c>
      <c r="H335" s="28"/>
      <c r="I335" s="28" t="s">
        <v>24393</v>
      </c>
      <c r="J335" s="28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28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28" t="s">
        <v>64</v>
      </c>
      <c r="E336" s="28" t="s">
        <v>23689</v>
      </c>
      <c r="F336" s="28"/>
      <c r="H336" s="28"/>
      <c r="I336" s="28" t="s">
        <v>24396</v>
      </c>
      <c r="J336" s="28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28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28" t="s">
        <v>85</v>
      </c>
      <c r="E337" s="28" t="s">
        <v>23689</v>
      </c>
      <c r="F337" s="28" t="s">
        <v>24903</v>
      </c>
      <c r="H337" s="28"/>
      <c r="I337" s="28" t="s">
        <v>24399</v>
      </c>
      <c r="J337" s="28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28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28" t="s">
        <v>62</v>
      </c>
      <c r="E338" s="28" t="s">
        <v>22568</v>
      </c>
      <c r="F338" s="28" t="s">
        <v>58</v>
      </c>
      <c r="H338" s="28"/>
      <c r="I338" s="28" t="s">
        <v>24402</v>
      </c>
      <c r="J338" s="2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2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28" t="s">
        <v>62</v>
      </c>
      <c r="E339" s="28" t="s">
        <v>24900</v>
      </c>
      <c r="F339" s="28" t="s">
        <v>58</v>
      </c>
      <c r="H339" s="28"/>
      <c r="I339" s="28" t="s">
        <v>24405</v>
      </c>
      <c r="J339" s="28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28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28" t="s">
        <v>62</v>
      </c>
      <c r="E340" s="28" t="s">
        <v>23690</v>
      </c>
      <c r="F340" s="28" t="s">
        <v>24901</v>
      </c>
      <c r="H340" s="28"/>
      <c r="I340" s="28" t="s">
        <v>24408</v>
      </c>
      <c r="J340" s="28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28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28" t="s">
        <v>803</v>
      </c>
      <c r="E341" s="28" t="s">
        <v>8</v>
      </c>
      <c r="F341" s="28"/>
      <c r="H341" s="28"/>
      <c r="I341" s="28" t="s">
        <v>24411</v>
      </c>
      <c r="J341" s="28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28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28" t="s">
        <v>64</v>
      </c>
      <c r="E342" s="28" t="s">
        <v>21588</v>
      </c>
      <c r="F342" s="28" t="s">
        <v>51</v>
      </c>
      <c r="H342" s="28"/>
      <c r="I342" s="28" t="s">
        <v>24414</v>
      </c>
      <c r="J342" s="28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28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28" t="s">
        <v>85</v>
      </c>
      <c r="E343" s="28" t="s">
        <v>21588</v>
      </c>
      <c r="F343" s="28" t="s">
        <v>58</v>
      </c>
      <c r="H343" s="28"/>
      <c r="I343" s="28" t="s">
        <v>24417</v>
      </c>
      <c r="J343" s="28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28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28" t="s">
        <v>64</v>
      </c>
      <c r="E344" s="28" t="s">
        <v>21588</v>
      </c>
      <c r="F344" s="28" t="s">
        <v>51</v>
      </c>
      <c r="H344" s="28"/>
      <c r="I344" s="28" t="s">
        <v>24420</v>
      </c>
      <c r="J344" s="28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28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28" t="s">
        <v>85</v>
      </c>
      <c r="E345" s="28" t="s">
        <v>21588</v>
      </c>
      <c r="F345" s="28" t="s">
        <v>58</v>
      </c>
      <c r="H345" s="28"/>
      <c r="I345" s="28" t="s">
        <v>24423</v>
      </c>
      <c r="J345" s="28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28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28" t="s">
        <v>803</v>
      </c>
      <c r="E346" s="28" t="s">
        <v>8</v>
      </c>
      <c r="F346" s="28"/>
      <c r="H346" s="28"/>
      <c r="I346" s="28" t="s">
        <v>25015</v>
      </c>
      <c r="J346" s="28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28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28" t="s">
        <v>64</v>
      </c>
      <c r="E347" s="28" t="s">
        <v>21588</v>
      </c>
      <c r="F347" s="28" t="s">
        <v>51</v>
      </c>
      <c r="H347" s="28"/>
      <c r="I347" s="28" t="s">
        <v>25018</v>
      </c>
      <c r="J347" s="28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28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28" t="s">
        <v>85</v>
      </c>
      <c r="E348" s="28" t="s">
        <v>21588</v>
      </c>
      <c r="F348" s="28" t="s">
        <v>58</v>
      </c>
      <c r="H348" s="28"/>
      <c r="I348" s="28" t="s">
        <v>25021</v>
      </c>
      <c r="J348" s="2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2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28" t="s">
        <v>64</v>
      </c>
      <c r="E349" s="28" t="s">
        <v>21588</v>
      </c>
      <c r="F349" s="28" t="s">
        <v>51</v>
      </c>
      <c r="H349" s="28"/>
      <c r="I349" s="28" t="s">
        <v>25024</v>
      </c>
      <c r="J349" s="28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28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28" t="s">
        <v>85</v>
      </c>
      <c r="E350" s="28" t="s">
        <v>21588</v>
      </c>
      <c r="F350" s="28" t="s">
        <v>58</v>
      </c>
      <c r="H350" s="28"/>
      <c r="I350" s="28" t="s">
        <v>25027</v>
      </c>
      <c r="J350" s="28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28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28" t="s">
        <v>803</v>
      </c>
      <c r="E351" s="28" t="s">
        <v>8</v>
      </c>
      <c r="F351" s="28"/>
      <c r="H351" s="28"/>
      <c r="I351" s="28" t="s">
        <v>25030</v>
      </c>
      <c r="J351" s="28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28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28" t="s">
        <v>91</v>
      </c>
      <c r="E352" s="28" t="s">
        <v>25474</v>
      </c>
      <c r="F352" s="28"/>
      <c r="H352" s="28"/>
      <c r="I352" s="28" t="s">
        <v>25033</v>
      </c>
      <c r="J352" s="28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28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28" t="s">
        <v>62</v>
      </c>
      <c r="E353" s="28" t="s">
        <v>25474</v>
      </c>
      <c r="F353" s="28"/>
      <c r="H353" s="28"/>
      <c r="I353" s="28" t="s">
        <v>25036</v>
      </c>
      <c r="J353" s="28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28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28" t="s">
        <v>64</v>
      </c>
      <c r="E354" s="28" t="s">
        <v>21588</v>
      </c>
      <c r="F354" s="28" t="s">
        <v>51</v>
      </c>
      <c r="H354" s="28"/>
      <c r="I354" s="28" t="s">
        <v>25039</v>
      </c>
      <c r="J354" s="28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28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28" t="s">
        <v>85</v>
      </c>
      <c r="E355" s="28" t="s">
        <v>21588</v>
      </c>
      <c r="F355" s="28" t="s">
        <v>58</v>
      </c>
      <c r="H355" s="28"/>
      <c r="I355" s="28" t="s">
        <v>25042</v>
      </c>
      <c r="J355" s="28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28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28" t="s">
        <v>803</v>
      </c>
      <c r="E356" s="28" t="s">
        <v>8</v>
      </c>
      <c r="F356" s="28"/>
      <c r="H356" s="28"/>
      <c r="I356" s="28" t="s">
        <v>25511</v>
      </c>
      <c r="J356" s="28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28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28" t="s">
        <v>62</v>
      </c>
      <c r="E357" s="28" t="s">
        <v>25605</v>
      </c>
      <c r="F357" s="28"/>
      <c r="H357" s="28" t="s">
        <v>25604</v>
      </c>
      <c r="I357" s="28" t="s">
        <v>25514</v>
      </c>
      <c r="J357" s="28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28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28" t="s">
        <v>91</v>
      </c>
      <c r="E358" s="28" t="s">
        <v>22568</v>
      </c>
      <c r="F358" s="28" t="s">
        <v>51</v>
      </c>
      <c r="H358" s="28"/>
      <c r="I358" s="28" t="s">
        <v>25624</v>
      </c>
      <c r="J358" s="28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s="2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28" t="s">
        <v>24303</v>
      </c>
      <c r="E359" s="28" t="s">
        <v>26051</v>
      </c>
      <c r="F359" s="28"/>
      <c r="H359" s="28"/>
      <c r="I359" s="28" t="s">
        <v>25627</v>
      </c>
      <c r="J359" s="28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s="28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28" t="s">
        <v>62</v>
      </c>
      <c r="E360" s="28" t="s">
        <v>22568</v>
      </c>
      <c r="F360" s="28" t="s">
        <v>58</v>
      </c>
      <c r="H360" s="28"/>
      <c r="I360" s="28" t="s">
        <v>25630</v>
      </c>
      <c r="J360" s="28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s="28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28" t="s">
        <v>115</v>
      </c>
      <c r="E361" s="28" t="s">
        <v>21588</v>
      </c>
      <c r="F361" s="28" t="s">
        <v>58</v>
      </c>
      <c r="H361" s="28" t="s">
        <v>26052</v>
      </c>
      <c r="I361" s="28" t="s">
        <v>25633</v>
      </c>
      <c r="J361" s="28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s="28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28" t="s">
        <v>115</v>
      </c>
      <c r="E362" s="28" t="s">
        <v>21588</v>
      </c>
      <c r="F362" s="28" t="s">
        <v>58</v>
      </c>
      <c r="H362" s="28" t="s">
        <v>1140</v>
      </c>
      <c r="I362" s="28" t="s">
        <v>25636</v>
      </c>
      <c r="J362" s="28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s="28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28" t="s">
        <v>91</v>
      </c>
      <c r="E363" s="28" t="s">
        <v>70</v>
      </c>
      <c r="F363" s="28"/>
      <c r="H363" s="28"/>
      <c r="I363" s="28" t="s">
        <v>25639</v>
      </c>
      <c r="J363" s="28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s="28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28" t="s">
        <v>85</v>
      </c>
      <c r="E364" s="28" t="s">
        <v>26051</v>
      </c>
      <c r="F364" s="28"/>
      <c r="H364" s="28" t="s">
        <v>26053</v>
      </c>
      <c r="I364" s="28" t="s">
        <v>25642</v>
      </c>
      <c r="J364" s="28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s="28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28" t="s">
        <v>62</v>
      </c>
      <c r="E365" s="28" t="s">
        <v>70</v>
      </c>
      <c r="F365" s="28" t="s">
        <v>26054</v>
      </c>
      <c r="H365" s="28"/>
      <c r="I365" s="28" t="s">
        <v>25645</v>
      </c>
      <c r="J365" s="28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s="28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28" t="s">
        <v>91</v>
      </c>
      <c r="E366" s="28" t="s">
        <v>70</v>
      </c>
      <c r="F366" s="28"/>
      <c r="H366" s="28"/>
      <c r="I366" s="28" t="s">
        <v>25648</v>
      </c>
      <c r="J366" s="28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s="28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28" t="s">
        <v>62</v>
      </c>
      <c r="E367" s="28" t="s">
        <v>70</v>
      </c>
      <c r="F367" s="28" t="s">
        <v>58</v>
      </c>
      <c r="H367" s="28"/>
      <c r="I367" s="28" t="s">
        <v>25651</v>
      </c>
      <c r="J367" s="28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s="28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28" t="s">
        <v>91</v>
      </c>
      <c r="E368" s="28" t="s">
        <v>26589</v>
      </c>
      <c r="F368" s="28" t="s">
        <v>51</v>
      </c>
      <c r="H368" s="28"/>
      <c r="I368" s="28" t="s">
        <v>26109</v>
      </c>
      <c r="J368" s="28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s="2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28" t="s">
        <v>62</v>
      </c>
      <c r="E369" s="28" t="s">
        <v>26589</v>
      </c>
      <c r="F369" s="28" t="s">
        <v>26590</v>
      </c>
      <c r="H369" s="28"/>
      <c r="I369" s="28" t="s">
        <v>26112</v>
      </c>
      <c r="J369" s="28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s="28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28" t="s">
        <v>91</v>
      </c>
      <c r="E370" s="28" t="s">
        <v>26591</v>
      </c>
      <c r="F370" s="28" t="s">
        <v>51</v>
      </c>
      <c r="H370" s="28"/>
      <c r="I370" s="28" t="s">
        <v>26115</v>
      </c>
      <c r="J370" s="28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s="28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28" t="s">
        <v>91</v>
      </c>
      <c r="E371" s="28" t="s">
        <v>26592</v>
      </c>
      <c r="F371" s="28"/>
      <c r="H371" s="28"/>
      <c r="I371" s="28" t="s">
        <v>26118</v>
      </c>
      <c r="J371" s="28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s="28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28" t="s">
        <v>85</v>
      </c>
      <c r="E372" s="28" t="s">
        <v>26592</v>
      </c>
      <c r="F372" s="28"/>
      <c r="H372" s="28"/>
      <c r="I372" s="28" t="s">
        <v>26121</v>
      </c>
      <c r="J372" s="28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s="28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28" t="s">
        <v>62</v>
      </c>
      <c r="E373" s="28" t="s">
        <v>26591</v>
      </c>
      <c r="F373" s="28" t="s">
        <v>51</v>
      </c>
      <c r="H373" s="28"/>
      <c r="I373" s="28" t="s">
        <v>26124</v>
      </c>
      <c r="J373" s="28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s="28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28" t="s">
        <v>64</v>
      </c>
      <c r="E374" s="28" t="s">
        <v>21588</v>
      </c>
      <c r="F374" s="28" t="s">
        <v>51</v>
      </c>
      <c r="H374" s="28"/>
      <c r="I374" s="28" t="s">
        <v>26127</v>
      </c>
      <c r="J374" s="28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s="28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28" t="s">
        <v>85</v>
      </c>
      <c r="E375" s="28" t="s">
        <v>21588</v>
      </c>
      <c r="F375" s="28" t="s">
        <v>58</v>
      </c>
      <c r="H375" s="28"/>
      <c r="I375" s="28" t="s">
        <v>26130</v>
      </c>
      <c r="J375" s="28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s="28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28" t="s">
        <v>62</v>
      </c>
      <c r="E376" s="28" t="s">
        <v>8107</v>
      </c>
      <c r="F376" s="28" t="s">
        <v>51</v>
      </c>
      <c r="H376" s="28"/>
      <c r="I376" s="28" t="s">
        <v>26133</v>
      </c>
      <c r="J376" s="28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s="28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28" t="s">
        <v>91</v>
      </c>
      <c r="E377" s="28" t="s">
        <v>8107</v>
      </c>
      <c r="F377" s="28" t="s">
        <v>51</v>
      </c>
      <c r="H377" s="28"/>
      <c r="I377" s="28" t="s">
        <v>26136</v>
      </c>
      <c r="J377" s="28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s="28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28" t="s">
        <v>64</v>
      </c>
      <c r="E378" s="28" t="s">
        <v>21588</v>
      </c>
      <c r="F378" s="28" t="s">
        <v>51</v>
      </c>
      <c r="H378" s="28"/>
      <c r="I378" s="28" t="s">
        <v>26139</v>
      </c>
      <c r="J378" s="28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s="2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28" t="s">
        <v>85</v>
      </c>
      <c r="E379" s="28" t="s">
        <v>21588</v>
      </c>
      <c r="F379" s="28" t="s">
        <v>26593</v>
      </c>
      <c r="H379" s="28"/>
      <c r="I379" s="28" t="s">
        <v>26142</v>
      </c>
      <c r="J379" s="28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s="28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28" t="s">
        <v>115</v>
      </c>
      <c r="E380" s="28" t="s">
        <v>21588</v>
      </c>
      <c r="F380" s="28" t="s">
        <v>58</v>
      </c>
      <c r="H380" s="28" t="s">
        <v>26052</v>
      </c>
      <c r="I380" s="28" t="s">
        <v>26698</v>
      </c>
      <c r="J380" s="28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s="28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28" t="s">
        <v>91</v>
      </c>
      <c r="E381" s="28" t="s">
        <v>1552</v>
      </c>
      <c r="F381" s="28"/>
      <c r="H381" s="28"/>
      <c r="I381" s="28" t="s">
        <v>26701</v>
      </c>
      <c r="J381" s="28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s="28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28" t="s">
        <v>62</v>
      </c>
      <c r="E382" s="28" t="s">
        <v>1552</v>
      </c>
      <c r="F382" s="28"/>
      <c r="H382" s="28"/>
      <c r="I382" s="28" t="s">
        <v>26704</v>
      </c>
      <c r="J382" s="28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s="28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28" t="s">
        <v>64</v>
      </c>
      <c r="E383" s="28" t="s">
        <v>26592</v>
      </c>
      <c r="F383" s="28"/>
      <c r="H383" s="28"/>
      <c r="I383" s="28" t="s">
        <v>26707</v>
      </c>
      <c r="J383" s="28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s="28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28" t="s">
        <v>85</v>
      </c>
      <c r="E384" s="28" t="s">
        <v>26592</v>
      </c>
      <c r="F384" s="28"/>
      <c r="H384" s="28"/>
      <c r="I384" s="28" t="s">
        <v>26710</v>
      </c>
      <c r="J384" s="28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s="28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28" t="s">
        <v>91</v>
      </c>
      <c r="E385" s="28" t="s">
        <v>70</v>
      </c>
      <c r="F385" s="28"/>
      <c r="H385" s="28"/>
      <c r="I385" s="28" t="s">
        <v>26713</v>
      </c>
      <c r="J385" s="28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s="28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28" t="s">
        <v>62</v>
      </c>
      <c r="E386" s="28" t="s">
        <v>70</v>
      </c>
      <c r="F386" s="28"/>
      <c r="H386" s="28"/>
      <c r="I386" s="28" t="s">
        <v>26716</v>
      </c>
      <c r="J386" s="28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s="28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28" t="s">
        <v>91</v>
      </c>
      <c r="E387" s="28" t="s">
        <v>1552</v>
      </c>
      <c r="F387" s="28"/>
      <c r="H387" s="28"/>
      <c r="I387" s="28" t="s">
        <v>26719</v>
      </c>
      <c r="J387" s="28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s="28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28" t="s">
        <v>62</v>
      </c>
      <c r="E388" s="28" t="s">
        <v>1552</v>
      </c>
      <c r="F388" s="28"/>
      <c r="H388" s="28"/>
      <c r="I388" s="28" t="s">
        <v>26722</v>
      </c>
      <c r="J388" s="28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s="2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28" t="s">
        <v>91</v>
      </c>
      <c r="E389" s="28" t="s">
        <v>1552</v>
      </c>
      <c r="F389" s="28"/>
      <c r="H389" s="28"/>
      <c r="I389" s="28" t="s">
        <v>26725</v>
      </c>
      <c r="J389" s="28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s="28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28" t="s">
        <v>85</v>
      </c>
      <c r="E390" s="28" t="s">
        <v>1552</v>
      </c>
      <c r="F390" s="28"/>
      <c r="H390" s="28"/>
      <c r="I390" s="28" t="s">
        <v>26728</v>
      </c>
      <c r="J390" s="28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s="28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28" t="s">
        <v>64</v>
      </c>
      <c r="E391" s="28" t="s">
        <v>1552</v>
      </c>
      <c r="F391" s="28"/>
      <c r="H391" s="28"/>
      <c r="I391" s="28" t="s">
        <v>26731</v>
      </c>
      <c r="J391" s="28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s="28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28" t="s">
        <v>62</v>
      </c>
      <c r="E392" s="28" t="s">
        <v>1552</v>
      </c>
      <c r="F392" s="28"/>
      <c r="H392" s="28"/>
      <c r="I392" s="28" t="s">
        <v>26734</v>
      </c>
      <c r="J392" s="28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s="28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28" t="s">
        <v>91</v>
      </c>
      <c r="E393" s="28" t="s">
        <v>70</v>
      </c>
      <c r="F393" s="28"/>
      <c r="H393" s="28" t="s">
        <v>27235</v>
      </c>
      <c r="I393" s="28" t="s">
        <v>26737</v>
      </c>
      <c r="J393" s="28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s="28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28" t="s">
        <v>64</v>
      </c>
      <c r="E394" s="28" t="s">
        <v>26592</v>
      </c>
      <c r="F394" s="28"/>
      <c r="H394" s="28"/>
      <c r="I394" s="28" t="s">
        <v>26740</v>
      </c>
      <c r="J394" s="28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s="28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28" t="s">
        <v>27234</v>
      </c>
      <c r="E395" s="28" t="s">
        <v>26592</v>
      </c>
      <c r="F395" s="28"/>
      <c r="H395" s="28"/>
      <c r="I395" s="28" t="s">
        <v>26743</v>
      </c>
      <c r="J395" s="28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s="28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28" t="s">
        <v>91</v>
      </c>
      <c r="E396" s="28" t="s">
        <v>27618</v>
      </c>
      <c r="F396" s="28" t="s">
        <v>51</v>
      </c>
      <c r="H396" s="28"/>
      <c r="I396" s="28" t="s">
        <v>27262</v>
      </c>
      <c r="J396" s="28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s="28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28" t="s">
        <v>62</v>
      </c>
      <c r="E397" s="28" t="s">
        <v>27618</v>
      </c>
      <c r="F397" s="28" t="s">
        <v>15245</v>
      </c>
      <c r="H397" s="28" t="s">
        <v>659</v>
      </c>
      <c r="I397" s="28" t="s">
        <v>27265</v>
      </c>
      <c r="J397" s="28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s="28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28" t="s">
        <v>91</v>
      </c>
      <c r="E398" s="28" t="s">
        <v>27239</v>
      </c>
      <c r="F398" s="28" t="s">
        <v>58</v>
      </c>
      <c r="H398" s="28" t="s">
        <v>1135</v>
      </c>
      <c r="I398" s="28" t="s">
        <v>27268</v>
      </c>
      <c r="J398" s="28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s="2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28" t="s">
        <v>62</v>
      </c>
      <c r="E399" s="28" t="s">
        <v>27239</v>
      </c>
      <c r="F399" s="28" t="s">
        <v>58</v>
      </c>
      <c r="H399" s="28" t="s">
        <v>1135</v>
      </c>
      <c r="I399" s="28" t="s">
        <v>27271</v>
      </c>
      <c r="J399" s="28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s="28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28" t="s">
        <v>91</v>
      </c>
      <c r="E400" s="28" t="s">
        <v>70</v>
      </c>
      <c r="F400" s="28"/>
      <c r="H400" s="28"/>
      <c r="I400" s="28" t="s">
        <v>27274</v>
      </c>
      <c r="J400" s="28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s="28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28" t="s">
        <v>62</v>
      </c>
      <c r="E401" s="28" t="s">
        <v>70</v>
      </c>
      <c r="F401" s="28" t="s">
        <v>58</v>
      </c>
      <c r="H401" s="28"/>
      <c r="I401" s="28" t="s">
        <v>27277</v>
      </c>
      <c r="J401" s="28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s="28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28" t="s">
        <v>91</v>
      </c>
      <c r="E402" s="28" t="s">
        <v>70</v>
      </c>
      <c r="F402" s="28"/>
      <c r="H402" s="28"/>
      <c r="I402" s="28" t="s">
        <v>27280</v>
      </c>
      <c r="J402" s="28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s="28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28" t="s">
        <v>62</v>
      </c>
      <c r="E403" s="28" t="s">
        <v>70</v>
      </c>
      <c r="F403" s="28"/>
      <c r="H403" s="28"/>
      <c r="I403" s="28" t="s">
        <v>27283</v>
      </c>
      <c r="J403" s="28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s="28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28" t="s">
        <v>91</v>
      </c>
      <c r="E404" s="28" t="s">
        <v>27619</v>
      </c>
      <c r="F404" s="28"/>
      <c r="H404" s="28"/>
      <c r="I404" s="28" t="s">
        <v>27286</v>
      </c>
      <c r="J404" s="28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s="28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28" t="s">
        <v>62</v>
      </c>
      <c r="E405" s="28" t="s">
        <v>27619</v>
      </c>
      <c r="F405" s="28"/>
      <c r="H405" s="28"/>
      <c r="I405" s="28" t="s">
        <v>27289</v>
      </c>
      <c r="J405" s="28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s="28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28" t="s">
        <v>803</v>
      </c>
      <c r="E406" s="28" t="s">
        <v>8</v>
      </c>
      <c r="F406" s="28"/>
      <c r="H406" s="28"/>
      <c r="I406" s="28" t="s">
        <v>27292</v>
      </c>
      <c r="J406" s="28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s="28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28" t="s">
        <v>803</v>
      </c>
      <c r="E407" s="28" t="s">
        <v>8</v>
      </c>
      <c r="F407" s="28"/>
      <c r="H407" s="28"/>
      <c r="I407" s="28" t="s">
        <v>27722</v>
      </c>
      <c r="J407" s="28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s="28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28" t="s">
        <v>91</v>
      </c>
      <c r="E408" s="28" t="s">
        <v>12992</v>
      </c>
      <c r="F408" s="28"/>
      <c r="H408" s="28"/>
      <c r="I408" s="28" t="s">
        <v>27725</v>
      </c>
      <c r="J408" s="28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s="2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28" t="s">
        <v>62</v>
      </c>
      <c r="E409" s="28" t="s">
        <v>12992</v>
      </c>
      <c r="F409" s="28"/>
      <c r="H409" s="28"/>
      <c r="I409" s="28" t="s">
        <v>27728</v>
      </c>
      <c r="J409" s="28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s="28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28" t="s">
        <v>4</v>
      </c>
      <c r="E410" s="28" t="s">
        <v>28139</v>
      </c>
      <c r="F410" s="28"/>
      <c r="H410" s="28"/>
      <c r="I410" s="28" t="s">
        <v>27731</v>
      </c>
      <c r="J410" s="28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s="28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28" t="s">
        <v>803</v>
      </c>
      <c r="E411" s="28" t="s">
        <v>8</v>
      </c>
      <c r="F411" s="28"/>
      <c r="H411" s="28"/>
      <c r="I411" s="28" t="s">
        <v>27734</v>
      </c>
      <c r="J411" s="28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s="28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28" t="s">
        <v>803</v>
      </c>
      <c r="E412" s="28" t="s">
        <v>8</v>
      </c>
      <c r="F412" s="28"/>
      <c r="H412" s="28"/>
      <c r="I412" s="28" t="s">
        <v>27737</v>
      </c>
      <c r="J412" s="28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s="28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28" t="s">
        <v>62</v>
      </c>
      <c r="E413" s="28" t="s">
        <v>8107</v>
      </c>
      <c r="F413" s="28" t="s">
        <v>51</v>
      </c>
      <c r="H413" s="28"/>
      <c r="I413" s="28" t="s">
        <v>27740</v>
      </c>
      <c r="J413" s="28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s="28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28" t="s">
        <v>91</v>
      </c>
      <c r="E414" s="28" t="s">
        <v>8107</v>
      </c>
      <c r="F414" s="28" t="s">
        <v>28140</v>
      </c>
      <c r="H414" s="28"/>
      <c r="I414" s="28" t="s">
        <v>27743</v>
      </c>
      <c r="J414" s="28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s="28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28" t="s">
        <v>91</v>
      </c>
      <c r="E415" s="28" t="s">
        <v>28282</v>
      </c>
      <c r="F415" s="28" t="s">
        <v>51</v>
      </c>
      <c r="H415" s="28"/>
      <c r="I415" s="28" t="s">
        <v>28162</v>
      </c>
      <c r="J415" s="28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s="28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28" t="s">
        <v>62</v>
      </c>
      <c r="E416" s="28" t="s">
        <v>28282</v>
      </c>
      <c r="F416" s="28" t="s">
        <v>28283</v>
      </c>
      <c r="H416" s="28"/>
      <c r="I416" s="28" t="s">
        <v>28165</v>
      </c>
      <c r="J416" s="28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s="28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28" t="s">
        <v>91</v>
      </c>
      <c r="E417" s="28" t="s">
        <v>28284</v>
      </c>
      <c r="F417" s="28"/>
      <c r="H417" s="28"/>
      <c r="I417" s="28" t="s">
        <v>28168</v>
      </c>
      <c r="J417" s="28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s="28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28" t="s">
        <v>62</v>
      </c>
      <c r="E418" s="28" t="s">
        <v>28284</v>
      </c>
      <c r="F418" s="28"/>
      <c r="H418" s="28"/>
      <c r="I418" s="28" t="s">
        <v>28171</v>
      </c>
      <c r="J418" s="28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s="2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28" t="s">
        <v>91</v>
      </c>
      <c r="E419" s="28" t="s">
        <v>28819</v>
      </c>
      <c r="F419" s="28" t="s">
        <v>51</v>
      </c>
      <c r="H419" s="28"/>
      <c r="I419" s="28" t="s">
        <v>28304</v>
      </c>
      <c r="J419" s="28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s="28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28" t="s">
        <v>91</v>
      </c>
      <c r="E420" s="28" t="s">
        <v>28282</v>
      </c>
      <c r="F420" s="28" t="s">
        <v>51</v>
      </c>
      <c r="H420" s="28"/>
      <c r="I420" s="28" t="s">
        <v>28307</v>
      </c>
      <c r="J420" s="28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s="28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28" t="s">
        <v>62</v>
      </c>
      <c r="E421" s="28" t="s">
        <v>8107</v>
      </c>
      <c r="F421" s="28" t="s">
        <v>51</v>
      </c>
      <c r="H421" s="28"/>
      <c r="I421" s="28" t="s">
        <v>28310</v>
      </c>
      <c r="J421" s="28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s="28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28" t="s">
        <v>62</v>
      </c>
      <c r="E422" s="28" t="s">
        <v>27239</v>
      </c>
      <c r="F422" s="28" t="s">
        <v>58</v>
      </c>
      <c r="H422" s="28" t="s">
        <v>1135</v>
      </c>
      <c r="I422" s="28" t="s">
        <v>28313</v>
      </c>
      <c r="J422" s="28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s="28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28" t="s">
        <v>91</v>
      </c>
      <c r="E423" s="28" t="s">
        <v>8107</v>
      </c>
      <c r="F423" s="28" t="s">
        <v>51</v>
      </c>
      <c r="H423" s="28"/>
      <c r="I423" s="28" t="s">
        <v>28316</v>
      </c>
      <c r="J423" s="28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s="28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28" t="s">
        <v>62</v>
      </c>
      <c r="E424" s="28" t="s">
        <v>28282</v>
      </c>
      <c r="F424" s="28" t="s">
        <v>51</v>
      </c>
      <c r="H424" s="28"/>
      <c r="I424" s="28" t="s">
        <v>28319</v>
      </c>
      <c r="J424" s="28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s="28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28" t="s">
        <v>62</v>
      </c>
      <c r="E425" s="28" t="s">
        <v>8107</v>
      </c>
      <c r="F425" s="28" t="s">
        <v>28820</v>
      </c>
      <c r="H425" s="28"/>
      <c r="I425" s="28" t="s">
        <v>28322</v>
      </c>
      <c r="J425" s="28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s="28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28" t="s">
        <v>91</v>
      </c>
      <c r="E426" s="28" t="s">
        <v>8107</v>
      </c>
      <c r="F426" s="28" t="s">
        <v>51</v>
      </c>
      <c r="H426" s="28"/>
      <c r="I426" s="28" t="s">
        <v>28325</v>
      </c>
      <c r="J426" s="28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s="28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28" t="s">
        <v>91</v>
      </c>
      <c r="E427" s="28" t="s">
        <v>14965</v>
      </c>
      <c r="F427" s="28" t="s">
        <v>51</v>
      </c>
      <c r="H427" s="28"/>
      <c r="I427" s="28" t="s">
        <v>28328</v>
      </c>
      <c r="J427" s="28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s="28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28" t="s">
        <v>62</v>
      </c>
      <c r="E428" s="28" t="s">
        <v>8107</v>
      </c>
      <c r="F428" s="28" t="s">
        <v>51</v>
      </c>
      <c r="H428" s="28"/>
      <c r="I428" s="28" t="s">
        <v>28821</v>
      </c>
      <c r="J428" s="28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s="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28" t="s">
        <v>91</v>
      </c>
      <c r="E429" s="28" t="s">
        <v>8107</v>
      </c>
      <c r="F429" s="28" t="s">
        <v>51</v>
      </c>
      <c r="H429" s="28"/>
      <c r="I429" s="28" t="s">
        <v>28331</v>
      </c>
      <c r="J429" s="28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s="28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28" t="s">
        <v>62</v>
      </c>
      <c r="E430" s="28" t="s">
        <v>14965</v>
      </c>
      <c r="F430" s="28" t="s">
        <v>51</v>
      </c>
      <c r="H430" s="28"/>
      <c r="I430" s="28" t="s">
        <v>28334</v>
      </c>
      <c r="J430" s="28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s="28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28" t="s">
        <v>91</v>
      </c>
      <c r="E431" s="28" t="s">
        <v>28824</v>
      </c>
      <c r="F431" s="28" t="s">
        <v>51</v>
      </c>
      <c r="H431" s="28"/>
      <c r="I431" s="28" t="s">
        <v>28337</v>
      </c>
      <c r="J431" s="28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s="28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28" t="s">
        <v>62</v>
      </c>
      <c r="E432" s="28" t="s">
        <v>28824</v>
      </c>
      <c r="F432" s="28" t="s">
        <v>28825</v>
      </c>
      <c r="H432" s="28"/>
      <c r="I432" s="28" t="s">
        <v>28340</v>
      </c>
      <c r="J432" s="28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s="28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28" t="s">
        <v>91</v>
      </c>
      <c r="E433" s="28" t="s">
        <v>29147</v>
      </c>
      <c r="F433" s="28" t="s">
        <v>51</v>
      </c>
      <c r="H433" s="28"/>
      <c r="I433" s="28" t="s">
        <v>28889</v>
      </c>
      <c r="J433" s="28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s="28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28" t="s">
        <v>62</v>
      </c>
      <c r="E434" s="28" t="s">
        <v>29147</v>
      </c>
      <c r="F434" s="28" t="s">
        <v>2650</v>
      </c>
      <c r="H434" s="28"/>
      <c r="I434" s="28" t="s">
        <v>28892</v>
      </c>
      <c r="J434" s="28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s="28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28" t="s">
        <v>62</v>
      </c>
      <c r="E435" s="28" t="s">
        <v>22568</v>
      </c>
      <c r="F435" s="28" t="s">
        <v>28836</v>
      </c>
      <c r="H435" s="28"/>
      <c r="I435" s="28" t="s">
        <v>28895</v>
      </c>
      <c r="J435" s="28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s="28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28" t="s">
        <v>91</v>
      </c>
      <c r="E436" s="28" t="s">
        <v>29148</v>
      </c>
      <c r="F436" s="28"/>
      <c r="H436" s="28"/>
      <c r="I436" s="28" t="s">
        <v>28898</v>
      </c>
      <c r="J436" s="28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s="28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28" t="s">
        <v>803</v>
      </c>
      <c r="E437" s="28" t="s">
        <v>8</v>
      </c>
      <c r="F437" s="28"/>
      <c r="H437" s="28"/>
      <c r="I437" s="28" t="s">
        <v>28901</v>
      </c>
      <c r="J437" s="28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s="28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28" t="s">
        <v>803</v>
      </c>
      <c r="E438" s="28" t="s">
        <v>8</v>
      </c>
      <c r="F438" s="28"/>
      <c r="H438" s="28"/>
      <c r="I438" s="28" t="s">
        <v>28904</v>
      </c>
      <c r="J438" s="28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s="2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28" t="s">
        <v>91</v>
      </c>
      <c r="E439" s="28" t="s">
        <v>22568</v>
      </c>
      <c r="F439" s="28" t="s">
        <v>51</v>
      </c>
      <c r="H439" s="28"/>
      <c r="I439" s="28" t="s">
        <v>28907</v>
      </c>
      <c r="J439" s="28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s="28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28" t="s">
        <v>91</v>
      </c>
      <c r="E440" s="28" t="s">
        <v>29149</v>
      </c>
      <c r="F440" s="28" t="s">
        <v>29150</v>
      </c>
      <c r="H440" s="28"/>
      <c r="I440" s="28" t="s">
        <v>28910</v>
      </c>
      <c r="J440" s="28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s="28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28" t="s">
        <v>62</v>
      </c>
      <c r="E441" s="28" t="s">
        <v>29149</v>
      </c>
      <c r="F441" s="28" t="s">
        <v>29150</v>
      </c>
      <c r="H441" s="28"/>
      <c r="I441" s="28" t="s">
        <v>28913</v>
      </c>
      <c r="J441" s="28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s="28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28" t="s">
        <v>91</v>
      </c>
      <c r="E442" s="28" t="s">
        <v>70</v>
      </c>
      <c r="F442" s="28"/>
      <c r="H442" s="28"/>
      <c r="I442" s="28" t="s">
        <v>28916</v>
      </c>
      <c r="J442" s="28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s="28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28" t="s">
        <v>62</v>
      </c>
      <c r="E443" s="28" t="s">
        <v>70</v>
      </c>
      <c r="F443" s="28" t="s">
        <v>58</v>
      </c>
      <c r="H443" s="28"/>
      <c r="I443" s="28" t="s">
        <v>28919</v>
      </c>
      <c r="J443" s="28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s="28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28" t="s">
        <v>91</v>
      </c>
      <c r="E444" s="28" t="s">
        <v>70</v>
      </c>
      <c r="F444" s="28"/>
      <c r="H444" s="28"/>
      <c r="I444" s="28" t="s">
        <v>28922</v>
      </c>
      <c r="J444" s="28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s="28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28" t="s">
        <v>62</v>
      </c>
      <c r="E445" s="28" t="s">
        <v>70</v>
      </c>
      <c r="F445" s="28"/>
      <c r="H445" s="28"/>
      <c r="I445" s="28" t="s">
        <v>28925</v>
      </c>
      <c r="J445" s="28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s="28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28" t="s">
        <v>62</v>
      </c>
      <c r="E446" s="28" t="s">
        <v>29149</v>
      </c>
      <c r="F446" s="28" t="s">
        <v>29150</v>
      </c>
      <c r="H446" s="28"/>
      <c r="I446" s="28" t="s">
        <v>28928</v>
      </c>
      <c r="J446" s="28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s="28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28" t="s">
        <v>62</v>
      </c>
      <c r="E447" s="28" t="s">
        <v>23690</v>
      </c>
      <c r="F447" s="28" t="s">
        <v>29620</v>
      </c>
      <c r="H447" s="28"/>
      <c r="I447" s="28" t="s">
        <v>29231</v>
      </c>
      <c r="J447" s="28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s="28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28" t="s">
        <v>91</v>
      </c>
      <c r="E448" s="28" t="s">
        <v>23690</v>
      </c>
      <c r="F448" s="28" t="s">
        <v>29620</v>
      </c>
      <c r="H448" s="28"/>
      <c r="I448" s="28" t="s">
        <v>29234</v>
      </c>
      <c r="J448" s="28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s="2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28" t="s">
        <v>91</v>
      </c>
      <c r="E449" s="28" t="s">
        <v>12992</v>
      </c>
      <c r="F449" s="28"/>
      <c r="H449" s="28"/>
      <c r="I449" s="28" t="s">
        <v>29237</v>
      </c>
      <c r="J449" s="28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s="28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28" t="s">
        <v>62</v>
      </c>
      <c r="E450" s="28" t="s">
        <v>12992</v>
      </c>
      <c r="F450" s="28"/>
      <c r="H450" s="28"/>
      <c r="I450" s="28" t="s">
        <v>29240</v>
      </c>
      <c r="J450" s="28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s="28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28" t="s">
        <v>91</v>
      </c>
      <c r="E451" s="28" t="s">
        <v>14965</v>
      </c>
      <c r="F451" s="28"/>
      <c r="H451" s="28"/>
      <c r="I451" s="28" t="s">
        <v>29243</v>
      </c>
      <c r="J451" s="28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s="28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28" t="s">
        <v>14966</v>
      </c>
      <c r="E452" s="28" t="s">
        <v>14965</v>
      </c>
      <c r="F452" s="28"/>
      <c r="H452" s="28"/>
      <c r="I452" s="28" t="s">
        <v>29246</v>
      </c>
      <c r="J452" s="28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s="28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28" t="s">
        <v>91</v>
      </c>
      <c r="E453" s="28" t="s">
        <v>1552</v>
      </c>
      <c r="F453" s="28"/>
      <c r="H453" s="28"/>
      <c r="I453" s="28" t="s">
        <v>29249</v>
      </c>
      <c r="J453" s="28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s="28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28" t="s">
        <v>62</v>
      </c>
      <c r="E454" s="28" t="s">
        <v>1552</v>
      </c>
      <c r="F454" s="28"/>
      <c r="H454" s="28"/>
      <c r="I454" s="28" t="s">
        <v>29252</v>
      </c>
      <c r="J454" s="28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s="28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28" t="s">
        <v>62</v>
      </c>
      <c r="E455" s="28" t="s">
        <v>22568</v>
      </c>
      <c r="F455" s="28" t="s">
        <v>28836</v>
      </c>
      <c r="H455" s="28"/>
      <c r="I455" s="28" t="s">
        <v>29650</v>
      </c>
      <c r="J455" s="28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s="28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28" t="s">
        <v>803</v>
      </c>
      <c r="E456" s="28" t="s">
        <v>8</v>
      </c>
      <c r="F456" s="28"/>
      <c r="H456" s="28"/>
      <c r="I456" s="28" t="s">
        <v>29653</v>
      </c>
      <c r="J456" s="28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s="28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28" t="s">
        <v>803</v>
      </c>
      <c r="E457" s="28" t="s">
        <v>8</v>
      </c>
      <c r="F457" s="28"/>
      <c r="H457" s="28"/>
      <c r="I457" s="28" t="s">
        <v>29656</v>
      </c>
      <c r="J457" s="28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s="28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28" t="s">
        <v>803</v>
      </c>
      <c r="E458" s="28" t="s">
        <v>8</v>
      </c>
      <c r="F458" s="28"/>
      <c r="H458" s="28"/>
      <c r="I458" s="28" t="s">
        <v>29659</v>
      </c>
      <c r="J458" s="28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s="2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28" t="s">
        <v>803</v>
      </c>
      <c r="E459" s="28" t="s">
        <v>8</v>
      </c>
      <c r="F459" s="28"/>
      <c r="H459" s="28"/>
      <c r="I459" s="28" t="s">
        <v>29662</v>
      </c>
      <c r="J459" s="28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s="28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28" t="s">
        <v>803</v>
      </c>
      <c r="E460" s="28" t="s">
        <v>8</v>
      </c>
      <c r="F460" s="28"/>
      <c r="H460" s="28"/>
      <c r="I460" s="28" t="s">
        <v>29978</v>
      </c>
      <c r="J460" s="28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s="28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28" t="s">
        <v>803</v>
      </c>
      <c r="E461" s="28" t="s">
        <v>8</v>
      </c>
      <c r="F461" s="28"/>
      <c r="H461" s="28"/>
      <c r="I461" s="28" t="s">
        <v>29665</v>
      </c>
      <c r="J461" s="28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s="28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28" t="s">
        <v>91</v>
      </c>
      <c r="E462" s="28" t="s">
        <v>70</v>
      </c>
      <c r="F462" s="28"/>
      <c r="H462" s="28"/>
      <c r="I462" s="28" t="s">
        <v>29981</v>
      </c>
      <c r="J462" s="28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s="28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28" t="s">
        <v>62</v>
      </c>
      <c r="E463" s="28" t="s">
        <v>70</v>
      </c>
      <c r="F463" s="28"/>
      <c r="H463" s="28"/>
      <c r="I463" s="28" t="s">
        <v>29984</v>
      </c>
      <c r="J463" s="28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s="28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28" t="s">
        <v>91</v>
      </c>
      <c r="E464" s="28" t="s">
        <v>22568</v>
      </c>
      <c r="F464" s="28" t="s">
        <v>51</v>
      </c>
      <c r="H464" s="28"/>
      <c r="I464" s="28" t="s">
        <v>29987</v>
      </c>
      <c r="J464" s="28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s="28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28" t="s">
        <v>91</v>
      </c>
      <c r="E465" s="28" t="s">
        <v>14965</v>
      </c>
      <c r="F465" s="28"/>
      <c r="H465" s="28"/>
      <c r="I465" s="28" t="s">
        <v>29990</v>
      </c>
      <c r="J465" s="28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s="28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28" t="s">
        <v>14966</v>
      </c>
      <c r="E466" s="28" t="s">
        <v>14965</v>
      </c>
      <c r="F466" s="28"/>
      <c r="H466" s="28"/>
      <c r="I466" s="28" t="s">
        <v>29993</v>
      </c>
      <c r="J466" s="28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s="28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28" t="s">
        <v>91</v>
      </c>
      <c r="E467" s="28" t="s">
        <v>1134</v>
      </c>
      <c r="F467" s="28"/>
      <c r="H467" s="28"/>
      <c r="I467" s="28" t="s">
        <v>29996</v>
      </c>
      <c r="J467" s="28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s="28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28" t="s">
        <v>64</v>
      </c>
      <c r="E468" s="28" t="s">
        <v>30473</v>
      </c>
      <c r="F468" s="28"/>
      <c r="H468" s="28"/>
      <c r="I468" s="28" t="s">
        <v>29999</v>
      </c>
      <c r="J468" s="28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s="2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28" t="s">
        <v>62</v>
      </c>
      <c r="E469" s="28" t="s">
        <v>14965</v>
      </c>
      <c r="F469" s="28"/>
      <c r="H469" s="28"/>
      <c r="I469" s="28" t="s">
        <v>30002</v>
      </c>
      <c r="J469" s="28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s="28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28" t="s">
        <v>91</v>
      </c>
      <c r="E470" s="28" t="s">
        <v>14965</v>
      </c>
      <c r="F470" s="28"/>
      <c r="H470" s="28"/>
      <c r="I470" s="28" t="s">
        <v>30005</v>
      </c>
      <c r="J470" s="28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s="28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28" t="s">
        <v>62</v>
      </c>
      <c r="E471" s="28" t="s">
        <v>1134</v>
      </c>
      <c r="F471" s="28"/>
      <c r="H471" s="28"/>
      <c r="I471" s="28" t="s">
        <v>30008</v>
      </c>
      <c r="J471" s="28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s="28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28" t="s">
        <v>85</v>
      </c>
      <c r="E472" s="28" t="s">
        <v>1134</v>
      </c>
      <c r="F472" s="28" t="s">
        <v>53</v>
      </c>
      <c r="H472" s="28"/>
      <c r="I472" s="28" t="s">
        <v>30011</v>
      </c>
      <c r="J472" s="28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s="28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28" t="s">
        <v>62</v>
      </c>
      <c r="E473" s="28" t="s">
        <v>14965</v>
      </c>
      <c r="F473" s="28"/>
      <c r="H473" s="28"/>
      <c r="I473" s="28" t="s">
        <v>30014</v>
      </c>
      <c r="J473" s="28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s="28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28" t="s">
        <v>91</v>
      </c>
      <c r="E474" s="28" t="s">
        <v>1552</v>
      </c>
      <c r="F474" s="28" t="s">
        <v>30474</v>
      </c>
      <c r="H474" s="28"/>
      <c r="I474" s="28" t="s">
        <v>30017</v>
      </c>
      <c r="J474" s="28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s="28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28" t="s">
        <v>62</v>
      </c>
      <c r="E475" s="28" t="s">
        <v>1552</v>
      </c>
      <c r="F475" s="28" t="s">
        <v>30474</v>
      </c>
      <c r="H475" s="28"/>
      <c r="I475" s="28" t="s">
        <v>30020</v>
      </c>
      <c r="J475" s="28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s="28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28" t="s">
        <v>64</v>
      </c>
      <c r="E476" s="28" t="s">
        <v>28282</v>
      </c>
      <c r="F476" s="28" t="s">
        <v>51</v>
      </c>
      <c r="H476" s="28"/>
      <c r="I476" s="28" t="s">
        <v>30023</v>
      </c>
      <c r="J476" s="28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s="28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28" t="s">
        <v>85</v>
      </c>
      <c r="E477" s="28" t="s">
        <v>28282</v>
      </c>
      <c r="F477" s="28" t="s">
        <v>30475</v>
      </c>
      <c r="H477" s="28"/>
      <c r="I477" s="28" t="s">
        <v>30026</v>
      </c>
      <c r="J477" s="28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s="28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28" t="s">
        <v>91</v>
      </c>
      <c r="E478" s="28" t="s">
        <v>28282</v>
      </c>
      <c r="F478" s="28" t="s">
        <v>30475</v>
      </c>
      <c r="H478" s="28"/>
      <c r="I478" s="28" t="s">
        <v>30029</v>
      </c>
      <c r="J478" s="28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s="2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28" t="s">
        <v>62</v>
      </c>
      <c r="E479" s="28" t="s">
        <v>28282</v>
      </c>
      <c r="F479" s="28" t="s">
        <v>30475</v>
      </c>
      <c r="H479" s="28"/>
      <c r="I479" s="28" t="s">
        <v>30032</v>
      </c>
      <c r="J479" s="28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s="28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28" t="s">
        <v>64</v>
      </c>
      <c r="E480" s="28" t="s">
        <v>28282</v>
      </c>
      <c r="F480" s="28" t="s">
        <v>51</v>
      </c>
      <c r="H480" s="28"/>
      <c r="I480" s="28" t="s">
        <v>30035</v>
      </c>
      <c r="J480" s="28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s="28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28" t="s">
        <v>2283</v>
      </c>
      <c r="E481" s="28" t="s">
        <v>28282</v>
      </c>
      <c r="F481" s="28"/>
      <c r="H481" s="28"/>
      <c r="I481" s="28" t="s">
        <v>30038</v>
      </c>
      <c r="J481" s="28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s="28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28" t="s">
        <v>85</v>
      </c>
      <c r="E482" s="28" t="s">
        <v>28282</v>
      </c>
      <c r="F482" s="28" t="s">
        <v>30476</v>
      </c>
      <c r="H482" s="28"/>
      <c r="I482" s="28" t="s">
        <v>30041</v>
      </c>
      <c r="J482" s="28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s="28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28" t="s">
        <v>64</v>
      </c>
      <c r="E483" s="28" t="s">
        <v>28282</v>
      </c>
      <c r="F483" s="28" t="s">
        <v>51</v>
      </c>
      <c r="H483" s="28"/>
      <c r="I483" s="28" t="s">
        <v>30044</v>
      </c>
      <c r="J483" s="28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s="28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28" t="s">
        <v>85</v>
      </c>
      <c r="E484" s="28" t="s">
        <v>28282</v>
      </c>
      <c r="F484" s="28" t="s">
        <v>30476</v>
      </c>
      <c r="H484" s="28"/>
      <c r="I484" s="28" t="s">
        <v>30047</v>
      </c>
      <c r="J484" s="28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s="28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28" t="s">
        <v>62</v>
      </c>
      <c r="E485" s="28" t="s">
        <v>8107</v>
      </c>
      <c r="F485" s="28" t="s">
        <v>51</v>
      </c>
      <c r="H485" s="28"/>
      <c r="I485" s="28" t="s">
        <v>30050</v>
      </c>
      <c r="J485" s="28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s="28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28" t="s">
        <v>91</v>
      </c>
      <c r="E486" s="28" t="s">
        <v>8107</v>
      </c>
      <c r="F486" s="28" t="s">
        <v>51</v>
      </c>
      <c r="H486" s="28"/>
      <c r="I486" s="28" t="s">
        <v>30053</v>
      </c>
      <c r="J486" s="28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s="28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28" t="s">
        <v>91</v>
      </c>
      <c r="E487" s="28" t="s">
        <v>30808</v>
      </c>
      <c r="F487" s="28" t="s">
        <v>51</v>
      </c>
      <c r="H487" s="28"/>
      <c r="I487" s="28" t="s">
        <v>30532</v>
      </c>
      <c r="J487" s="28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s="28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28" t="s">
        <v>85</v>
      </c>
      <c r="E488" s="28" t="s">
        <v>30808</v>
      </c>
      <c r="F488" s="28" t="s">
        <v>53</v>
      </c>
      <c r="H488" s="28"/>
      <c r="I488" s="28" t="s">
        <v>30535</v>
      </c>
      <c r="J488" s="28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s="2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28" t="s">
        <v>62</v>
      </c>
      <c r="E489" s="28" t="s">
        <v>22568</v>
      </c>
      <c r="F489" s="28" t="s">
        <v>22575</v>
      </c>
      <c r="H489" s="28"/>
      <c r="I489" s="28" t="s">
        <v>30538</v>
      </c>
      <c r="J489" s="28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s="28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28" t="s">
        <v>62</v>
      </c>
      <c r="E490" s="28" t="s">
        <v>8107</v>
      </c>
      <c r="F490" s="28" t="s">
        <v>30810</v>
      </c>
      <c r="H490" s="28"/>
      <c r="I490" s="28" t="s">
        <v>30541</v>
      </c>
      <c r="J490" s="28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s="28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28" t="s">
        <v>91</v>
      </c>
      <c r="E491" s="28" t="s">
        <v>8107</v>
      </c>
      <c r="F491" s="28" t="s">
        <v>51</v>
      </c>
      <c r="H491" s="28"/>
      <c r="I491" s="28" t="s">
        <v>30544</v>
      </c>
      <c r="J491" s="28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s="28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28" t="s">
        <v>803</v>
      </c>
      <c r="E492" s="28" t="s">
        <v>8</v>
      </c>
      <c r="F492" s="28"/>
      <c r="H492" s="28"/>
      <c r="I492" s="28" t="s">
        <v>30547</v>
      </c>
      <c r="J492" s="28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s="28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28" t="s">
        <v>91</v>
      </c>
      <c r="E493" s="28" t="s">
        <v>30811</v>
      </c>
      <c r="F493" s="28"/>
      <c r="H493" s="28"/>
      <c r="I493" s="28" t="s">
        <v>30550</v>
      </c>
      <c r="J493" s="28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s="28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28" t="s">
        <v>62</v>
      </c>
      <c r="E494" s="28" t="s">
        <v>30811</v>
      </c>
      <c r="F494" s="28"/>
      <c r="H494" s="28"/>
      <c r="I494" s="28" t="s">
        <v>30553</v>
      </c>
      <c r="J494" s="28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s="28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28" t="s">
        <v>91</v>
      </c>
      <c r="E495" s="28" t="s">
        <v>2469</v>
      </c>
      <c r="F495" s="28"/>
      <c r="H495" s="28"/>
      <c r="I495" s="28" t="s">
        <v>30556</v>
      </c>
      <c r="J495" s="28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s="28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28" t="s">
        <v>62</v>
      </c>
      <c r="E496" s="28" t="s">
        <v>30812</v>
      </c>
      <c r="F496" s="28"/>
      <c r="H496" s="28" t="s">
        <v>30813</v>
      </c>
      <c r="I496" s="28" t="s">
        <v>30559</v>
      </c>
      <c r="J496" s="28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s="28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28" t="s">
        <v>62</v>
      </c>
      <c r="E497" s="28" t="s">
        <v>31265</v>
      </c>
      <c r="F497" s="28"/>
      <c r="H497" s="28"/>
      <c r="I497" s="28" t="s">
        <v>30884</v>
      </c>
      <c r="J497" s="28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s="28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28" t="s">
        <v>91</v>
      </c>
      <c r="E498" s="28" t="s">
        <v>31266</v>
      </c>
      <c r="F498" s="28" t="s">
        <v>51</v>
      </c>
      <c r="H498" s="28"/>
      <c r="I498" s="28" t="s">
        <v>30887</v>
      </c>
      <c r="J498" s="28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s="2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28" t="s">
        <v>62</v>
      </c>
      <c r="E499" s="28" t="s">
        <v>31266</v>
      </c>
      <c r="F499" s="28" t="s">
        <v>58</v>
      </c>
      <c r="H499" s="28"/>
      <c r="I499" s="28" t="s">
        <v>30890</v>
      </c>
      <c r="J499" s="28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s="28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28" t="s">
        <v>91</v>
      </c>
      <c r="E500" s="28" t="s">
        <v>14965</v>
      </c>
      <c r="F500" s="28"/>
      <c r="H500" s="28"/>
      <c r="I500" s="28" t="s">
        <v>30893</v>
      </c>
      <c r="J500" s="28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s="28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28" t="s">
        <v>62</v>
      </c>
      <c r="E501" s="28" t="s">
        <v>14965</v>
      </c>
      <c r="F501" s="28"/>
      <c r="H501" s="28"/>
      <c r="I501" s="28" t="s">
        <v>30896</v>
      </c>
      <c r="J501" s="28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s="28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28" t="s">
        <v>62</v>
      </c>
      <c r="E502" s="28" t="s">
        <v>27239</v>
      </c>
      <c r="F502" s="28" t="s">
        <v>58</v>
      </c>
      <c r="H502" s="28"/>
      <c r="I502" s="28" t="s">
        <v>30899</v>
      </c>
      <c r="J502" s="28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s="28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28" t="s">
        <v>91</v>
      </c>
      <c r="E503" s="28" t="s">
        <v>1552</v>
      </c>
      <c r="F503" s="28"/>
      <c r="H503" s="28"/>
      <c r="I503" s="28" t="s">
        <v>30902</v>
      </c>
      <c r="J503" s="28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s="28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28" t="s">
        <v>91</v>
      </c>
      <c r="E504" s="28" t="s">
        <v>70</v>
      </c>
      <c r="F504" s="28"/>
      <c r="H504" s="28"/>
      <c r="I504" s="28" t="s">
        <v>30905</v>
      </c>
      <c r="J504" s="28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s="28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28" t="s">
        <v>62</v>
      </c>
      <c r="E505" s="28" t="s">
        <v>70</v>
      </c>
      <c r="F505" s="28"/>
      <c r="H505" s="28"/>
      <c r="I505" s="28" t="s">
        <v>30908</v>
      </c>
      <c r="J505" s="28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s="28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28" t="s">
        <v>64</v>
      </c>
      <c r="E506" s="28" t="s">
        <v>31267</v>
      </c>
      <c r="F506" s="28"/>
      <c r="H506" s="28"/>
      <c r="I506" s="28" t="s">
        <v>30911</v>
      </c>
      <c r="J506" s="28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s="28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28" t="s">
        <v>85</v>
      </c>
      <c r="E507" s="28" t="s">
        <v>31267</v>
      </c>
      <c r="F507" s="28" t="s">
        <v>53</v>
      </c>
      <c r="G507">
        <v>13</v>
      </c>
      <c r="H507" s="28"/>
      <c r="I507" s="28" t="s">
        <v>30914</v>
      </c>
      <c r="J507" s="28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s="28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28" t="s">
        <v>91</v>
      </c>
      <c r="E508" s="28" t="s">
        <v>14965</v>
      </c>
      <c r="F508" s="28"/>
      <c r="H508" s="28"/>
      <c r="I508" s="28" t="s">
        <v>30917</v>
      </c>
      <c r="J508" s="28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s="2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28" t="s">
        <v>62</v>
      </c>
      <c r="E509" s="28" t="s">
        <v>14965</v>
      </c>
      <c r="F509" s="28"/>
      <c r="H509" s="28"/>
      <c r="I509" s="28" t="s">
        <v>30920</v>
      </c>
      <c r="J509" s="28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s="28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28" t="s">
        <v>62</v>
      </c>
      <c r="E510" s="28" t="s">
        <v>8107</v>
      </c>
      <c r="F510" s="28"/>
      <c r="H510" s="28"/>
      <c r="I510" s="28" t="s">
        <v>30923</v>
      </c>
      <c r="J510" s="28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s="28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28" t="s">
        <v>91</v>
      </c>
      <c r="E511" s="28" t="s">
        <v>8107</v>
      </c>
      <c r="F511" s="28"/>
      <c r="H511" s="28"/>
      <c r="I511" s="28" t="s">
        <v>30926</v>
      </c>
      <c r="J511" s="28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s="28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s="28" t="s">
        <v>91</v>
      </c>
      <c r="E512" s="28" t="s">
        <v>12992</v>
      </c>
      <c r="F512" s="28"/>
      <c r="H512" s="28"/>
      <c r="I512" s="28" t="s">
        <v>31664</v>
      </c>
      <c r="J512" s="28" t="s">
        <v>4883</v>
      </c>
      <c r="K512" t="s">
        <v>31665</v>
      </c>
      <c r="L512" t="s">
        <v>31666</v>
      </c>
      <c r="M512" s="2" t="str">
        <f>HYPERLINK(склад2въезд[[#This Row],[RelativePath]])</f>
        <v>1 Въезд на базу\GA3948333_4_20260824T140334Z.jpg</v>
      </c>
      <c r="N512" s="28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s="28" t="s">
        <v>62</v>
      </c>
      <c r="E513" s="28" t="s">
        <v>12992</v>
      </c>
      <c r="F513" s="28"/>
      <c r="H513" s="28"/>
      <c r="I513" s="28" t="s">
        <v>31667</v>
      </c>
      <c r="J513" s="28" t="s">
        <v>4883</v>
      </c>
      <c r="K513" t="s">
        <v>31668</v>
      </c>
      <c r="L513" t="s">
        <v>31669</v>
      </c>
      <c r="M513" s="2" t="str">
        <f>HYPERLINK(склад2въезд[[#This Row],[RelativePath]])</f>
        <v>1 Въезд на базу\GA3948333_4_20260824T140426Z.jpg</v>
      </c>
      <c r="N513" s="28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s="28" t="s">
        <v>62</v>
      </c>
      <c r="E514" s="28" t="s">
        <v>8107</v>
      </c>
      <c r="F514" s="28" t="s">
        <v>32230</v>
      </c>
      <c r="H514" s="28"/>
      <c r="I514" s="28" t="s">
        <v>31670</v>
      </c>
      <c r="J514" s="28" t="s">
        <v>4883</v>
      </c>
      <c r="K514" t="s">
        <v>31671</v>
      </c>
      <c r="L514" t="s">
        <v>31672</v>
      </c>
      <c r="M514" s="2" t="str">
        <f>HYPERLINK(склад2въезд[[#This Row],[RelativePath]])</f>
        <v>1 Въезд на базу\GA3948333_4_20260825T075754Z.jpg</v>
      </c>
      <c r="N514" s="28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s="28" t="s">
        <v>91</v>
      </c>
      <c r="E515" s="28" t="s">
        <v>8107</v>
      </c>
      <c r="F515" s="28" t="s">
        <v>32231</v>
      </c>
      <c r="H515" s="28"/>
      <c r="I515" s="28" t="s">
        <v>31673</v>
      </c>
      <c r="J515" s="28" t="s">
        <v>4883</v>
      </c>
      <c r="K515" t="s">
        <v>31674</v>
      </c>
      <c r="L515" t="s">
        <v>31675</v>
      </c>
      <c r="M515" s="2" t="str">
        <f>HYPERLINK(склад2въезд[[#This Row],[RelativePath]])</f>
        <v>1 Въезд на базу\GA3948333_4_20260825T134605Z.jpg</v>
      </c>
      <c r="N515" s="28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s="28" t="s">
        <v>91</v>
      </c>
      <c r="E516" s="28" t="s">
        <v>8107</v>
      </c>
      <c r="F516" s="28" t="s">
        <v>32231</v>
      </c>
      <c r="H516" s="28" t="s">
        <v>1140</v>
      </c>
      <c r="I516" s="28" t="s">
        <v>31676</v>
      </c>
      <c r="J516" s="28" t="s">
        <v>4883</v>
      </c>
      <c r="K516" t="s">
        <v>31677</v>
      </c>
      <c r="L516" t="s">
        <v>31678</v>
      </c>
      <c r="M516" s="2" t="str">
        <f>HYPERLINK(склад2въезд[[#This Row],[RelativePath]])</f>
        <v>1 Въезд на базу\GA3948333_4_20260825T134612Z.jpg</v>
      </c>
      <c r="N516" s="28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s="28" t="s">
        <v>91</v>
      </c>
      <c r="E517" s="28" t="s">
        <v>70</v>
      </c>
      <c r="F517" s="28"/>
      <c r="H517" s="28"/>
      <c r="I517" s="28" t="s">
        <v>31679</v>
      </c>
      <c r="J517" s="28" t="s">
        <v>4883</v>
      </c>
      <c r="K517" t="s">
        <v>31680</v>
      </c>
      <c r="L517" t="s">
        <v>31681</v>
      </c>
      <c r="M517" s="2" t="str">
        <f>HYPERLINK(склад2въезд[[#This Row],[RelativePath]])</f>
        <v>1 Въезд на базу\GA3948333_4_20260826T111957Z.jpg</v>
      </c>
      <c r="N517" s="28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s="28" t="s">
        <v>62</v>
      </c>
      <c r="E518" s="28" t="s">
        <v>70</v>
      </c>
      <c r="F518" s="28"/>
      <c r="H518" s="28"/>
      <c r="I518" s="28" t="s">
        <v>31682</v>
      </c>
      <c r="J518" s="28" t="s">
        <v>4883</v>
      </c>
      <c r="K518" t="s">
        <v>31683</v>
      </c>
      <c r="L518" t="s">
        <v>31684</v>
      </c>
      <c r="M518" s="2" t="str">
        <f>HYPERLINK(склад2въезд[[#This Row],[RelativePath]])</f>
        <v>1 Въезд на базу\GA3948333_4_20260826T115302Z.jpg</v>
      </c>
      <c r="N518" s="28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s="28" t="s">
        <v>91</v>
      </c>
      <c r="E519" s="28" t="s">
        <v>32232</v>
      </c>
      <c r="F519" s="28" t="s">
        <v>32233</v>
      </c>
      <c r="H519" s="28" t="s">
        <v>1135</v>
      </c>
      <c r="I519" s="28" t="s">
        <v>31685</v>
      </c>
      <c r="J519" s="28" t="s">
        <v>4883</v>
      </c>
      <c r="K519" t="s">
        <v>31686</v>
      </c>
      <c r="L519" t="s">
        <v>31687</v>
      </c>
      <c r="M519" s="2" t="str">
        <f>HYPERLINK(склад2въезд[[#This Row],[RelativePath]])</f>
        <v>1 Въезд на базу\GA3948333_4_20260826T132102Z.jpg</v>
      </c>
      <c r="N519" s="28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s="28" t="s">
        <v>62</v>
      </c>
      <c r="E520" s="28" t="s">
        <v>32232</v>
      </c>
      <c r="F520" s="28" t="s">
        <v>32233</v>
      </c>
      <c r="H520" s="28"/>
      <c r="I520" s="28" t="s">
        <v>31688</v>
      </c>
      <c r="J520" s="28" t="s">
        <v>4883</v>
      </c>
      <c r="K520" t="s">
        <v>31689</v>
      </c>
      <c r="L520" t="s">
        <v>31690</v>
      </c>
      <c r="M520" s="2" t="str">
        <f>HYPERLINK(склад2въезд[[#This Row],[RelativePath]])</f>
        <v>1 Въезд на базу\GA3948333_4_20260826T134917Z.jpg</v>
      </c>
      <c r="N520" s="28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s="28" t="s">
        <v>803</v>
      </c>
      <c r="E521" s="28" t="s">
        <v>8</v>
      </c>
      <c r="F521" s="28"/>
      <c r="H521" s="28"/>
      <c r="I521" s="28" t="s">
        <v>31691</v>
      </c>
      <c r="J521" s="28" t="s">
        <v>4883</v>
      </c>
      <c r="K521" t="s">
        <v>31692</v>
      </c>
      <c r="L521" t="s">
        <v>31693</v>
      </c>
      <c r="M521" s="2" t="str">
        <f>HYPERLINK(склад2въезд[[#This Row],[RelativePath]])</f>
        <v>1 Въезд на базу\GA3948333_4_20260827T192155Z.jpg</v>
      </c>
      <c r="N521" s="28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s="28" t="s">
        <v>91</v>
      </c>
      <c r="E522" s="28" t="s">
        <v>32235</v>
      </c>
      <c r="F522" s="28"/>
      <c r="H522" s="28"/>
      <c r="I522" s="28" t="s">
        <v>31694</v>
      </c>
      <c r="J522" s="28" t="s">
        <v>4883</v>
      </c>
      <c r="K522" t="s">
        <v>31695</v>
      </c>
      <c r="L522" t="s">
        <v>31696</v>
      </c>
      <c r="M522" s="2" t="str">
        <f>HYPERLINK(склад2въезд[[#This Row],[RelativePath]])</f>
        <v>1 Въезд на базу\GA3948333_4_20260828T093153Z.jpg</v>
      </c>
      <c r="N522" s="28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s="28" t="s">
        <v>85</v>
      </c>
      <c r="E523" s="28" t="s">
        <v>32235</v>
      </c>
      <c r="F523" s="28"/>
      <c r="H523" s="28"/>
      <c r="I523" s="28" t="s">
        <v>31697</v>
      </c>
      <c r="J523" s="28" t="s">
        <v>4883</v>
      </c>
      <c r="K523" t="s">
        <v>31698</v>
      </c>
      <c r="L523" t="s">
        <v>31699</v>
      </c>
      <c r="M523" s="2" t="str">
        <f>HYPERLINK(склад2въезд[[#This Row],[RelativePath]])</f>
        <v>1 Въезд на базу\GA3948333_4_20260828T094614Z.jpg</v>
      </c>
      <c r="N523" s="28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s="28" t="s">
        <v>64</v>
      </c>
      <c r="E524" s="28" t="s">
        <v>32236</v>
      </c>
      <c r="F524" s="28"/>
      <c r="H524" s="28"/>
      <c r="I524" s="28" t="s">
        <v>31700</v>
      </c>
      <c r="J524" s="28" t="s">
        <v>4883</v>
      </c>
      <c r="K524" t="s">
        <v>31701</v>
      </c>
      <c r="L524" t="s">
        <v>31702</v>
      </c>
      <c r="M524" s="2" t="str">
        <f>HYPERLINK(склад2въезд[[#This Row],[RelativePath]])</f>
        <v>1 Въезд на базу\GA3948333_4_20260828T121627Z.jpg</v>
      </c>
      <c r="N524" s="28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s="28" t="s">
        <v>7810</v>
      </c>
      <c r="E525" s="28" t="s">
        <v>646</v>
      </c>
      <c r="F525" s="28"/>
      <c r="H525" s="28"/>
      <c r="I525" s="28" t="s">
        <v>31703</v>
      </c>
      <c r="J525" s="28" t="s">
        <v>4883</v>
      </c>
      <c r="K525" t="s">
        <v>31704</v>
      </c>
      <c r="L525" t="s">
        <v>31705</v>
      </c>
      <c r="M525" s="2" t="str">
        <f>HYPERLINK(склад2въезд[[#This Row],[RelativePath]])</f>
        <v>1 Въезд на базу\GA3948333_4_20260828T182505Z.jpg</v>
      </c>
      <c r="N525" s="28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s="28" t="s">
        <v>7810</v>
      </c>
      <c r="E526" s="28" t="s">
        <v>646</v>
      </c>
      <c r="F526" s="28"/>
      <c r="H526" s="28" t="s">
        <v>1140</v>
      </c>
      <c r="I526" s="28" t="s">
        <v>31706</v>
      </c>
      <c r="J526" s="28" t="s">
        <v>4883</v>
      </c>
      <c r="K526" t="s">
        <v>31707</v>
      </c>
      <c r="L526" t="s">
        <v>31708</v>
      </c>
      <c r="M526" s="2" t="str">
        <f>HYPERLINK(склад2въезд[[#This Row],[RelativePath]])</f>
        <v>1 Въезд на базу\GA3948333_4_20260828T182517Z.jpg</v>
      </c>
      <c r="N526" s="28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s="28" t="s">
        <v>91</v>
      </c>
      <c r="E527" s="28" t="s">
        <v>32237</v>
      </c>
      <c r="F527" s="28"/>
      <c r="H527" s="28"/>
      <c r="I527" s="28" t="s">
        <v>31709</v>
      </c>
      <c r="J527" s="28" t="s">
        <v>4883</v>
      </c>
      <c r="K527" t="s">
        <v>31710</v>
      </c>
      <c r="L527" t="s">
        <v>31711</v>
      </c>
      <c r="M527" s="2" t="str">
        <f>HYPERLINK(склад2въезд[[#This Row],[RelativePath]])</f>
        <v>1 Въезд на базу\GA3948333_4_20260828T182910Z.jpg</v>
      </c>
      <c r="N527" s="28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s="28" t="s">
        <v>62</v>
      </c>
      <c r="E528" s="28" t="s">
        <v>32237</v>
      </c>
      <c r="F528" s="28"/>
      <c r="H528" s="28"/>
      <c r="I528" s="28" t="s">
        <v>31712</v>
      </c>
      <c r="J528" s="28" t="s">
        <v>4883</v>
      </c>
      <c r="K528" t="s">
        <v>31713</v>
      </c>
      <c r="L528" t="s">
        <v>31714</v>
      </c>
      <c r="M528" s="2" t="str">
        <f>HYPERLINK(склад2въезд[[#This Row],[RelativePath]])</f>
        <v>1 Въезд на базу\GA3948333_4_20260828T183217Z.jpg</v>
      </c>
      <c r="N528" s="28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s="28" t="s">
        <v>62</v>
      </c>
      <c r="E529" s="28" t="s">
        <v>8107</v>
      </c>
      <c r="F529" s="28"/>
      <c r="H529" s="28"/>
      <c r="I529" s="28" t="s">
        <v>31715</v>
      </c>
      <c r="J529" s="28" t="s">
        <v>4883</v>
      </c>
      <c r="K529" t="s">
        <v>31716</v>
      </c>
      <c r="L529" t="s">
        <v>31717</v>
      </c>
      <c r="M529" s="2" t="str">
        <f>HYPERLINK(склад2въезд[[#This Row],[RelativePath]])</f>
        <v>1 Въезд на базу\GA3948333_4_20260829T083256Z.jpg</v>
      </c>
      <c r="N529" s="28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s="28" t="s">
        <v>91</v>
      </c>
      <c r="E530" s="28" t="s">
        <v>32238</v>
      </c>
      <c r="F530" s="28"/>
      <c r="H530" s="28"/>
      <c r="I530" s="28" t="s">
        <v>31718</v>
      </c>
      <c r="J530" s="28" t="s">
        <v>4883</v>
      </c>
      <c r="K530" t="s">
        <v>31719</v>
      </c>
      <c r="L530" t="s">
        <v>31720</v>
      </c>
      <c r="M530" s="2" t="str">
        <f>HYPERLINK(склад2въезд[[#This Row],[RelativePath]])</f>
        <v>1 Въезд на базу\GA3948333_4_20260829T110122Z.jpg</v>
      </c>
      <c r="N530" s="28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s="28" t="s">
        <v>62</v>
      </c>
      <c r="E531" s="28" t="s">
        <v>8107</v>
      </c>
      <c r="F531" s="28" t="s">
        <v>32239</v>
      </c>
      <c r="H531" s="28"/>
      <c r="I531" s="28" t="s">
        <v>31721</v>
      </c>
      <c r="J531" s="28" t="s">
        <v>4883</v>
      </c>
      <c r="K531" t="s">
        <v>31722</v>
      </c>
      <c r="L531" t="s">
        <v>31723</v>
      </c>
      <c r="M531" s="2" t="str">
        <f>HYPERLINK(склад2въезд[[#This Row],[RelativePath]])</f>
        <v>1 Въезд на базу\GA3948333_4_20260829T121354Z.jpg</v>
      </c>
      <c r="N531" s="28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s="28" t="s">
        <v>91</v>
      </c>
      <c r="E532" s="28" t="s">
        <v>8107</v>
      </c>
      <c r="F532" s="28"/>
      <c r="H532" s="28"/>
      <c r="I532" s="28" t="s">
        <v>31724</v>
      </c>
      <c r="J532" s="28" t="s">
        <v>4883</v>
      </c>
      <c r="K532" t="s">
        <v>31725</v>
      </c>
      <c r="L532" t="s">
        <v>31726</v>
      </c>
      <c r="M532" s="2" t="str">
        <f>HYPERLINK(склад2въезд[[#This Row],[RelativePath]])</f>
        <v>1 Въезд на базу\GA3948333_4_20260829T203624Z.jpg</v>
      </c>
      <c r="N532" s="28" t="str">
        <f>VLOOKUP(склад2въезд[[#This Row],[Name]], СпрСобытий!$F:$G, 2, FALSE)</f>
        <v>Въезд на базу</v>
      </c>
    </row>
    <row r="533" spans="1:14" x14ac:dyDescent="0.25">
      <c r="A533" s="1" t="s">
        <v>13</v>
      </c>
      <c r="B533" s="3">
        <v>46265</v>
      </c>
      <c r="C533" s="4">
        <v>0.29203703703703704</v>
      </c>
      <c r="D533" s="28" t="s">
        <v>64</v>
      </c>
      <c r="E533" s="28" t="s">
        <v>21589</v>
      </c>
      <c r="F533" s="28"/>
      <c r="H533" s="28"/>
      <c r="I533" s="28" t="s">
        <v>32300</v>
      </c>
      <c r="J533" s="28" t="s">
        <v>4883</v>
      </c>
      <c r="K533" t="s">
        <v>32301</v>
      </c>
      <c r="L533" t="s">
        <v>32302</v>
      </c>
      <c r="M533" s="2" t="str">
        <f>HYPERLINK(склад2въезд[[#This Row],[RelativePath]])</f>
        <v>1 Въезд на базу\GA3948333_4_20260831T070032Z.jpg</v>
      </c>
      <c r="N533" s="28" t="str">
        <f>VLOOKUP(склад2въезд[[#This Row],[Name]], СпрСобытий!$F:$G, 2, FALSE)</f>
        <v>Въезд на базу</v>
      </c>
    </row>
    <row r="534" spans="1:14" x14ac:dyDescent="0.25">
      <c r="A534" s="1" t="s">
        <v>13</v>
      </c>
      <c r="B534" s="3">
        <v>46265</v>
      </c>
      <c r="C534" s="4">
        <v>0.29363425925925923</v>
      </c>
      <c r="D534" s="28" t="s">
        <v>62</v>
      </c>
      <c r="E534" s="28" t="s">
        <v>21589</v>
      </c>
      <c r="F534" s="28"/>
      <c r="H534" s="28"/>
      <c r="I534" s="28" t="s">
        <v>32303</v>
      </c>
      <c r="J534" s="28" t="s">
        <v>4883</v>
      </c>
      <c r="K534" t="s">
        <v>32304</v>
      </c>
      <c r="L534" t="s">
        <v>32305</v>
      </c>
      <c r="M534" s="2" t="str">
        <f>HYPERLINK(склад2въезд[[#This Row],[RelativePath]])</f>
        <v>1 Въезд на базу\GA3948333_4_20260831T070250Z.jpg</v>
      </c>
      <c r="N534" s="28" t="str">
        <f>VLOOKUP(склад2въезд[[#This Row],[Name]], СпрСобытий!$F:$G, 2, FALSE)</f>
        <v>Въезд на базу</v>
      </c>
    </row>
    <row r="535" spans="1:14" x14ac:dyDescent="0.25">
      <c r="A535" s="1" t="s">
        <v>13</v>
      </c>
      <c r="B535" s="3">
        <v>46265</v>
      </c>
      <c r="C535" s="4">
        <v>0.33690972222222221</v>
      </c>
      <c r="D535" s="28" t="s">
        <v>91</v>
      </c>
      <c r="E535" s="28" t="s">
        <v>22568</v>
      </c>
      <c r="F535" s="28" t="s">
        <v>51</v>
      </c>
      <c r="H535" s="28"/>
      <c r="I535" s="28" t="s">
        <v>32306</v>
      </c>
      <c r="J535" s="28" t="s">
        <v>4883</v>
      </c>
      <c r="K535" t="s">
        <v>32307</v>
      </c>
      <c r="L535" t="s">
        <v>32308</v>
      </c>
      <c r="M535" s="2" t="str">
        <f>HYPERLINK(склад2въезд[[#This Row],[RelativePath]])</f>
        <v>1 Въезд на базу\GA3948333_4_20260831T080509Z.jpg</v>
      </c>
      <c r="N535" s="28" t="str">
        <f>VLOOKUP(склад2въезд[[#This Row],[Name]], СпрСобытий!$F:$G, 2, FALSE)</f>
        <v>Въезд на базу</v>
      </c>
    </row>
    <row r="536" spans="1:14" x14ac:dyDescent="0.25">
      <c r="A536" s="1" t="s">
        <v>13</v>
      </c>
      <c r="B536" s="3">
        <v>46265</v>
      </c>
      <c r="C536" s="4">
        <v>0.35706018518518517</v>
      </c>
      <c r="D536" s="28" t="s">
        <v>91</v>
      </c>
      <c r="E536" s="28" t="s">
        <v>14965</v>
      </c>
      <c r="F536" s="28"/>
      <c r="H536" s="28"/>
      <c r="I536" s="28" t="s">
        <v>32309</v>
      </c>
      <c r="J536" s="28" t="s">
        <v>4883</v>
      </c>
      <c r="K536" t="s">
        <v>32310</v>
      </c>
      <c r="L536" t="s">
        <v>32311</v>
      </c>
      <c r="M536" s="2" t="str">
        <f>HYPERLINK(склад2въезд[[#This Row],[RelativePath]])</f>
        <v>1 Въезд на базу\GA3948333_4_20260831T083410Z.jpg</v>
      </c>
      <c r="N536" s="28" t="str">
        <f>VLOOKUP(склад2въезд[[#This Row],[Name]], СпрСобытий!$F:$G, 2, FALSE)</f>
        <v>Въезд на базу</v>
      </c>
    </row>
    <row r="537" spans="1:14" x14ac:dyDescent="0.25">
      <c r="A537" s="1" t="s">
        <v>13</v>
      </c>
      <c r="B537" s="3">
        <v>46265</v>
      </c>
      <c r="C537" s="4">
        <v>0.36570601851851853</v>
      </c>
      <c r="D537" s="28" t="s">
        <v>62</v>
      </c>
      <c r="E537" s="28" t="s">
        <v>14965</v>
      </c>
      <c r="F537" s="28"/>
      <c r="H537" s="28"/>
      <c r="I537" s="28" t="s">
        <v>32312</v>
      </c>
      <c r="J537" s="28" t="s">
        <v>4883</v>
      </c>
      <c r="K537" t="s">
        <v>32313</v>
      </c>
      <c r="L537" t="s">
        <v>32314</v>
      </c>
      <c r="M537" s="2" t="str">
        <f>HYPERLINK(склад2въезд[[#This Row],[RelativePath]])</f>
        <v>1 Въезд на базу\GA3948333_4_20260831T084637Z.jpg</v>
      </c>
      <c r="N537" s="28" t="str">
        <f>VLOOKUP(склад2въезд[[#This Row],[Name]], СпрСобытий!$F:$G, 2, FALSE)</f>
        <v>Въезд на базу</v>
      </c>
    </row>
    <row r="538" spans="1:14" x14ac:dyDescent="0.25">
      <c r="A538" s="1" t="s">
        <v>13</v>
      </c>
      <c r="B538" s="3">
        <v>46265</v>
      </c>
      <c r="C538" s="4">
        <v>0.60777777777777775</v>
      </c>
      <c r="D538" s="28" t="s">
        <v>64</v>
      </c>
      <c r="E538" s="28" t="s">
        <v>21588</v>
      </c>
      <c r="F538" s="28" t="s">
        <v>51</v>
      </c>
      <c r="H538" s="28"/>
      <c r="I538" s="28" t="s">
        <v>32315</v>
      </c>
      <c r="J538" s="28" t="s">
        <v>4883</v>
      </c>
      <c r="K538" t="s">
        <v>32316</v>
      </c>
      <c r="L538" t="s">
        <v>32317</v>
      </c>
      <c r="M538" s="2" t="str">
        <f>HYPERLINK(склад2въезд[[#This Row],[RelativePath]])</f>
        <v>1 Въезд на базу\GA3948333_4_20260831T143512Z.jpg</v>
      </c>
      <c r="N538" s="28" t="str">
        <f>VLOOKUP(склад2въезд[[#This Row],[Name]], СпрСобытий!$F:$G, 2, FALSE)</f>
        <v>Въезд на базу</v>
      </c>
    </row>
    <row r="539" spans="1:14" x14ac:dyDescent="0.25">
      <c r="A539" s="1" t="s">
        <v>13</v>
      </c>
      <c r="B539" s="3">
        <v>46265</v>
      </c>
      <c r="C539" s="4">
        <v>0.60975694444444439</v>
      </c>
      <c r="D539" s="28" t="s">
        <v>62</v>
      </c>
      <c r="E539" s="28" t="s">
        <v>21588</v>
      </c>
      <c r="F539" s="28" t="s">
        <v>51</v>
      </c>
      <c r="H539" s="28"/>
      <c r="I539" s="28" t="s">
        <v>32318</v>
      </c>
      <c r="J539" s="28" t="s">
        <v>4883</v>
      </c>
      <c r="K539" t="s">
        <v>32319</v>
      </c>
      <c r="L539" t="s">
        <v>32320</v>
      </c>
      <c r="M539" s="2" t="str">
        <f>HYPERLINK(склад2въезд[[#This Row],[RelativePath]])</f>
        <v>1 Въезд на базу\GA3948333_4_20260831T143803Z.jpg</v>
      </c>
      <c r="N539" s="28" t="str">
        <f>VLOOKUP(склад2въезд[[#This Row],[Name]], СпрСобытий!$F:$G, 2, FALSE)</f>
        <v>Въезд на базу</v>
      </c>
    </row>
    <row r="540" spans="1:14" x14ac:dyDescent="0.25">
      <c r="A540" s="1" t="s">
        <v>13</v>
      </c>
      <c r="B540" s="3">
        <v>46265</v>
      </c>
      <c r="C540" s="4">
        <v>0.77539351851851857</v>
      </c>
      <c r="D540" s="28" t="s">
        <v>62</v>
      </c>
      <c r="E540" s="28" t="s">
        <v>8107</v>
      </c>
      <c r="F540" s="28"/>
      <c r="H540" s="28"/>
      <c r="I540" s="28" t="s">
        <v>32321</v>
      </c>
      <c r="J540" s="28" t="s">
        <v>4883</v>
      </c>
      <c r="K540" t="s">
        <v>32322</v>
      </c>
      <c r="L540" t="s">
        <v>32323</v>
      </c>
      <c r="M540" s="2" t="str">
        <f>HYPERLINK(склад2въезд[[#This Row],[RelativePath]])</f>
        <v>1 Въезд на базу\GA3948333_4_20260831T183634Z.jpg</v>
      </c>
      <c r="N540" s="28" t="str">
        <f>VLOOKUP(склад2въезд[[#This Row],[Name]], СпрСобытий!$F:$G, 2, FALSE)</f>
        <v>Въезд на базу</v>
      </c>
    </row>
    <row r="541" spans="1:14" x14ac:dyDescent="0.25">
      <c r="A541" s="1" t="s">
        <v>13</v>
      </c>
      <c r="B541" s="3">
        <v>46265</v>
      </c>
      <c r="C541" s="4">
        <v>0.80538194444444444</v>
      </c>
      <c r="D541" s="28" t="s">
        <v>91</v>
      </c>
      <c r="E541" s="28" t="s">
        <v>8107</v>
      </c>
      <c r="F541" s="28"/>
      <c r="H541" s="28"/>
      <c r="I541" s="28" t="s">
        <v>32324</v>
      </c>
      <c r="J541" s="28" t="s">
        <v>4883</v>
      </c>
      <c r="K541" t="s">
        <v>32325</v>
      </c>
      <c r="L541" t="s">
        <v>32326</v>
      </c>
      <c r="M541" s="2" t="str">
        <f>HYPERLINK(склад2въезд[[#This Row],[RelativePath]])</f>
        <v>1 Въезд на базу\GA3948333_4_20260831T191945Z.jpg</v>
      </c>
      <c r="N541" s="28" t="str">
        <f>VLOOKUP(склад2въезд[[#This Row],[Name]], СпрСобытий!$F:$G, 2, FALSE)</f>
        <v>Въезд на базу</v>
      </c>
    </row>
    <row r="542" spans="1:14" x14ac:dyDescent="0.25">
      <c r="A542" s="1" t="s">
        <v>14</v>
      </c>
      <c r="B542" s="3">
        <v>46266</v>
      </c>
      <c r="C542" s="4">
        <v>0.50163194444444448</v>
      </c>
      <c r="D542" s="28" t="s">
        <v>85</v>
      </c>
      <c r="E542" s="28" t="s">
        <v>22568</v>
      </c>
      <c r="F542" s="28" t="s">
        <v>33063</v>
      </c>
      <c r="H542" s="28"/>
      <c r="I542" s="28" t="s">
        <v>32327</v>
      </c>
      <c r="J542" s="28" t="s">
        <v>4883</v>
      </c>
      <c r="K542" t="s">
        <v>32328</v>
      </c>
      <c r="L542" t="s">
        <v>32329</v>
      </c>
      <c r="M542" s="2" t="str">
        <f>HYPERLINK(склад2въезд[[#This Row],[RelativePath]])</f>
        <v>1 Въезд на базу\GA3948333_4_20260901T120221Z.jpg</v>
      </c>
      <c r="N542" s="28" t="str">
        <f>VLOOKUP(склад2въезд[[#This Row],[Name]], СпрСобытий!$F:$G, 2, FALSE)</f>
        <v>Въезд на базу</v>
      </c>
    </row>
    <row r="543" spans="1:14" x14ac:dyDescent="0.25">
      <c r="A543" s="1" t="s">
        <v>14</v>
      </c>
      <c r="B543" s="3">
        <v>46266</v>
      </c>
      <c r="C543" s="4">
        <v>0.52136574074074071</v>
      </c>
      <c r="D543" s="28" t="s">
        <v>64</v>
      </c>
      <c r="E543" s="28" t="s">
        <v>22568</v>
      </c>
      <c r="F543" s="28" t="s">
        <v>51</v>
      </c>
      <c r="H543" s="28"/>
      <c r="I543" s="28" t="s">
        <v>32330</v>
      </c>
      <c r="J543" s="28" t="s">
        <v>4883</v>
      </c>
      <c r="K543" t="s">
        <v>32331</v>
      </c>
      <c r="L543" t="s">
        <v>32332</v>
      </c>
      <c r="M543" s="2" t="str">
        <f>HYPERLINK(склад2въезд[[#This Row],[RelativePath]])</f>
        <v>1 Въезд на базу\GA3948333_4_20260901T123046Z.jpg</v>
      </c>
      <c r="N543" s="28" t="str">
        <f>VLOOKUP(склад2въезд[[#This Row],[Name]], СпрСобытий!$F:$G, 2, FALSE)</f>
        <v>Въезд на базу</v>
      </c>
    </row>
    <row r="544" spans="1:14" x14ac:dyDescent="0.25">
      <c r="A544" s="1" t="s">
        <v>14</v>
      </c>
      <c r="B544" s="3">
        <v>46266</v>
      </c>
      <c r="C544" s="4">
        <v>0.62652777777777779</v>
      </c>
      <c r="D544" s="28" t="s">
        <v>91</v>
      </c>
      <c r="E544" s="28" t="s">
        <v>33062</v>
      </c>
      <c r="F544" s="28"/>
      <c r="H544" s="28"/>
      <c r="I544" s="28" t="s">
        <v>32333</v>
      </c>
      <c r="J544" s="28" t="s">
        <v>4883</v>
      </c>
      <c r="K544" t="s">
        <v>32334</v>
      </c>
      <c r="L544" t="s">
        <v>32335</v>
      </c>
      <c r="M544" s="2" t="str">
        <f>HYPERLINK(склад2въезд[[#This Row],[RelativePath]])</f>
        <v>1 Въезд на базу\GA3948333_4_20260901T150212Z.jpg</v>
      </c>
      <c r="N544" s="28" t="str">
        <f>VLOOKUP(склад2въезд[[#This Row],[Name]], СпрСобытий!$F:$G, 2, FALSE)</f>
        <v>Въезд на базу</v>
      </c>
    </row>
    <row r="545" spans="1:14" x14ac:dyDescent="0.25">
      <c r="A545" s="1" t="s">
        <v>14</v>
      </c>
      <c r="B545" s="3">
        <v>46266</v>
      </c>
      <c r="C545" s="4">
        <v>0.64282407407407405</v>
      </c>
      <c r="D545" s="28" t="s">
        <v>62</v>
      </c>
      <c r="E545" s="28" t="s">
        <v>33062</v>
      </c>
      <c r="F545" s="28" t="s">
        <v>24913</v>
      </c>
      <c r="H545" s="28"/>
      <c r="I545" s="28" t="s">
        <v>32336</v>
      </c>
      <c r="J545" s="28" t="s">
        <v>4883</v>
      </c>
      <c r="K545" t="s">
        <v>32337</v>
      </c>
      <c r="L545" t="s">
        <v>32338</v>
      </c>
      <c r="M545" s="2" t="str">
        <f>HYPERLINK(склад2въезд[[#This Row],[RelativePath]])</f>
        <v>1 Въезд на базу\GA3948333_4_20260901T152540Z.jpg</v>
      </c>
      <c r="N545" s="28" t="str">
        <f>VLOOKUP(склад2въезд[[#This Row],[Name]], СпрСобытий!$F:$G, 2, FALSE)</f>
        <v>Въезд на базу</v>
      </c>
    </row>
    <row r="546" spans="1:14" x14ac:dyDescent="0.25">
      <c r="A546" s="1" t="s">
        <v>14</v>
      </c>
      <c r="B546" s="3">
        <v>46266</v>
      </c>
      <c r="C546" s="4">
        <v>0.75074074074074071</v>
      </c>
      <c r="D546" s="28" t="s">
        <v>64</v>
      </c>
      <c r="E546" s="28" t="s">
        <v>21589</v>
      </c>
      <c r="F546" s="28"/>
      <c r="H546" s="28"/>
      <c r="I546" s="28" t="s">
        <v>32339</v>
      </c>
      <c r="J546" s="28" t="s">
        <v>4883</v>
      </c>
      <c r="K546" t="s">
        <v>32340</v>
      </c>
      <c r="L546" t="s">
        <v>32341</v>
      </c>
      <c r="M546" s="2" t="str">
        <f>HYPERLINK(склад2въезд[[#This Row],[RelativePath]])</f>
        <v>1 Въезд на базу\GA3948333_4_20260901T180104Z.jpg</v>
      </c>
      <c r="N546" s="28" t="str">
        <f>VLOOKUP(склад2въезд[[#This Row],[Name]], СпрСобытий!$F:$G, 2, FALSE)</f>
        <v>Въезд на базу</v>
      </c>
    </row>
    <row r="547" spans="1:14" x14ac:dyDescent="0.25">
      <c r="A547" s="1" t="s">
        <v>14</v>
      </c>
      <c r="B547" s="3">
        <v>46266</v>
      </c>
      <c r="C547" s="4">
        <v>0.75329861111111107</v>
      </c>
      <c r="D547" s="28" t="s">
        <v>62</v>
      </c>
      <c r="E547" s="28" t="s">
        <v>21589</v>
      </c>
      <c r="F547" s="28"/>
      <c r="H547" s="28"/>
      <c r="I547" s="28" t="s">
        <v>32342</v>
      </c>
      <c r="J547" s="28" t="s">
        <v>4883</v>
      </c>
      <c r="K547" t="s">
        <v>32343</v>
      </c>
      <c r="L547" t="s">
        <v>32344</v>
      </c>
      <c r="M547" s="2" t="str">
        <f>HYPERLINK(склад2въезд[[#This Row],[RelativePath]])</f>
        <v>1 Въезд на базу\GA3948333_4_20260901T180445Z.jpg</v>
      </c>
      <c r="N547" s="28" t="str">
        <f>VLOOKUP(склад2въезд[[#This Row],[Name]], СпрСобытий!$F:$G, 2, FALSE)</f>
        <v>Въезд на базу</v>
      </c>
    </row>
    <row r="548" spans="1:14" x14ac:dyDescent="0.25">
      <c r="A548" s="1" t="s">
        <v>15</v>
      </c>
      <c r="B548" s="3">
        <v>46267</v>
      </c>
      <c r="C548" s="4">
        <v>0.76728009259259256</v>
      </c>
      <c r="D548" s="28" t="s">
        <v>803</v>
      </c>
      <c r="E548" s="28" t="s">
        <v>8</v>
      </c>
      <c r="F548" s="28"/>
      <c r="H548" s="28"/>
      <c r="I548" s="28" t="s">
        <v>32345</v>
      </c>
      <c r="J548" s="28" t="s">
        <v>4883</v>
      </c>
      <c r="K548" t="s">
        <v>32346</v>
      </c>
      <c r="L548" t="s">
        <v>32347</v>
      </c>
      <c r="M548" s="2" t="str">
        <f>HYPERLINK(склад2въезд[[#This Row],[RelativePath]])</f>
        <v>1 Въезд на базу\GA3948333_4_20260902T182453Z.jpg</v>
      </c>
      <c r="N548" s="28" t="str">
        <f>VLOOKUP(склад2въезд[[#This Row],[Name]], СпрСобытий!$F:$G, 2, FALSE)</f>
        <v>Въезд на базу</v>
      </c>
    </row>
    <row r="549" spans="1:14" x14ac:dyDescent="0.25">
      <c r="A549" s="1" t="s">
        <v>16</v>
      </c>
      <c r="B549" s="3">
        <v>46268</v>
      </c>
      <c r="C549" s="4">
        <v>0.37111111111111111</v>
      </c>
      <c r="D549" s="28" t="s">
        <v>91</v>
      </c>
      <c r="E549" s="28" t="s">
        <v>70</v>
      </c>
      <c r="F549" s="28"/>
      <c r="H549" s="28"/>
      <c r="I549" s="28" t="s">
        <v>32348</v>
      </c>
      <c r="J549" s="28" t="s">
        <v>4883</v>
      </c>
      <c r="K549" t="s">
        <v>32349</v>
      </c>
      <c r="L549" t="s">
        <v>32350</v>
      </c>
      <c r="M549" s="2" t="str">
        <f>HYPERLINK(склад2въезд[[#This Row],[RelativePath]])</f>
        <v>1 Въезд на базу\GA3948333_4_20260903T085424Z.jpg</v>
      </c>
      <c r="N549" s="28" t="str">
        <f>VLOOKUP(склад2въезд[[#This Row],[Name]], СпрСобытий!$F:$G, 2, FALSE)</f>
        <v>Въезд на базу</v>
      </c>
    </row>
    <row r="550" spans="1:14" x14ac:dyDescent="0.25">
      <c r="A550" s="1" t="s">
        <v>16</v>
      </c>
      <c r="B550" s="3">
        <v>46268</v>
      </c>
      <c r="C550" s="4">
        <v>0.40362268518518518</v>
      </c>
      <c r="D550" s="28" t="s">
        <v>62</v>
      </c>
      <c r="E550" s="28" t="s">
        <v>70</v>
      </c>
      <c r="F550" s="28" t="s">
        <v>58</v>
      </c>
      <c r="H550" s="28"/>
      <c r="I550" s="28" t="s">
        <v>32351</v>
      </c>
      <c r="J550" s="28" t="s">
        <v>4883</v>
      </c>
      <c r="K550" t="s">
        <v>32352</v>
      </c>
      <c r="L550" t="s">
        <v>32353</v>
      </c>
      <c r="M550" s="2" t="str">
        <f>HYPERLINK(склад2въезд[[#This Row],[RelativePath]])</f>
        <v>1 Въезд на базу\GA3948333_4_20260903T094113Z.jpg</v>
      </c>
      <c r="N550" s="28" t="str">
        <f>VLOOKUP(склад2въезд[[#This Row],[Name]], СпрСобытий!$F:$G, 2, FALSE)</f>
        <v>Въезд на базу</v>
      </c>
    </row>
    <row r="551" spans="1:14" x14ac:dyDescent="0.25">
      <c r="A551" s="1" t="s">
        <v>16</v>
      </c>
      <c r="B551" s="3">
        <v>46268</v>
      </c>
      <c r="C551" s="4">
        <v>0.74563657407407402</v>
      </c>
      <c r="D551" s="28" t="s">
        <v>62</v>
      </c>
      <c r="E551" s="28" t="s">
        <v>22568</v>
      </c>
      <c r="F551" s="28" t="s">
        <v>22575</v>
      </c>
      <c r="H551" s="28"/>
      <c r="I551" s="28" t="s">
        <v>32354</v>
      </c>
      <c r="J551" s="28" t="s">
        <v>4883</v>
      </c>
      <c r="K551" t="s">
        <v>32355</v>
      </c>
      <c r="L551" t="s">
        <v>32356</v>
      </c>
      <c r="M551" s="2" t="str">
        <f>HYPERLINK(склад2въезд[[#This Row],[RelativePath]])</f>
        <v>1 Въезд на базу\GA3948333_4_20260903T175343Z.jpg</v>
      </c>
      <c r="N551" s="28" t="str">
        <f>VLOOKUP(склад2въезд[[#This Row],[Name]], СпрСобытий!$F:$G, 2, FALSE)</f>
        <v>Въезд на базу</v>
      </c>
    </row>
    <row r="552" spans="1:14" x14ac:dyDescent="0.25">
      <c r="A552" s="1" t="s">
        <v>17</v>
      </c>
      <c r="B552" s="3">
        <v>46269</v>
      </c>
      <c r="C552" s="4">
        <v>0.51251157407407411</v>
      </c>
      <c r="D552" s="28" t="s">
        <v>91</v>
      </c>
      <c r="E552" s="28" t="s">
        <v>1552</v>
      </c>
      <c r="F552" s="28"/>
      <c r="H552" s="28"/>
      <c r="I552" s="28" t="s">
        <v>32357</v>
      </c>
      <c r="J552" s="28" t="s">
        <v>4883</v>
      </c>
      <c r="K552" t="s">
        <v>32358</v>
      </c>
      <c r="L552" t="s">
        <v>32359</v>
      </c>
      <c r="M552" s="2" t="str">
        <f>HYPERLINK(склад2въезд[[#This Row],[RelativePath]])</f>
        <v>1 Въезд на базу\GA3948333_4_20260904T121801Z.jpg</v>
      </c>
      <c r="N552" s="28" t="str">
        <f>VLOOKUP(склад2въезд[[#This Row],[Name]], СпрСобытий!$F:$G, 2, FALSE)</f>
        <v>Въезд на базу</v>
      </c>
    </row>
    <row r="553" spans="1:14" x14ac:dyDescent="0.25">
      <c r="A553" s="1" t="s">
        <v>17</v>
      </c>
      <c r="B553" s="3">
        <v>46269</v>
      </c>
      <c r="C553" s="4">
        <v>0.53303240740740743</v>
      </c>
      <c r="D553" s="28" t="s">
        <v>62</v>
      </c>
      <c r="E553" s="28" t="s">
        <v>1552</v>
      </c>
      <c r="F553" s="28"/>
      <c r="H553" s="28"/>
      <c r="I553" s="28" t="s">
        <v>32360</v>
      </c>
      <c r="J553" s="28" t="s">
        <v>4883</v>
      </c>
      <c r="K553" t="s">
        <v>32361</v>
      </c>
      <c r="L553" t="s">
        <v>32362</v>
      </c>
      <c r="M553" s="2" t="str">
        <f>HYPERLINK(склад2въезд[[#This Row],[RelativePath]])</f>
        <v>1 Въезд на базу\GA3948333_4_20260904T124734Z.jpg</v>
      </c>
      <c r="N553" s="28" t="str">
        <f>VLOOKUP(склад2въезд[[#This Row],[Name]], СпрСобытий!$F:$G, 2, FALSE)</f>
        <v>Въезд на базу</v>
      </c>
    </row>
    <row r="554" spans="1:14" x14ac:dyDescent="0.25">
      <c r="A554" s="1" t="s">
        <v>17</v>
      </c>
      <c r="B554" s="3">
        <v>46269</v>
      </c>
      <c r="C554" s="4">
        <v>0.67996527777777782</v>
      </c>
      <c r="D554" s="28" t="s">
        <v>91</v>
      </c>
      <c r="E554" s="28" t="s">
        <v>70</v>
      </c>
      <c r="F554" s="28" t="s">
        <v>58</v>
      </c>
      <c r="H554" s="28"/>
      <c r="I554" s="28" t="s">
        <v>32363</v>
      </c>
      <c r="J554" s="28" t="s">
        <v>4883</v>
      </c>
      <c r="K554" t="s">
        <v>32364</v>
      </c>
      <c r="L554" t="s">
        <v>32365</v>
      </c>
      <c r="M554" s="2" t="str">
        <f>HYPERLINK(склад2въезд[[#This Row],[RelativePath]])</f>
        <v>1 Въезд на базу\GA3948333_4_20260904T161909Z.jpg</v>
      </c>
      <c r="N554" s="28" t="str">
        <f>VLOOKUP(склад2въезд[[#This Row],[Name]], СпрСобытий!$F:$G, 2, FALSE)</f>
        <v>Въезд на базу</v>
      </c>
    </row>
    <row r="555" spans="1:14" x14ac:dyDescent="0.25">
      <c r="A555" s="1" t="s">
        <v>17</v>
      </c>
      <c r="B555" s="3">
        <v>46269</v>
      </c>
      <c r="C555" s="4">
        <v>0.68775462962962963</v>
      </c>
      <c r="D555" s="28" t="s">
        <v>62</v>
      </c>
      <c r="E555" s="28" t="s">
        <v>70</v>
      </c>
      <c r="F555" s="28" t="s">
        <v>58</v>
      </c>
      <c r="H555" s="28"/>
      <c r="I555" s="28" t="s">
        <v>32366</v>
      </c>
      <c r="J555" s="28" t="s">
        <v>4883</v>
      </c>
      <c r="K555" t="s">
        <v>32367</v>
      </c>
      <c r="L555" t="s">
        <v>32368</v>
      </c>
      <c r="M555" s="2" t="str">
        <f>HYPERLINK(склад2въезд[[#This Row],[RelativePath]])</f>
        <v>1 Въезд на базу\GA3948333_4_20260904T163022Z.jpg</v>
      </c>
      <c r="N555" s="28" t="str">
        <f>VLOOKUP(склад2въезд[[#This Row],[Name]], СпрСобытий!$F:$G, 2, FALSE)</f>
        <v>Въезд на базу</v>
      </c>
    </row>
    <row r="556" spans="1:14" x14ac:dyDescent="0.25">
      <c r="A556" s="1" t="s">
        <v>18</v>
      </c>
      <c r="B556" s="3">
        <v>46270</v>
      </c>
      <c r="C556" s="4">
        <v>0.44172453703703701</v>
      </c>
      <c r="D556" s="28" t="s">
        <v>91</v>
      </c>
      <c r="E556" s="28" t="s">
        <v>33065</v>
      </c>
      <c r="F556" s="28"/>
      <c r="H556" s="28"/>
      <c r="I556" s="28" t="s">
        <v>32369</v>
      </c>
      <c r="J556" s="28" t="s">
        <v>4883</v>
      </c>
      <c r="K556" t="s">
        <v>32370</v>
      </c>
      <c r="L556" t="s">
        <v>32371</v>
      </c>
      <c r="M556" s="2" t="str">
        <f>HYPERLINK(склад2въезд[[#This Row],[RelativePath]])</f>
        <v>1 Въезд на базу\GA3948333_4_20260905T103605Z.jpg</v>
      </c>
      <c r="N556" s="28" t="str">
        <f>VLOOKUP(склад2въезд[[#This Row],[Name]], СпрСобытий!$F:$G, 2, FALSE)</f>
        <v>Въезд на базу</v>
      </c>
    </row>
    <row r="557" spans="1:14" x14ac:dyDescent="0.25">
      <c r="A557" s="1" t="s">
        <v>18</v>
      </c>
      <c r="B557" s="3">
        <v>46270</v>
      </c>
      <c r="C557" s="4">
        <v>0.44202546296296297</v>
      </c>
      <c r="D557" s="28" t="s">
        <v>62</v>
      </c>
      <c r="E557" s="28" t="s">
        <v>33065</v>
      </c>
      <c r="F557" s="28"/>
      <c r="H557" s="28"/>
      <c r="I557" s="28" t="s">
        <v>32372</v>
      </c>
      <c r="J557" s="28" t="s">
        <v>4883</v>
      </c>
      <c r="K557" t="s">
        <v>32373</v>
      </c>
      <c r="L557" t="s">
        <v>32374</v>
      </c>
      <c r="M557" s="2" t="str">
        <f>HYPERLINK(склад2въезд[[#This Row],[RelativePath]])</f>
        <v>1 Въезд на базу\GA3948333_4_20260905T103631Z.jpg</v>
      </c>
      <c r="N557" s="28" t="str">
        <f>VLOOKUP(склад2въезд[[#This Row],[Name]], СпрСобытий!$F:$G, 2, FALSE)</f>
        <v>Въезд на базу</v>
      </c>
    </row>
    <row r="558" spans="1:14" x14ac:dyDescent="0.25">
      <c r="A558" s="1" t="s">
        <v>18</v>
      </c>
      <c r="B558" s="3">
        <v>46270</v>
      </c>
      <c r="C558" s="4">
        <v>0.49023148148148149</v>
      </c>
      <c r="D558" s="28" t="s">
        <v>62</v>
      </c>
      <c r="E558" s="28" t="s">
        <v>8107</v>
      </c>
      <c r="F558" s="28"/>
      <c r="H558" s="28"/>
      <c r="I558" s="28" t="s">
        <v>32375</v>
      </c>
      <c r="J558" s="28" t="s">
        <v>4883</v>
      </c>
      <c r="K558" t="s">
        <v>32376</v>
      </c>
      <c r="L558" t="s">
        <v>32377</v>
      </c>
      <c r="M558" s="2" t="str">
        <f>HYPERLINK(склад2въезд[[#This Row],[RelativePath]])</f>
        <v>1 Въезд на базу\GA3948333_4_20260905T114556Z.jpg</v>
      </c>
      <c r="N558" s="28" t="str">
        <f>VLOOKUP(склад2въезд[[#This Row],[Name]], СпрСобытий!$F:$G, 2, FALSE)</f>
        <v>Въезд на базу</v>
      </c>
    </row>
    <row r="559" spans="1:14" x14ac:dyDescent="0.25">
      <c r="A559" s="1" t="s">
        <v>18</v>
      </c>
      <c r="B559" s="3">
        <v>46270</v>
      </c>
      <c r="C559" s="4">
        <v>0.72474537037037035</v>
      </c>
      <c r="D559" s="28" t="s">
        <v>91</v>
      </c>
      <c r="E559" s="28" t="s">
        <v>70</v>
      </c>
      <c r="F559" s="28" t="s">
        <v>58</v>
      </c>
      <c r="H559" s="28"/>
      <c r="I559" s="28" t="s">
        <v>32378</v>
      </c>
      <c r="J559" s="28" t="s">
        <v>4883</v>
      </c>
      <c r="K559" t="s">
        <v>32379</v>
      </c>
      <c r="L559" t="s">
        <v>32380</v>
      </c>
      <c r="M559" s="2" t="str">
        <f>HYPERLINK(склад2въезд[[#This Row],[RelativePath]])</f>
        <v>1 Въезд на базу\GA3948333_4_20260905T172338Z.jpg</v>
      </c>
      <c r="N559" s="28" t="str">
        <f>VLOOKUP(склад2въезд[[#This Row],[Name]], СпрСобытий!$F:$G, 2, FALSE)</f>
        <v>Въезд на базу</v>
      </c>
    </row>
    <row r="560" spans="1:14" x14ac:dyDescent="0.25">
      <c r="A560" s="1" t="s">
        <v>18</v>
      </c>
      <c r="B560" s="3">
        <v>46270</v>
      </c>
      <c r="C560" s="4">
        <v>0.74918981481481484</v>
      </c>
      <c r="D560" s="28" t="s">
        <v>62</v>
      </c>
      <c r="E560" s="28" t="s">
        <v>70</v>
      </c>
      <c r="F560" s="28" t="s">
        <v>51</v>
      </c>
      <c r="H560" s="28"/>
      <c r="I560" s="28" t="s">
        <v>32381</v>
      </c>
      <c r="J560" s="28" t="s">
        <v>4883</v>
      </c>
      <c r="K560" t="s">
        <v>32382</v>
      </c>
      <c r="L560" t="s">
        <v>32383</v>
      </c>
      <c r="M560" s="2" t="str">
        <f>HYPERLINK(склад2въезд[[#This Row],[RelativePath]])</f>
        <v>1 Въезд на базу\GA3948333_4_20260905T175850Z.jpg</v>
      </c>
      <c r="N560" s="28" t="str">
        <f>VLOOKUP(склад2въезд[[#This Row],[Name]], СпрСобытий!$F:$G, 2, FALSE)</f>
        <v>Въезд на базу</v>
      </c>
    </row>
    <row r="561" spans="1:14" x14ac:dyDescent="0.25">
      <c r="A561" s="1" t="s">
        <v>22</v>
      </c>
      <c r="B561" s="3">
        <v>46271</v>
      </c>
      <c r="C561" s="4">
        <v>0.58674768518518516</v>
      </c>
      <c r="D561" s="28" t="s">
        <v>91</v>
      </c>
      <c r="E561" s="28" t="s">
        <v>8107</v>
      </c>
      <c r="F561" s="28"/>
      <c r="H561" s="28"/>
      <c r="I561" s="28" t="s">
        <v>32384</v>
      </c>
      <c r="J561" s="28" t="s">
        <v>4883</v>
      </c>
      <c r="K561" t="s">
        <v>32385</v>
      </c>
      <c r="L561" t="s">
        <v>32386</v>
      </c>
      <c r="M561" s="2" t="str">
        <f>HYPERLINK(склад2въезд[[#This Row],[RelativePath]])</f>
        <v>1 Въезд на базу\GA3948333_4_20260906T140455Z.jpg</v>
      </c>
      <c r="N561" s="28" t="str">
        <f>VLOOKUP(склад2въезд[[#This Row],[Name]], СпрСобытий!$F:$G, 2, FALSE)</f>
        <v>Въезд на базу</v>
      </c>
    </row>
    <row r="562" spans="1:14" x14ac:dyDescent="0.25">
      <c r="A562" s="1" t="s">
        <v>22</v>
      </c>
      <c r="B562" s="3">
        <v>46271</v>
      </c>
      <c r="C562" s="4">
        <v>0.58685185185185185</v>
      </c>
      <c r="D562" s="28" t="s">
        <v>91</v>
      </c>
      <c r="E562" s="28" t="s">
        <v>33064</v>
      </c>
      <c r="F562" s="28"/>
      <c r="H562" s="28"/>
      <c r="I562" s="28" t="s">
        <v>32387</v>
      </c>
      <c r="J562" s="28" t="s">
        <v>4883</v>
      </c>
      <c r="K562" t="s">
        <v>32388</v>
      </c>
      <c r="L562" t="s">
        <v>32389</v>
      </c>
      <c r="M562" s="2" t="str">
        <f>HYPERLINK(склад2въезд[[#This Row],[RelativePath]])</f>
        <v>1 Въезд на базу\GA3948333_4_20260906T140504Z.jpg</v>
      </c>
      <c r="N562" s="28" t="str">
        <f>VLOOKUP(склад2въезд[[#This Row],[Name]], СпрСобытий!$F:$G, 2, FALSE)</f>
        <v>Въезд на базу</v>
      </c>
    </row>
    <row r="563" spans="1:14" x14ac:dyDescent="0.25">
      <c r="A563" s="1" t="s">
        <v>22</v>
      </c>
      <c r="B563" s="3">
        <v>46271</v>
      </c>
      <c r="C563" s="4">
        <v>0.58909722222222227</v>
      </c>
      <c r="D563" s="28" t="s">
        <v>62</v>
      </c>
      <c r="E563" s="28" t="s">
        <v>33064</v>
      </c>
      <c r="F563" s="28"/>
      <c r="H563" s="28"/>
      <c r="I563" s="28" t="s">
        <v>32390</v>
      </c>
      <c r="J563" s="28" t="s">
        <v>4883</v>
      </c>
      <c r="K563" t="s">
        <v>32391</v>
      </c>
      <c r="L563" t="s">
        <v>32392</v>
      </c>
      <c r="M563" s="2" t="str">
        <f>HYPERLINK(склад2въезд[[#This Row],[RelativePath]])</f>
        <v>1 Въезд на базу\GA3948333_4_20260906T140818Z.jpg</v>
      </c>
      <c r="N563" s="28" t="str">
        <f>VLOOKUP(склад2въезд[[#This Row],[Name]], СпрСобытий!$F:$G, 2, FALSE)</f>
        <v>Въезд на базу</v>
      </c>
    </row>
    <row r="564" spans="1:14" x14ac:dyDescent="0.25">
      <c r="A564" s="1" t="s">
        <v>13</v>
      </c>
      <c r="B564" s="3">
        <v>46272</v>
      </c>
      <c r="C564" s="4">
        <v>0.6045949074074074</v>
      </c>
      <c r="D564" s="28" t="s">
        <v>91</v>
      </c>
      <c r="E564" s="28" t="s">
        <v>34110</v>
      </c>
      <c r="F564" s="28"/>
      <c r="H564" s="28"/>
      <c r="I564" s="28" t="s">
        <v>33132</v>
      </c>
      <c r="J564" s="28" t="s">
        <v>4883</v>
      </c>
      <c r="K564" t="s">
        <v>33133</v>
      </c>
      <c r="L564" t="s">
        <v>33134</v>
      </c>
      <c r="M564" s="2" t="str">
        <f>HYPERLINK(склад2въезд[[#This Row],[RelativePath]])</f>
        <v>1 Въезд на базу\GA3948333_4_20260907T143037Z.jpg</v>
      </c>
      <c r="N564" s="28" t="str">
        <f>VLOOKUP(склад2въезд[[#This Row],[Name]], СпрСобытий!$F:$G, 2, FALSE)</f>
        <v>Въезд на базу</v>
      </c>
    </row>
    <row r="565" spans="1:14" x14ac:dyDescent="0.25">
      <c r="A565" s="1" t="s">
        <v>13</v>
      </c>
      <c r="B565" s="3">
        <v>46272</v>
      </c>
      <c r="C565" s="4">
        <v>0.61942129629629628</v>
      </c>
      <c r="D565" s="28" t="s">
        <v>4519</v>
      </c>
      <c r="E565" s="28" t="s">
        <v>86</v>
      </c>
      <c r="F565" s="28"/>
      <c r="H565" s="28"/>
      <c r="I565" s="28" t="s">
        <v>33135</v>
      </c>
      <c r="J565" s="28" t="s">
        <v>4883</v>
      </c>
      <c r="K565" t="s">
        <v>33136</v>
      </c>
      <c r="L565" t="s">
        <v>33137</v>
      </c>
      <c r="M565" s="2" t="str">
        <f>HYPERLINK(склад2въезд[[#This Row],[RelativePath]])</f>
        <v>1 Въезд на базу\GA3948333_4_20260907T145158Z.jpg</v>
      </c>
      <c r="N565" s="28" t="str">
        <f>VLOOKUP(склад2въезд[[#This Row],[Name]], СпрСобытий!$F:$G, 2, FALSE)</f>
        <v>Въезд на базу</v>
      </c>
    </row>
    <row r="566" spans="1:14" x14ac:dyDescent="0.25">
      <c r="A566" s="1" t="s">
        <v>13</v>
      </c>
      <c r="B566" s="3">
        <v>46272</v>
      </c>
      <c r="C566" s="4">
        <v>0.64164351851851853</v>
      </c>
      <c r="D566" s="28" t="s">
        <v>62</v>
      </c>
      <c r="E566" s="28" t="s">
        <v>34110</v>
      </c>
      <c r="F566" s="28" t="s">
        <v>19781</v>
      </c>
      <c r="H566" s="28"/>
      <c r="I566" s="28" t="s">
        <v>33138</v>
      </c>
      <c r="J566" s="28" t="s">
        <v>4883</v>
      </c>
      <c r="K566" t="s">
        <v>33139</v>
      </c>
      <c r="L566" t="s">
        <v>33140</v>
      </c>
      <c r="M566" s="2" t="str">
        <f>HYPERLINK(склад2въезд[[#This Row],[RelativePath]])</f>
        <v>1 Въезд на базу\GA3948333_4_20260907T152358Z.jpg</v>
      </c>
      <c r="N566" s="28" t="str">
        <f>VLOOKUP(склад2въезд[[#This Row],[Name]], СпрСобытий!$F:$G, 2, FALSE)</f>
        <v>Въезд на базу</v>
      </c>
    </row>
    <row r="567" spans="1:14" x14ac:dyDescent="0.25">
      <c r="A567" s="1" t="s">
        <v>13</v>
      </c>
      <c r="B567" s="3">
        <v>46272</v>
      </c>
      <c r="C567" s="4">
        <v>0.78732638888888884</v>
      </c>
      <c r="D567" s="28" t="s">
        <v>4</v>
      </c>
      <c r="E567" s="28" t="s">
        <v>3229</v>
      </c>
      <c r="F567" s="28"/>
      <c r="H567" s="28"/>
      <c r="I567" s="28" t="s">
        <v>33141</v>
      </c>
      <c r="J567" s="28" t="s">
        <v>4883</v>
      </c>
      <c r="K567" t="s">
        <v>33142</v>
      </c>
      <c r="L567" t="s">
        <v>33143</v>
      </c>
      <c r="M567" s="2" t="str">
        <f>HYPERLINK(склад2въезд[[#This Row],[RelativePath]])</f>
        <v>1 Въезд на базу\GA3948333_4_20260907T185345Z.jpg</v>
      </c>
      <c r="N567" s="28" t="str">
        <f>VLOOKUP(склад2въезд[[#This Row],[Name]], СпрСобытий!$F:$G, 2, FALSE)</f>
        <v>Въезд на базу</v>
      </c>
    </row>
    <row r="568" spans="1:14" x14ac:dyDescent="0.25">
      <c r="A568" s="1" t="s">
        <v>14</v>
      </c>
      <c r="B568" s="3">
        <v>46273</v>
      </c>
      <c r="C568" s="4">
        <v>0.38371527777777775</v>
      </c>
      <c r="D568" s="28" t="s">
        <v>91</v>
      </c>
      <c r="E568" s="28" t="s">
        <v>70</v>
      </c>
      <c r="F568" s="28"/>
      <c r="H568" s="28"/>
      <c r="I568" s="28" t="s">
        <v>33144</v>
      </c>
      <c r="J568" s="28" t="s">
        <v>4883</v>
      </c>
      <c r="K568" t="s">
        <v>33145</v>
      </c>
      <c r="L568" t="s">
        <v>33146</v>
      </c>
      <c r="M568" s="2" t="str">
        <f>HYPERLINK(склад2въезд[[#This Row],[RelativePath]])</f>
        <v>1 Въезд на базу\GA3948333_4_20260908T091233Z.jpg</v>
      </c>
      <c r="N568" s="28" t="str">
        <f>VLOOKUP(склад2въезд[[#This Row],[Name]], СпрСобытий!$F:$G, 2, FALSE)</f>
        <v>Въезд на базу</v>
      </c>
    </row>
    <row r="569" spans="1:14" x14ac:dyDescent="0.25">
      <c r="A569" s="1" t="s">
        <v>14</v>
      </c>
      <c r="B569" s="3">
        <v>46273</v>
      </c>
      <c r="C569" s="4">
        <v>0.43474537037037037</v>
      </c>
      <c r="D569" s="28" t="s">
        <v>64</v>
      </c>
      <c r="E569" s="28" t="s">
        <v>70</v>
      </c>
      <c r="F569" s="28"/>
      <c r="H569" s="28"/>
      <c r="I569" s="28" t="s">
        <v>33147</v>
      </c>
      <c r="J569" s="28" t="s">
        <v>4883</v>
      </c>
      <c r="K569" t="s">
        <v>33148</v>
      </c>
      <c r="L569" t="s">
        <v>33149</v>
      </c>
      <c r="M569" s="2" t="str">
        <f>HYPERLINK(склад2въезд[[#This Row],[RelativePath]])</f>
        <v>1 Въезд на базу\GA3948333_4_20260908T102602Z.jpg</v>
      </c>
      <c r="N569" s="28" t="str">
        <f>VLOOKUP(склад2въезд[[#This Row],[Name]], СпрСобытий!$F:$G, 2, FALSE)</f>
        <v>Въезд на базу</v>
      </c>
    </row>
    <row r="570" spans="1:14" x14ac:dyDescent="0.25">
      <c r="A570" s="1" t="s">
        <v>14</v>
      </c>
      <c r="B570" s="3">
        <v>46273</v>
      </c>
      <c r="C570" s="4">
        <v>0.44771990740740741</v>
      </c>
      <c r="D570" s="28" t="s">
        <v>62</v>
      </c>
      <c r="E570" s="28" t="s">
        <v>70</v>
      </c>
      <c r="F570" s="28"/>
      <c r="H570" s="28"/>
      <c r="I570" s="28" t="s">
        <v>33150</v>
      </c>
      <c r="J570" s="28" t="s">
        <v>4883</v>
      </c>
      <c r="K570" t="s">
        <v>33151</v>
      </c>
      <c r="L570" t="s">
        <v>33152</v>
      </c>
      <c r="M570" s="2" t="str">
        <f>HYPERLINK(склад2въезд[[#This Row],[RelativePath]])</f>
        <v>1 Въезд на базу\GA3948333_4_20260908T104443Z.jpg</v>
      </c>
      <c r="N570" s="28" t="str">
        <f>VLOOKUP(склад2въезд[[#This Row],[Name]], СпрСобытий!$F:$G, 2, FALSE)</f>
        <v>Въезд на базу</v>
      </c>
    </row>
    <row r="571" spans="1:14" x14ac:dyDescent="0.25">
      <c r="A571" s="1" t="s">
        <v>14</v>
      </c>
      <c r="B571" s="3">
        <v>46273</v>
      </c>
      <c r="C571" s="4">
        <v>0.53887731481481482</v>
      </c>
      <c r="D571" s="28" t="s">
        <v>91</v>
      </c>
      <c r="E571" s="28" t="s">
        <v>70</v>
      </c>
      <c r="F571" s="28"/>
      <c r="H571" s="28"/>
      <c r="I571" s="28" t="s">
        <v>33153</v>
      </c>
      <c r="J571" s="28" t="s">
        <v>4883</v>
      </c>
      <c r="K571" t="s">
        <v>33154</v>
      </c>
      <c r="L571" t="s">
        <v>33155</v>
      </c>
      <c r="M571" s="2" t="str">
        <f>HYPERLINK(склад2въезд[[#This Row],[RelativePath]])</f>
        <v>1 Въезд на базу\GA3948333_4_20260908T125559Z.jpg</v>
      </c>
      <c r="N571" s="28" t="str">
        <f>VLOOKUP(склад2въезд[[#This Row],[Name]], СпрСобытий!$F:$G, 2, FALSE)</f>
        <v>Въезд на базу</v>
      </c>
    </row>
    <row r="572" spans="1:14" x14ac:dyDescent="0.25">
      <c r="A572" s="1" t="s">
        <v>14</v>
      </c>
      <c r="B572" s="3">
        <v>46273</v>
      </c>
      <c r="C572" s="4">
        <v>0.54189814814814818</v>
      </c>
      <c r="D572" s="28" t="s">
        <v>62</v>
      </c>
      <c r="E572" s="28" t="s">
        <v>70</v>
      </c>
      <c r="F572" s="28"/>
      <c r="H572" s="28"/>
      <c r="I572" s="28" t="s">
        <v>33156</v>
      </c>
      <c r="J572" s="28" t="s">
        <v>4883</v>
      </c>
      <c r="K572" t="s">
        <v>33157</v>
      </c>
      <c r="L572" t="s">
        <v>33158</v>
      </c>
      <c r="M572" s="2" t="str">
        <f>HYPERLINK(склад2въезд[[#This Row],[RelativePath]])</f>
        <v>1 Въезд на базу\GA3948333_4_20260908T130020Z.jpg</v>
      </c>
      <c r="N572" s="28" t="str">
        <f>VLOOKUP(склад2въезд[[#This Row],[Name]], СпрСобытий!$F:$G, 2, FALSE)</f>
        <v>Въезд на базу</v>
      </c>
    </row>
    <row r="573" spans="1:14" x14ac:dyDescent="0.25">
      <c r="A573" s="1" t="s">
        <v>14</v>
      </c>
      <c r="B573" s="3">
        <v>46273</v>
      </c>
      <c r="C573" s="4">
        <v>0.58447916666666666</v>
      </c>
      <c r="D573" s="28" t="s">
        <v>62</v>
      </c>
      <c r="E573" s="28" t="s">
        <v>8107</v>
      </c>
      <c r="F573" s="28"/>
      <c r="H573" s="28"/>
      <c r="I573" s="28" t="s">
        <v>33159</v>
      </c>
      <c r="J573" s="28" t="s">
        <v>4883</v>
      </c>
      <c r="K573" t="s">
        <v>33160</v>
      </c>
      <c r="L573" t="s">
        <v>33161</v>
      </c>
      <c r="M573" s="2" t="str">
        <f>HYPERLINK(склад2въезд[[#This Row],[RelativePath]])</f>
        <v>1 Въезд на базу\GA3948333_4_20260908T140139Z.jpg</v>
      </c>
      <c r="N573" s="28" t="str">
        <f>VLOOKUP(склад2въезд[[#This Row],[Name]], СпрСобытий!$F:$G, 2, FALSE)</f>
        <v>Въезд на базу</v>
      </c>
    </row>
    <row r="574" spans="1:14" x14ac:dyDescent="0.25">
      <c r="A574" s="1" t="s">
        <v>14</v>
      </c>
      <c r="B574" s="3">
        <v>46273</v>
      </c>
      <c r="C574" s="4">
        <v>0.60160879629629627</v>
      </c>
      <c r="D574" s="28" t="s">
        <v>91</v>
      </c>
      <c r="E574" s="28" t="s">
        <v>34110</v>
      </c>
      <c r="F574" s="28"/>
      <c r="H574" s="28"/>
      <c r="I574" s="28" t="s">
        <v>33162</v>
      </c>
      <c r="J574" s="28" t="s">
        <v>4883</v>
      </c>
      <c r="K574" t="s">
        <v>33163</v>
      </c>
      <c r="L574" t="s">
        <v>33164</v>
      </c>
      <c r="M574" s="2" t="str">
        <f>HYPERLINK(склад2въезд[[#This Row],[RelativePath]])</f>
        <v>1 Въезд на базу\GA3948333_4_20260908T142619Z.jpg</v>
      </c>
      <c r="N574" s="28" t="str">
        <f>VLOOKUP(склад2въезд[[#This Row],[Name]], СпрСобытий!$F:$G, 2, FALSE)</f>
        <v>Въезд на базу</v>
      </c>
    </row>
    <row r="575" spans="1:14" x14ac:dyDescent="0.25">
      <c r="A575" s="1" t="s">
        <v>14</v>
      </c>
      <c r="B575" s="3">
        <v>46273</v>
      </c>
      <c r="C575" s="4">
        <v>0.63410879629629635</v>
      </c>
      <c r="D575" s="28" t="s">
        <v>62</v>
      </c>
      <c r="E575" s="28" t="s">
        <v>34110</v>
      </c>
      <c r="F575" s="28" t="s">
        <v>19781</v>
      </c>
      <c r="H575" s="28"/>
      <c r="I575" s="28" t="s">
        <v>33165</v>
      </c>
      <c r="J575" s="28" t="s">
        <v>4883</v>
      </c>
      <c r="K575" t="s">
        <v>33166</v>
      </c>
      <c r="L575" t="s">
        <v>33167</v>
      </c>
      <c r="M575" s="2" t="str">
        <f>HYPERLINK(склад2въезд[[#This Row],[RelativePath]])</f>
        <v>1 Въезд на базу\GA3948333_4_20260908T151307Z.jpg</v>
      </c>
      <c r="N575" s="28" t="str">
        <f>VLOOKUP(склад2въезд[[#This Row],[Name]], СпрСобытий!$F:$G, 2, FALSE)</f>
        <v>Въезд на базу</v>
      </c>
    </row>
    <row r="576" spans="1:14" x14ac:dyDescent="0.25">
      <c r="A576" s="1" t="s">
        <v>14</v>
      </c>
      <c r="B576" s="3">
        <v>46273</v>
      </c>
      <c r="C576" s="4">
        <v>0.69824074074074072</v>
      </c>
      <c r="D576" s="28" t="s">
        <v>28826</v>
      </c>
      <c r="E576" s="28" t="s">
        <v>86</v>
      </c>
      <c r="F576" s="28"/>
      <c r="H576" s="28"/>
      <c r="I576" s="28" t="s">
        <v>33168</v>
      </c>
      <c r="J576" s="28" t="s">
        <v>4883</v>
      </c>
      <c r="K576" t="s">
        <v>33169</v>
      </c>
      <c r="L576" t="s">
        <v>33170</v>
      </c>
      <c r="M576" s="2" t="str">
        <f>HYPERLINK(склад2въезд[[#This Row],[RelativePath]])</f>
        <v>1 Въезд на базу\GA3948333_4_20260908T164528Z.jpg</v>
      </c>
      <c r="N576" s="28" t="str">
        <f>VLOOKUP(склад2въезд[[#This Row],[Name]], СпрСобытий!$F:$G, 2, FALSE)</f>
        <v>Въезд на базу</v>
      </c>
    </row>
    <row r="577" spans="1:14" x14ac:dyDescent="0.25">
      <c r="A577" s="1" t="s">
        <v>14</v>
      </c>
      <c r="B577" s="3">
        <v>46273</v>
      </c>
      <c r="C577" s="4">
        <v>0.83373842592592595</v>
      </c>
      <c r="D577" s="28" t="s">
        <v>91</v>
      </c>
      <c r="E577" s="28" t="s">
        <v>8107</v>
      </c>
      <c r="F577" s="28"/>
      <c r="H577" s="28"/>
      <c r="I577" s="28" t="s">
        <v>33171</v>
      </c>
      <c r="J577" s="28" t="s">
        <v>4883</v>
      </c>
      <c r="K577" t="s">
        <v>33172</v>
      </c>
      <c r="L577" t="s">
        <v>33173</v>
      </c>
      <c r="M577" s="2" t="str">
        <f>HYPERLINK(склад2въезд[[#This Row],[RelativePath]])</f>
        <v>1 Въезд на базу\GA3948333_4_20260908T200035Z.jpg</v>
      </c>
      <c r="N577" s="28" t="str">
        <f>VLOOKUP(склад2въезд[[#This Row],[Name]], СпрСобытий!$F:$G, 2, FALSE)</f>
        <v>Въезд на базу</v>
      </c>
    </row>
    <row r="578" spans="1:14" x14ac:dyDescent="0.25">
      <c r="A578" s="1" t="s">
        <v>15</v>
      </c>
      <c r="B578" s="3">
        <v>46274</v>
      </c>
      <c r="C578" s="4">
        <v>0.67096064814814815</v>
      </c>
      <c r="D578" s="28" t="s">
        <v>91</v>
      </c>
      <c r="E578" s="28" t="s">
        <v>34111</v>
      </c>
      <c r="F578" s="28"/>
      <c r="H578" s="28"/>
      <c r="I578" s="28" t="s">
        <v>33174</v>
      </c>
      <c r="J578" s="28" t="s">
        <v>4883</v>
      </c>
      <c r="K578" t="s">
        <v>33175</v>
      </c>
      <c r="L578" t="s">
        <v>33176</v>
      </c>
      <c r="M578" s="2" t="str">
        <f>HYPERLINK(склад2въезд[[#This Row],[RelativePath]])</f>
        <v>1 Въезд на базу\GA3948333_4_20260909T160611Z.jpg</v>
      </c>
      <c r="N578" s="28" t="str">
        <f>VLOOKUP(склад2въезд[[#This Row],[Name]], СпрСобытий!$F:$G, 2, FALSE)</f>
        <v>Въезд на базу</v>
      </c>
    </row>
    <row r="579" spans="1:14" x14ac:dyDescent="0.25">
      <c r="A579" s="1" t="s">
        <v>15</v>
      </c>
      <c r="B579" s="3">
        <v>46274</v>
      </c>
      <c r="C579" s="4">
        <v>0.68002314814814813</v>
      </c>
      <c r="D579" s="28" t="s">
        <v>62</v>
      </c>
      <c r="E579" s="28" t="s">
        <v>34111</v>
      </c>
      <c r="F579" s="28" t="s">
        <v>53</v>
      </c>
      <c r="H579" s="28"/>
      <c r="I579" s="28" t="s">
        <v>33177</v>
      </c>
      <c r="J579" s="28" t="s">
        <v>4883</v>
      </c>
      <c r="K579" t="s">
        <v>33178</v>
      </c>
      <c r="L579" t="s">
        <v>33179</v>
      </c>
      <c r="M579" s="2" t="str">
        <f>HYPERLINK(склад2въезд[[#This Row],[RelativePath]])</f>
        <v>1 Въезд на базу\GA3948333_4_20260909T161914Z.jpg</v>
      </c>
      <c r="N579" s="28" t="str">
        <f>VLOOKUP(склад2въезд[[#This Row],[Name]], СпрСобытий!$F:$G, 2, FALSE)</f>
        <v>Въезд на базу</v>
      </c>
    </row>
    <row r="580" spans="1:14" x14ac:dyDescent="0.25">
      <c r="A580" s="1" t="s">
        <v>15</v>
      </c>
      <c r="B580" s="3">
        <v>46274</v>
      </c>
      <c r="C580" s="4">
        <v>0.69718749999999996</v>
      </c>
      <c r="D580" s="28" t="s">
        <v>91</v>
      </c>
      <c r="E580" s="28" t="s">
        <v>12992</v>
      </c>
      <c r="F580" s="28"/>
      <c r="H580" s="28"/>
      <c r="I580" s="28" t="s">
        <v>33180</v>
      </c>
      <c r="J580" s="28" t="s">
        <v>4883</v>
      </c>
      <c r="K580" t="s">
        <v>33181</v>
      </c>
      <c r="L580" t="s">
        <v>33182</v>
      </c>
      <c r="M580" s="2" t="str">
        <f>HYPERLINK(склад2въезд[[#This Row],[RelativePath]])</f>
        <v>1 Въезд на базу\GA3948333_4_20260909T164357Z.jpg</v>
      </c>
      <c r="N580" s="28" t="str">
        <f>VLOOKUP(склад2въезд[[#This Row],[Name]], СпрСобытий!$F:$G, 2, FALSE)</f>
        <v>Въезд на базу</v>
      </c>
    </row>
    <row r="581" spans="1:14" x14ac:dyDescent="0.25">
      <c r="A581" s="1" t="s">
        <v>15</v>
      </c>
      <c r="B581" s="3">
        <v>46274</v>
      </c>
      <c r="C581" s="4">
        <v>0.73185185185185186</v>
      </c>
      <c r="D581" s="28" t="s">
        <v>62</v>
      </c>
      <c r="E581" s="28" t="s">
        <v>12992</v>
      </c>
      <c r="F581" s="28" t="s">
        <v>6163</v>
      </c>
      <c r="H581" s="28"/>
      <c r="I581" s="28" t="s">
        <v>33183</v>
      </c>
      <c r="J581" s="28" t="s">
        <v>4883</v>
      </c>
      <c r="K581" t="s">
        <v>33184</v>
      </c>
      <c r="L581" t="s">
        <v>33185</v>
      </c>
      <c r="M581" s="2" t="str">
        <f>HYPERLINK(склад2въезд[[#This Row],[RelativePath]])</f>
        <v>1 Въезд на базу\GA3948333_4_20260909T173352Z.jpg</v>
      </c>
      <c r="N581" s="28" t="str">
        <f>VLOOKUP(склад2въезд[[#This Row],[Name]], СпрСобытий!$F:$G, 2, FALSE)</f>
        <v>Въезд на базу</v>
      </c>
    </row>
    <row r="582" spans="1:14" x14ac:dyDescent="0.25">
      <c r="A582" s="1" t="s">
        <v>16</v>
      </c>
      <c r="B582" s="3">
        <v>46275</v>
      </c>
      <c r="C582" s="4">
        <v>0.52815972222222218</v>
      </c>
      <c r="D582" s="28" t="s">
        <v>62</v>
      </c>
      <c r="E582" s="28" t="s">
        <v>8107</v>
      </c>
      <c r="F582" s="28"/>
      <c r="H582" s="28"/>
      <c r="I582" s="28" t="s">
        <v>33186</v>
      </c>
      <c r="J582" s="28" t="s">
        <v>4883</v>
      </c>
      <c r="K582" t="s">
        <v>33187</v>
      </c>
      <c r="L582" t="s">
        <v>33188</v>
      </c>
      <c r="M582" s="2" t="str">
        <f>HYPERLINK(склад2въезд[[#This Row],[RelativePath]])</f>
        <v>1 Въезд на базу\GA3948333_4_20260910T124033Z.jpg</v>
      </c>
      <c r="N582" s="28" t="str">
        <f>VLOOKUP(склад2въезд[[#This Row],[Name]], СпрСобытий!$F:$G, 2, FALSE)</f>
        <v>Въезд на базу</v>
      </c>
    </row>
    <row r="583" spans="1:14" x14ac:dyDescent="0.25">
      <c r="A583" s="1" t="s">
        <v>16</v>
      </c>
      <c r="B583" s="3">
        <v>46275</v>
      </c>
      <c r="C583" s="4">
        <v>0.7453819444444445</v>
      </c>
      <c r="D583" s="28" t="s">
        <v>91</v>
      </c>
      <c r="E583" s="28" t="s">
        <v>8107</v>
      </c>
      <c r="F583" s="28"/>
      <c r="H583" s="28"/>
      <c r="I583" s="28" t="s">
        <v>33189</v>
      </c>
      <c r="J583" s="28" t="s">
        <v>4883</v>
      </c>
      <c r="K583" t="s">
        <v>33190</v>
      </c>
      <c r="L583" t="s">
        <v>33191</v>
      </c>
      <c r="M583" s="2" t="str">
        <f>HYPERLINK(склад2въезд[[#This Row],[RelativePath]])</f>
        <v>1 Въезд на базу\GA3948333_4_20260910T175321Z.jpg</v>
      </c>
      <c r="N583" s="28" t="str">
        <f>VLOOKUP(склад2въезд[[#This Row],[Name]], СпрСобытий!$F:$G, 2, FALSE)</f>
        <v>Въезд на базу</v>
      </c>
    </row>
    <row r="584" spans="1:14" x14ac:dyDescent="0.25">
      <c r="A584" s="1" t="s">
        <v>17</v>
      </c>
      <c r="B584" s="3">
        <v>46276</v>
      </c>
      <c r="C584" s="4">
        <v>0.59885416666666669</v>
      </c>
      <c r="D584" s="28" t="s">
        <v>91</v>
      </c>
      <c r="E584" s="28" t="s">
        <v>70</v>
      </c>
      <c r="F584" s="28"/>
      <c r="H584" s="28"/>
      <c r="I584" s="28" t="s">
        <v>33192</v>
      </c>
      <c r="J584" s="28" t="s">
        <v>4883</v>
      </c>
      <c r="K584" t="s">
        <v>33193</v>
      </c>
      <c r="L584" t="s">
        <v>33194</v>
      </c>
      <c r="M584" s="2" t="str">
        <f>HYPERLINK(склад2въезд[[#This Row],[RelativePath]])</f>
        <v>1 Въезд на базу\GA3948333_4_20260911T142221Z.jpg</v>
      </c>
      <c r="N584" s="28" t="str">
        <f>VLOOKUP(склад2въезд[[#This Row],[Name]], СпрСобытий!$F:$G, 2, FALSE)</f>
        <v>Въезд на базу</v>
      </c>
    </row>
    <row r="585" spans="1:14" x14ac:dyDescent="0.25">
      <c r="A585" s="1" t="s">
        <v>17</v>
      </c>
      <c r="B585" s="3">
        <v>46276</v>
      </c>
      <c r="C585" s="4">
        <v>0.61439814814814819</v>
      </c>
      <c r="D585" s="28" t="s">
        <v>4</v>
      </c>
      <c r="E585" s="28" t="s">
        <v>34112</v>
      </c>
      <c r="F585" s="28"/>
      <c r="H585" s="28"/>
      <c r="I585" s="28" t="s">
        <v>33195</v>
      </c>
      <c r="J585" s="28" t="s">
        <v>4883</v>
      </c>
      <c r="K585" t="s">
        <v>33196</v>
      </c>
      <c r="L585" t="s">
        <v>33197</v>
      </c>
      <c r="M585" s="2" t="str">
        <f>HYPERLINK(склад2въезд[[#This Row],[RelativePath]])</f>
        <v>1 Въезд на базу\GA3948333_4_20260911T144444Z.jpg</v>
      </c>
      <c r="N585" s="28" t="str">
        <f>VLOOKUP(склад2въезд[[#This Row],[Name]], СпрСобытий!$F:$G, 2, FALSE)</f>
        <v>Въезд на базу</v>
      </c>
    </row>
    <row r="586" spans="1:14" x14ac:dyDescent="0.25">
      <c r="A586" s="1" t="s">
        <v>17</v>
      </c>
      <c r="B586" s="3">
        <v>46276</v>
      </c>
      <c r="C586" s="4">
        <v>0.6158217592592593</v>
      </c>
      <c r="D586" s="28" t="s">
        <v>62</v>
      </c>
      <c r="E586" s="28" t="s">
        <v>70</v>
      </c>
      <c r="F586" s="28"/>
      <c r="H586" s="28"/>
      <c r="I586" s="28" t="s">
        <v>33198</v>
      </c>
      <c r="J586" s="28" t="s">
        <v>4883</v>
      </c>
      <c r="K586" t="s">
        <v>33199</v>
      </c>
      <c r="L586" t="s">
        <v>33200</v>
      </c>
      <c r="M586" s="2" t="str">
        <f>HYPERLINK(склад2въезд[[#This Row],[RelativePath]])</f>
        <v>1 Въезд на базу\GA3948333_4_20260911T144647Z.jpg</v>
      </c>
      <c r="N586" s="28" t="str">
        <f>VLOOKUP(склад2въезд[[#This Row],[Name]], СпрСобытий!$F:$G, 2, FALSE)</f>
        <v>Въезд на базу</v>
      </c>
    </row>
    <row r="587" spans="1:14" x14ac:dyDescent="0.25">
      <c r="A587" s="1" t="s">
        <v>17</v>
      </c>
      <c r="B587" s="3">
        <v>46276</v>
      </c>
      <c r="C587" s="4">
        <v>0.62556712962962968</v>
      </c>
      <c r="D587" s="28" t="s">
        <v>34113</v>
      </c>
      <c r="E587" s="28" t="s">
        <v>34114</v>
      </c>
      <c r="F587" s="28"/>
      <c r="H587" s="28"/>
      <c r="I587" s="28" t="s">
        <v>33201</v>
      </c>
      <c r="J587" s="28" t="s">
        <v>4883</v>
      </c>
      <c r="K587" t="s">
        <v>33202</v>
      </c>
      <c r="L587" t="s">
        <v>33203</v>
      </c>
      <c r="M587" s="2" t="str">
        <f>HYPERLINK(склад2въезд[[#This Row],[RelativePath]])</f>
        <v>1 Въезд на базу\GA3948333_4_20260911T150049Z.jpg</v>
      </c>
      <c r="N587" s="28" t="str">
        <f>VLOOKUP(склад2въезд[[#This Row],[Name]], СпрСобытий!$F:$G, 2, FALSE)</f>
        <v>Въезд на базу</v>
      </c>
    </row>
    <row r="588" spans="1:14" x14ac:dyDescent="0.25">
      <c r="A588" s="1" t="s">
        <v>17</v>
      </c>
      <c r="B588" s="3">
        <v>46276</v>
      </c>
      <c r="C588" s="4">
        <v>0.62820601851851854</v>
      </c>
      <c r="D588" s="28" t="s">
        <v>34113</v>
      </c>
      <c r="E588" s="28" t="s">
        <v>34114</v>
      </c>
      <c r="F588" s="28"/>
      <c r="H588" s="28" t="s">
        <v>1140</v>
      </c>
      <c r="I588" s="28" t="s">
        <v>33204</v>
      </c>
      <c r="J588" s="28" t="s">
        <v>4883</v>
      </c>
      <c r="K588" t="s">
        <v>33205</v>
      </c>
      <c r="L588" t="s">
        <v>33206</v>
      </c>
      <c r="M588" s="2" t="str">
        <f>HYPERLINK(склад2въезд[[#This Row],[RelativePath]])</f>
        <v>1 Въезд на базу\GA3948333_4_20260911T150437Z.jpg</v>
      </c>
      <c r="N588" s="28" t="str">
        <f>VLOOKUP(склад2въезд[[#This Row],[Name]], СпрСобытий!$F:$G, 2, FALSE)</f>
        <v>Въезд на базу</v>
      </c>
    </row>
    <row r="589" spans="1:14" x14ac:dyDescent="0.25">
      <c r="A589" s="1" t="s">
        <v>17</v>
      </c>
      <c r="B589" s="3">
        <v>46276</v>
      </c>
      <c r="C589" s="4">
        <v>0.62829861111111107</v>
      </c>
      <c r="D589" s="28" t="s">
        <v>34113</v>
      </c>
      <c r="E589" s="28" t="s">
        <v>34114</v>
      </c>
      <c r="F589" s="28"/>
      <c r="H589" s="28" t="s">
        <v>1140</v>
      </c>
      <c r="I589" s="28" t="s">
        <v>33207</v>
      </c>
      <c r="J589" s="28" t="s">
        <v>4883</v>
      </c>
      <c r="K589" t="s">
        <v>33208</v>
      </c>
      <c r="L589" t="s">
        <v>33209</v>
      </c>
      <c r="M589" s="2" t="str">
        <f>HYPERLINK(склад2въезд[[#This Row],[RelativePath]])</f>
        <v>1 Въезд на базу\GA3948333_4_20260911T150445Z.jpg</v>
      </c>
      <c r="N589" s="28" t="str">
        <f>VLOOKUP(склад2въезд[[#This Row],[Name]], СпрСобытий!$F:$G, 2, FALSE)</f>
        <v>Въезд на базу</v>
      </c>
    </row>
    <row r="590" spans="1:14" x14ac:dyDescent="0.25">
      <c r="A590" s="1" t="s">
        <v>17</v>
      </c>
      <c r="B590" s="3">
        <v>46276</v>
      </c>
      <c r="C590" s="4">
        <v>0.68781250000000005</v>
      </c>
      <c r="D590" s="28" t="s">
        <v>4</v>
      </c>
      <c r="E590" s="28" t="s">
        <v>34112</v>
      </c>
      <c r="F590" s="28"/>
      <c r="H590" s="28"/>
      <c r="I590" s="28" t="s">
        <v>33210</v>
      </c>
      <c r="J590" s="28" t="s">
        <v>4883</v>
      </c>
      <c r="K590" t="s">
        <v>33211</v>
      </c>
      <c r="L590" t="s">
        <v>33212</v>
      </c>
      <c r="M590" s="2" t="str">
        <f>HYPERLINK(склад2въезд[[#This Row],[RelativePath]])</f>
        <v>1 Въезд на базу\GA3948333_4_20260911T163027Z.jpg</v>
      </c>
      <c r="N590" s="28" t="str">
        <f>VLOOKUP(склад2въезд[[#This Row],[Name]], СпрСобытий!$F:$G, 2, FALSE)</f>
        <v>Въезд на базу</v>
      </c>
    </row>
    <row r="591" spans="1:14" x14ac:dyDescent="0.25">
      <c r="A591" s="1" t="s">
        <v>17</v>
      </c>
      <c r="B591" s="3">
        <v>46276</v>
      </c>
      <c r="C591" s="4">
        <v>0.70106481481481486</v>
      </c>
      <c r="D591" s="28" t="s">
        <v>34113</v>
      </c>
      <c r="E591" s="28" t="s">
        <v>34114</v>
      </c>
      <c r="F591" s="28"/>
      <c r="H591" s="28"/>
      <c r="I591" s="28" t="s">
        <v>33213</v>
      </c>
      <c r="J591" s="28" t="s">
        <v>4883</v>
      </c>
      <c r="K591" t="s">
        <v>33214</v>
      </c>
      <c r="L591" t="s">
        <v>33215</v>
      </c>
      <c r="M591" s="2" t="str">
        <f>HYPERLINK(склад2въезд[[#This Row],[RelativePath]])</f>
        <v>1 Въезд на базу\GA3948333_4_20260911T164932Z.jpg</v>
      </c>
      <c r="N591" s="28" t="str">
        <f>VLOOKUP(склад2въезд[[#This Row],[Name]], СпрСобытий!$F:$G, 2, FALSE)</f>
        <v>Въезд на базу</v>
      </c>
    </row>
    <row r="592" spans="1:14" x14ac:dyDescent="0.25">
      <c r="A592" s="1" t="s">
        <v>17</v>
      </c>
      <c r="B592" s="3">
        <v>46276</v>
      </c>
      <c r="C592" s="4">
        <v>0.70126157407407408</v>
      </c>
      <c r="D592" s="28" t="s">
        <v>34113</v>
      </c>
      <c r="E592" s="28" t="s">
        <v>34114</v>
      </c>
      <c r="F592" s="28"/>
      <c r="H592" s="28" t="s">
        <v>1140</v>
      </c>
      <c r="I592" s="28" t="s">
        <v>33216</v>
      </c>
      <c r="J592" s="28" t="s">
        <v>4883</v>
      </c>
      <c r="K592" t="s">
        <v>33217</v>
      </c>
      <c r="L592" t="s">
        <v>33218</v>
      </c>
      <c r="M592" s="2" t="str">
        <f>HYPERLINK(склад2въезд[[#This Row],[RelativePath]])</f>
        <v>1 Въезд на базу\GA3948333_4_20260911T164949Z.jpg</v>
      </c>
      <c r="N592" s="28" t="str">
        <f>VLOOKUP(склад2въезд[[#This Row],[Name]], СпрСобытий!$F:$G, 2, FALSE)</f>
        <v>Въезд на базу</v>
      </c>
    </row>
    <row r="593" spans="1:14" x14ac:dyDescent="0.25">
      <c r="A593" s="1" t="s">
        <v>18</v>
      </c>
      <c r="B593" s="3">
        <v>46277</v>
      </c>
      <c r="C593" s="4">
        <v>0.53584490740740742</v>
      </c>
      <c r="D593" s="28" t="s">
        <v>91</v>
      </c>
      <c r="E593" s="28" t="s">
        <v>34115</v>
      </c>
      <c r="F593" s="28"/>
      <c r="H593" s="28"/>
      <c r="I593" s="28" t="s">
        <v>33219</v>
      </c>
      <c r="J593" s="28" t="s">
        <v>4883</v>
      </c>
      <c r="K593" t="s">
        <v>33220</v>
      </c>
      <c r="L593" t="s">
        <v>33221</v>
      </c>
      <c r="M593" s="2" t="str">
        <f>HYPERLINK(склад2въезд[[#This Row],[RelativePath]])</f>
        <v>1 Въезд на базу\GA3948333_4_20260912T125137Z.jpg</v>
      </c>
      <c r="N593" s="28" t="str">
        <f>VLOOKUP(склад2въезд[[#This Row],[Name]], СпрСобытий!$F:$G, 2, FALSE)</f>
        <v>Въезд на базу</v>
      </c>
    </row>
    <row r="594" spans="1:14" x14ac:dyDescent="0.25">
      <c r="A594" s="1" t="s">
        <v>18</v>
      </c>
      <c r="B594" s="3">
        <v>46277</v>
      </c>
      <c r="C594" s="4">
        <v>0.73881944444444447</v>
      </c>
      <c r="D594" s="28" t="s">
        <v>62</v>
      </c>
      <c r="E594" s="28" t="s">
        <v>34115</v>
      </c>
      <c r="F594" s="28"/>
      <c r="H594" s="28"/>
      <c r="I594" s="28" t="s">
        <v>33222</v>
      </c>
      <c r="J594" s="28" t="s">
        <v>4883</v>
      </c>
      <c r="K594" t="s">
        <v>33223</v>
      </c>
      <c r="L594" t="s">
        <v>33224</v>
      </c>
      <c r="M594" s="2" t="str">
        <f>HYPERLINK(склад2въезд[[#This Row],[RelativePath]])</f>
        <v>1 Въезд на базу\GA3948333_4_20260912T174354Z.jpg</v>
      </c>
      <c r="N594" s="28" t="str">
        <f>VLOOKUP(склад2въезд[[#This Row],[Name]], СпрСобытий!$F:$G, 2, FALSE)</f>
        <v>Въезд на базу</v>
      </c>
    </row>
    <row r="595" spans="1:14" x14ac:dyDescent="0.25">
      <c r="A595" s="1" t="s">
        <v>22</v>
      </c>
      <c r="B595" s="3">
        <v>46278</v>
      </c>
      <c r="C595" s="4">
        <v>0.8091666666666667</v>
      </c>
      <c r="D595" s="28" t="s">
        <v>803</v>
      </c>
      <c r="E595" s="28" t="s">
        <v>8</v>
      </c>
      <c r="F595" s="28"/>
      <c r="H595" s="28" t="s">
        <v>34116</v>
      </c>
      <c r="I595" s="28" t="s">
        <v>33225</v>
      </c>
      <c r="J595" s="28" t="s">
        <v>4883</v>
      </c>
      <c r="K595" t="s">
        <v>33226</v>
      </c>
      <c r="L595" t="s">
        <v>33227</v>
      </c>
      <c r="M595" s="2" t="str">
        <f>HYPERLINK(склад2въезд[[#This Row],[RelativePath]])</f>
        <v>1 Въезд на базу\GA3948333_4_20260913T192512Z.jpg</v>
      </c>
      <c r="N595" s="28" t="str">
        <f>VLOOKUP(склад2въезд[[#This Row],[Name]], СпрСобытий!$F:$G, 2, FALSE)</f>
        <v>Въезд на базу</v>
      </c>
    </row>
    <row r="596" spans="1:14" x14ac:dyDescent="0.25">
      <c r="A596" s="1" t="s">
        <v>13</v>
      </c>
      <c r="B596" s="3">
        <v>46279</v>
      </c>
      <c r="C596" s="4">
        <v>0.32864583333333336</v>
      </c>
      <c r="D596" s="28" t="s">
        <v>91</v>
      </c>
      <c r="E596" s="28" t="s">
        <v>22568</v>
      </c>
      <c r="F596" s="28" t="s">
        <v>51</v>
      </c>
      <c r="H596" s="28"/>
      <c r="I596" s="28" t="s">
        <v>34169</v>
      </c>
      <c r="J596" s="28" t="s">
        <v>4883</v>
      </c>
      <c r="K596" t="s">
        <v>34170</v>
      </c>
      <c r="L596" t="s">
        <v>34171</v>
      </c>
      <c r="M596" s="2" t="str">
        <f>HYPERLINK(склад2въезд[[#This Row],[RelativePath]])</f>
        <v>1 Въезд на базу\GA3948333_4_20260914T075315Z.jpg</v>
      </c>
      <c r="N596" s="28" t="str">
        <f>VLOOKUP(склад2въезд[[#This Row],[Name]], СпрСобытий!$F:$G, 2, FALSE)</f>
        <v>Въезд на базу</v>
      </c>
    </row>
    <row r="597" spans="1:14" x14ac:dyDescent="0.25">
      <c r="A597" s="1" t="s">
        <v>13</v>
      </c>
      <c r="B597" s="3">
        <v>46279</v>
      </c>
      <c r="C597" s="4">
        <v>0.59623842592592591</v>
      </c>
      <c r="D597" s="28" t="s">
        <v>91</v>
      </c>
      <c r="E597" s="28" t="s">
        <v>34829</v>
      </c>
      <c r="F597" s="28"/>
      <c r="H597" s="28"/>
      <c r="I597" s="28" t="s">
        <v>34172</v>
      </c>
      <c r="J597" s="28" t="s">
        <v>4883</v>
      </c>
      <c r="K597" t="s">
        <v>34173</v>
      </c>
      <c r="L597" t="s">
        <v>34174</v>
      </c>
      <c r="M597" s="2" t="str">
        <f>HYPERLINK(склад2въезд[[#This Row],[RelativePath]])</f>
        <v>1 Въезд на базу\GA3948333_4_20260914T141835Z.jpg</v>
      </c>
      <c r="N597" s="28" t="str">
        <f>VLOOKUP(склад2въезд[[#This Row],[Name]], СпрСобытий!$F:$G, 2, FALSE)</f>
        <v>Въезд на базу</v>
      </c>
    </row>
    <row r="598" spans="1:14" x14ac:dyDescent="0.25">
      <c r="A598" s="1" t="s">
        <v>13</v>
      </c>
      <c r="B598" s="3">
        <v>46279</v>
      </c>
      <c r="C598" s="4">
        <v>0.60932870370370373</v>
      </c>
      <c r="D598" s="28" t="s">
        <v>62</v>
      </c>
      <c r="E598" s="28" t="s">
        <v>34829</v>
      </c>
      <c r="F598" s="28" t="s">
        <v>53</v>
      </c>
      <c r="G598">
        <v>3</v>
      </c>
      <c r="H598" s="28"/>
      <c r="I598" s="28" t="s">
        <v>34175</v>
      </c>
      <c r="J598" s="28" t="s">
        <v>4883</v>
      </c>
      <c r="K598" t="s">
        <v>34176</v>
      </c>
      <c r="L598" t="s">
        <v>34177</v>
      </c>
      <c r="M598" s="2" t="str">
        <f>HYPERLINK(склад2въезд[[#This Row],[RelativePath]])</f>
        <v>1 Въезд на базу\GA3948333_4_20260914T143726Z.jpg</v>
      </c>
      <c r="N598" s="28" t="str">
        <f>VLOOKUP(склад2въезд[[#This Row],[Name]], СпрСобытий!$F:$G, 2, FALSE)</f>
        <v>Въезд на базу</v>
      </c>
    </row>
    <row r="599" spans="1:14" x14ac:dyDescent="0.25">
      <c r="A599" s="1" t="s">
        <v>13</v>
      </c>
      <c r="B599" s="3">
        <v>46279</v>
      </c>
      <c r="C599" s="4">
        <v>0.87385416666666671</v>
      </c>
      <c r="D599" s="28" t="s">
        <v>91</v>
      </c>
      <c r="E599" s="28" t="s">
        <v>34830</v>
      </c>
      <c r="F599" s="28"/>
      <c r="H599" s="28"/>
      <c r="I599" s="28" t="s">
        <v>34178</v>
      </c>
      <c r="J599" s="28" t="s">
        <v>4883</v>
      </c>
      <c r="K599" t="s">
        <v>34179</v>
      </c>
      <c r="L599" t="s">
        <v>34180</v>
      </c>
      <c r="M599" s="2" t="str">
        <f>HYPERLINK(склад2въезд[[#This Row],[RelativePath]])</f>
        <v>1 Въезд на базу\GA3948333_4_20260914T205821Z.jpg</v>
      </c>
      <c r="N599" s="28" t="str">
        <f>VLOOKUP(склад2въезд[[#This Row],[Name]], СпрСобытий!$F:$G, 2, FALSE)</f>
        <v>Въезд на базу</v>
      </c>
    </row>
    <row r="600" spans="1:14" x14ac:dyDescent="0.25">
      <c r="A600" s="1" t="s">
        <v>13</v>
      </c>
      <c r="B600" s="3">
        <v>46279</v>
      </c>
      <c r="C600" s="4">
        <v>0.88416666666666666</v>
      </c>
      <c r="D600" s="28" t="s">
        <v>62</v>
      </c>
      <c r="E600" s="28" t="s">
        <v>34830</v>
      </c>
      <c r="F600" s="28"/>
      <c r="H600" s="28"/>
      <c r="I600" s="28" t="s">
        <v>34181</v>
      </c>
      <c r="J600" s="28" t="s">
        <v>4883</v>
      </c>
      <c r="K600" t="s">
        <v>34182</v>
      </c>
      <c r="L600" t="s">
        <v>34183</v>
      </c>
      <c r="M600" s="2" t="str">
        <f>HYPERLINK(склад2въезд[[#This Row],[RelativePath]])</f>
        <v>1 Въезд на базу\GA3948333_4_20260914T211312Z.jpg</v>
      </c>
      <c r="N600" s="28" t="str">
        <f>VLOOKUP(склад2въезд[[#This Row],[Name]], СпрСобытий!$F:$G, 2, FALSE)</f>
        <v>Въезд на базу</v>
      </c>
    </row>
    <row r="601" spans="1:14" x14ac:dyDescent="0.25">
      <c r="A601" s="1" t="s">
        <v>14</v>
      </c>
      <c r="B601" s="3">
        <v>46280</v>
      </c>
      <c r="C601" s="4">
        <v>0.76844907407407403</v>
      </c>
      <c r="D601" s="28" t="s">
        <v>803</v>
      </c>
      <c r="E601" s="28" t="s">
        <v>8</v>
      </c>
      <c r="F601" s="28"/>
      <c r="H601" s="28"/>
      <c r="I601" s="28" t="s">
        <v>34184</v>
      </c>
      <c r="J601" s="28" t="s">
        <v>4883</v>
      </c>
      <c r="K601" t="s">
        <v>34185</v>
      </c>
      <c r="L601" t="s">
        <v>34186</v>
      </c>
      <c r="M601" s="2" t="str">
        <f>HYPERLINK(склад2въезд[[#This Row],[RelativePath]])</f>
        <v>1 Въезд на базу\GA3948333_4_20260915T182634Z.jpg</v>
      </c>
      <c r="N601" s="28" t="str">
        <f>VLOOKUP(склад2въезд[[#This Row],[Name]], СпрСобытий!$F:$G, 2, FALSE)</f>
        <v>Въезд на базу</v>
      </c>
    </row>
    <row r="602" spans="1:14" x14ac:dyDescent="0.25">
      <c r="A602" s="1" t="s">
        <v>15</v>
      </c>
      <c r="B602" s="3">
        <v>46281</v>
      </c>
      <c r="C602" s="4">
        <v>0.73239583333333336</v>
      </c>
      <c r="D602" s="28" t="s">
        <v>803</v>
      </c>
      <c r="E602" s="28" t="s">
        <v>8</v>
      </c>
      <c r="F602" s="28"/>
      <c r="H602" s="28"/>
      <c r="I602" s="28" t="s">
        <v>34187</v>
      </c>
      <c r="J602" s="28" t="s">
        <v>4883</v>
      </c>
      <c r="K602" t="s">
        <v>34188</v>
      </c>
      <c r="L602" t="s">
        <v>34189</v>
      </c>
      <c r="M602" s="2" t="str">
        <f>HYPERLINK(склад2въезд[[#This Row],[RelativePath]])</f>
        <v>1 Въезд на базу\GA3948333_4_20260916T173439Z.jpg</v>
      </c>
      <c r="N602" s="28" t="str">
        <f>VLOOKUP(склад2въезд[[#This Row],[Name]], СпрСобытий!$F:$G, 2, FALSE)</f>
        <v>Въезд на базу</v>
      </c>
    </row>
    <row r="603" spans="1:14" x14ac:dyDescent="0.25">
      <c r="A603" s="1" t="s">
        <v>16</v>
      </c>
      <c r="B603" s="3">
        <v>46282</v>
      </c>
      <c r="C603" s="4">
        <v>0.69564814814814813</v>
      </c>
      <c r="D603" s="28" t="s">
        <v>62</v>
      </c>
      <c r="E603" s="28" t="s">
        <v>22568</v>
      </c>
      <c r="F603" s="28" t="s">
        <v>22575</v>
      </c>
      <c r="H603" s="28"/>
      <c r="I603" s="28" t="s">
        <v>34190</v>
      </c>
      <c r="J603" s="28" t="s">
        <v>4883</v>
      </c>
      <c r="K603" t="s">
        <v>34191</v>
      </c>
      <c r="L603" t="s">
        <v>34192</v>
      </c>
      <c r="M603" s="2" t="str">
        <f>HYPERLINK(склад2въезд[[#This Row],[RelativePath]])</f>
        <v>1 Въезд на базу\GA3948333_4_20260917T164144Z.jpg</v>
      </c>
      <c r="N603" s="28" t="str">
        <f>VLOOKUP(склад2въезд[[#This Row],[Name]], СпрСобытий!$F:$G, 2, FALSE)</f>
        <v>Въезд на базу</v>
      </c>
    </row>
    <row r="604" spans="1:14" x14ac:dyDescent="0.25">
      <c r="A604" s="1" t="s">
        <v>17</v>
      </c>
      <c r="B604" s="3">
        <v>46283</v>
      </c>
      <c r="C604" s="4">
        <v>0.74214120370370373</v>
      </c>
      <c r="D604" s="28" t="s">
        <v>803</v>
      </c>
      <c r="E604" s="28" t="s">
        <v>3071</v>
      </c>
      <c r="F604" s="28"/>
      <c r="H604" s="28"/>
      <c r="I604" s="28" t="s">
        <v>34193</v>
      </c>
      <c r="J604" s="28" t="s">
        <v>4883</v>
      </c>
      <c r="K604" t="s">
        <v>34194</v>
      </c>
      <c r="L604" t="s">
        <v>34195</v>
      </c>
      <c r="M604" s="2" t="str">
        <f>HYPERLINK(склад2въезд[[#This Row],[RelativePath]])</f>
        <v>1 Въезд на базу\GA3948333_4_20260918T174841Z.jpg</v>
      </c>
      <c r="N604" s="28" t="str">
        <f>VLOOKUP(склад2въезд[[#This Row],[Name]], СпрСобытий!$F:$G, 2, FALSE)</f>
        <v>Въезд на базу</v>
      </c>
    </row>
    <row r="605" spans="1:14" x14ac:dyDescent="0.25">
      <c r="A605" s="1" t="s">
        <v>18</v>
      </c>
      <c r="B605" s="3">
        <v>46284</v>
      </c>
      <c r="C605" s="4">
        <v>0.4129976851851852</v>
      </c>
      <c r="D605" s="28" t="s">
        <v>91</v>
      </c>
      <c r="E605" s="28" t="s">
        <v>34831</v>
      </c>
      <c r="F605" s="28"/>
      <c r="H605" s="28"/>
      <c r="I605" s="28" t="s">
        <v>34196</v>
      </c>
      <c r="J605" s="28" t="s">
        <v>4883</v>
      </c>
      <c r="K605" t="s">
        <v>34197</v>
      </c>
      <c r="L605" t="s">
        <v>34198</v>
      </c>
      <c r="M605" s="2" t="str">
        <f>HYPERLINK(склад2въезд[[#This Row],[RelativePath]])</f>
        <v>1 Въезд на базу\GA3948333_4_20260919T095443Z.jpg</v>
      </c>
      <c r="N605" s="28" t="str">
        <f>VLOOKUP(склад2въезд[[#This Row],[Name]], СпрСобытий!$F:$G, 2, FALSE)</f>
        <v>Въезд на базу</v>
      </c>
    </row>
    <row r="606" spans="1:14" x14ac:dyDescent="0.25">
      <c r="A606" s="1" t="s">
        <v>18</v>
      </c>
      <c r="B606" s="3">
        <v>46284</v>
      </c>
      <c r="C606" s="4">
        <v>0.4161111111111111</v>
      </c>
      <c r="D606" s="28" t="s">
        <v>62</v>
      </c>
      <c r="E606" s="28" t="s">
        <v>34831</v>
      </c>
      <c r="F606" s="28"/>
      <c r="H606" s="28"/>
      <c r="I606" s="28" t="s">
        <v>34199</v>
      </c>
      <c r="J606" s="28" t="s">
        <v>4883</v>
      </c>
      <c r="K606" t="s">
        <v>34200</v>
      </c>
      <c r="L606" t="s">
        <v>34201</v>
      </c>
      <c r="M606" s="2" t="str">
        <f>HYPERLINK(склад2въезд[[#This Row],[RelativePath]])</f>
        <v>1 Въезд на базу\GA3948333_4_20260919T095912Z.jpg</v>
      </c>
      <c r="N606" s="28" t="str">
        <f>VLOOKUP(склад2въезд[[#This Row],[Name]], СпрСобытий!$F:$G, 2, FALSE)</f>
        <v>Въезд на базу</v>
      </c>
    </row>
    <row r="607" spans="1:14" x14ac:dyDescent="0.25">
      <c r="A607" s="1" t="s">
        <v>18</v>
      </c>
      <c r="B607" s="3">
        <v>46284</v>
      </c>
      <c r="C607" s="4">
        <v>0.53096064814814814</v>
      </c>
      <c r="D607" s="28" t="s">
        <v>91</v>
      </c>
      <c r="E607" s="28" t="s">
        <v>70</v>
      </c>
      <c r="F607" s="28"/>
      <c r="H607" s="28"/>
      <c r="I607" s="28" t="s">
        <v>34202</v>
      </c>
      <c r="J607" s="28" t="s">
        <v>4883</v>
      </c>
      <c r="K607" t="s">
        <v>34203</v>
      </c>
      <c r="L607" t="s">
        <v>34204</v>
      </c>
      <c r="M607" s="2" t="str">
        <f>HYPERLINK(склад2въезд[[#This Row],[RelativePath]])</f>
        <v>1 Въезд на базу\GA3948333_4_20260919T124435Z.jpg</v>
      </c>
      <c r="N607" s="28" t="str">
        <f>VLOOKUP(склад2въезд[[#This Row],[Name]], СпрСобытий!$F:$G, 2, FALSE)</f>
        <v>Въезд на базу</v>
      </c>
    </row>
    <row r="608" spans="1:14" x14ac:dyDescent="0.25">
      <c r="A608" s="1" t="s">
        <v>18</v>
      </c>
      <c r="B608" s="3">
        <v>46284</v>
      </c>
      <c r="C608" s="4">
        <v>0.56276620370370367</v>
      </c>
      <c r="D608" s="28" t="s">
        <v>85</v>
      </c>
      <c r="E608" s="28" t="s">
        <v>70</v>
      </c>
      <c r="F608" s="28" t="s">
        <v>2300</v>
      </c>
      <c r="H608" s="28"/>
      <c r="I608" s="28" t="s">
        <v>34205</v>
      </c>
      <c r="J608" s="28" t="s">
        <v>4883</v>
      </c>
      <c r="K608" t="s">
        <v>34206</v>
      </c>
      <c r="L608" t="s">
        <v>34207</v>
      </c>
      <c r="M608" s="2" t="str">
        <f>HYPERLINK(склад2въезд[[#This Row],[RelativePath]])</f>
        <v>1 Въезд на базу\GA3948333_4_20260919T133023Z.jpg</v>
      </c>
      <c r="N608" s="28" t="str">
        <f>VLOOKUP(склад2въезд[[#This Row],[Name]], СпрСобытий!$F:$G, 2, FALSE)</f>
        <v>Въезд на базу</v>
      </c>
    </row>
    <row r="609" spans="1:14" x14ac:dyDescent="0.25">
      <c r="A609" s="1" t="s">
        <v>18</v>
      </c>
      <c r="B609" s="3">
        <v>46284</v>
      </c>
      <c r="C609" s="4">
        <v>0.60855324074074069</v>
      </c>
      <c r="D609" s="28" t="s">
        <v>91</v>
      </c>
      <c r="E609" s="28" t="s">
        <v>34832</v>
      </c>
      <c r="F609" s="28"/>
      <c r="H609" s="28"/>
      <c r="I609" s="28" t="s">
        <v>34208</v>
      </c>
      <c r="J609" s="28" t="s">
        <v>4883</v>
      </c>
      <c r="K609" t="s">
        <v>34209</v>
      </c>
      <c r="L609" t="s">
        <v>34210</v>
      </c>
      <c r="M609" s="2" t="str">
        <f>HYPERLINK(склад2въезд[[#This Row],[RelativePath]])</f>
        <v>1 Въезд на базу\GA3948333_4_20260919T143619Z.jpg</v>
      </c>
      <c r="N609" s="28" t="str">
        <f>VLOOKUP(склад2въезд[[#This Row],[Name]], СпрСобытий!$F:$G, 2, FALSE)</f>
        <v>Въезд на базу</v>
      </c>
    </row>
    <row r="610" spans="1:14" x14ac:dyDescent="0.25">
      <c r="A610" s="1" t="s">
        <v>18</v>
      </c>
      <c r="B610" s="3">
        <v>46284</v>
      </c>
      <c r="C610" s="4">
        <v>0.64060185185185181</v>
      </c>
      <c r="D610" s="28" t="s">
        <v>62</v>
      </c>
      <c r="E610" s="28" t="s">
        <v>34832</v>
      </c>
      <c r="F610" s="28" t="s">
        <v>34833</v>
      </c>
      <c r="H610" s="28" t="s">
        <v>34834</v>
      </c>
      <c r="I610" s="28" t="s">
        <v>34211</v>
      </c>
      <c r="J610" s="28" t="s">
        <v>4883</v>
      </c>
      <c r="K610" t="s">
        <v>34212</v>
      </c>
      <c r="L610" t="s">
        <v>34213</v>
      </c>
      <c r="M610" s="2" t="str">
        <f>HYPERLINK(склад2въезд[[#This Row],[RelativePath]])</f>
        <v>1 Въезд на базу\GA3948333_4_20260919T152228Z.jpg</v>
      </c>
      <c r="N610" s="28" t="str">
        <f>VLOOKUP(склад2въезд[[#This Row],[Name]], СпрСобытий!$F:$G, 2, FALSE)</f>
        <v>Въезд на базу</v>
      </c>
    </row>
    <row r="611" spans="1:14" x14ac:dyDescent="0.25">
      <c r="A611" s="1" t="s">
        <v>22</v>
      </c>
      <c r="B611" s="3">
        <v>46285</v>
      </c>
      <c r="C611" s="4">
        <v>0.5306481481481482</v>
      </c>
      <c r="D611" s="28" t="s">
        <v>91</v>
      </c>
      <c r="E611" s="28" t="s">
        <v>34832</v>
      </c>
      <c r="F611" s="28"/>
      <c r="H611" s="28"/>
      <c r="I611" s="28" t="s">
        <v>34214</v>
      </c>
      <c r="J611" s="28" t="s">
        <v>4883</v>
      </c>
      <c r="K611" t="s">
        <v>34215</v>
      </c>
      <c r="L611" t="s">
        <v>34216</v>
      </c>
      <c r="M611" s="2" t="str">
        <f>HYPERLINK(склад2въезд[[#This Row],[RelativePath]])</f>
        <v>1 Въезд на базу\GA3948333_4_20260920T124408Z.jpg</v>
      </c>
      <c r="N611" s="28" t="str">
        <f>VLOOKUP(склад2въезд[[#This Row],[Name]], СпрСобытий!$F:$G, 2, FALSE)</f>
        <v>Въезд на базу</v>
      </c>
    </row>
    <row r="612" spans="1:14" x14ac:dyDescent="0.25">
      <c r="A612" s="1" t="s">
        <v>22</v>
      </c>
      <c r="B612" s="3">
        <v>46285</v>
      </c>
      <c r="C612" s="4">
        <v>0.54134259259259254</v>
      </c>
      <c r="D612" s="28" t="s">
        <v>62</v>
      </c>
      <c r="E612" s="28" t="s">
        <v>34832</v>
      </c>
      <c r="F612" s="28" t="s">
        <v>34833</v>
      </c>
      <c r="H612" s="28" t="s">
        <v>34835</v>
      </c>
      <c r="I612" s="28" t="s">
        <v>34217</v>
      </c>
      <c r="J612" s="28" t="s">
        <v>4883</v>
      </c>
      <c r="K612" t="s">
        <v>34218</v>
      </c>
      <c r="L612" t="s">
        <v>34219</v>
      </c>
      <c r="M612" s="2" t="str">
        <f>HYPERLINK(склад2въезд[[#This Row],[RelativePath]])</f>
        <v>1 Въезд на базу\GA3948333_4_20260920T125932Z.jpg</v>
      </c>
      <c r="N612" s="28" t="str">
        <f>VLOOKUP(склад2въезд[[#This Row],[Name]], СпрСобытий!$F:$G, 2, FALSE)</f>
        <v>Въезд на базу</v>
      </c>
    </row>
    <row r="613" spans="1:14" x14ac:dyDescent="0.25">
      <c r="A613" s="1" t="s">
        <v>13</v>
      </c>
      <c r="B613" s="3">
        <v>46286</v>
      </c>
      <c r="C613" s="4">
        <v>0.5300231481481481</v>
      </c>
      <c r="D613" s="28" t="s">
        <v>85</v>
      </c>
      <c r="E613" s="28" t="s">
        <v>32235</v>
      </c>
      <c r="F613" s="28" t="s">
        <v>53</v>
      </c>
      <c r="G613">
        <v>9</v>
      </c>
      <c r="H613" s="28"/>
      <c r="I613" s="28" t="s">
        <v>34930</v>
      </c>
      <c r="J613" s="28" t="s">
        <v>4883</v>
      </c>
      <c r="K613" t="s">
        <v>34931</v>
      </c>
      <c r="L613" t="s">
        <v>34932</v>
      </c>
      <c r="M613" s="2" t="str">
        <f>HYPERLINK(склад2въезд[[#This Row],[RelativePath]])</f>
        <v>1 Въезд на базу\GA3948333_4_20260921T124314Z.jpg</v>
      </c>
      <c r="N613" s="28" t="str">
        <f>VLOOKUP(склад2въезд[[#This Row],[Name]], СпрСобытий!$F:$G, 2, FALSE)</f>
        <v>Въезд на базу</v>
      </c>
    </row>
    <row r="614" spans="1:14" x14ac:dyDescent="0.25">
      <c r="A614" s="1" t="s">
        <v>14</v>
      </c>
      <c r="B614" s="3">
        <v>46287</v>
      </c>
      <c r="C614" s="4">
        <v>0.70453703703703707</v>
      </c>
      <c r="D614" s="28" t="s">
        <v>64</v>
      </c>
      <c r="E614" s="28" t="s">
        <v>21589</v>
      </c>
      <c r="F614" s="28"/>
      <c r="H614" s="28"/>
      <c r="I614" s="28" t="s">
        <v>34933</v>
      </c>
      <c r="J614" s="28" t="s">
        <v>4883</v>
      </c>
      <c r="K614" t="s">
        <v>34934</v>
      </c>
      <c r="L614" t="s">
        <v>34935</v>
      </c>
      <c r="M614" s="2" t="str">
        <f>HYPERLINK(склад2въезд[[#This Row],[RelativePath]])</f>
        <v>1 Въезд на базу\GA3948333_4_20260922T165432Z.jpg</v>
      </c>
      <c r="N614" s="28" t="str">
        <f>VLOOKUP(склад2въезд[[#This Row],[Name]], СпрСобытий!$F:$G, 2, FALSE)</f>
        <v>Въезд на базу</v>
      </c>
    </row>
    <row r="615" spans="1:14" x14ac:dyDescent="0.25">
      <c r="A615" s="1" t="s">
        <v>14</v>
      </c>
      <c r="B615" s="3">
        <v>46287</v>
      </c>
      <c r="C615" s="4">
        <v>0.71062499999999995</v>
      </c>
      <c r="D615" s="28" t="s">
        <v>85</v>
      </c>
      <c r="E615" s="28" t="s">
        <v>21589</v>
      </c>
      <c r="F615" s="28"/>
      <c r="H615" s="28"/>
      <c r="I615" s="28" t="s">
        <v>34936</v>
      </c>
      <c r="J615" s="28" t="s">
        <v>4883</v>
      </c>
      <c r="K615" t="s">
        <v>34937</v>
      </c>
      <c r="L615" t="s">
        <v>34938</v>
      </c>
      <c r="M615" s="2" t="str">
        <f>HYPERLINK(склад2въезд[[#This Row],[RelativePath]])</f>
        <v>1 Въезд на базу\GA3948333_4_20260922T170318Z.jpg</v>
      </c>
      <c r="N615" s="28" t="str">
        <f>VLOOKUP(склад2въезд[[#This Row],[Name]], СпрСобытий!$F:$G, 2, FALSE)</f>
        <v>Въезд на базу</v>
      </c>
    </row>
    <row r="616" spans="1:14" x14ac:dyDescent="0.25">
      <c r="A616" s="1" t="s">
        <v>14</v>
      </c>
      <c r="B616" s="3">
        <v>46287</v>
      </c>
      <c r="C616" s="4">
        <v>0.71819444444444447</v>
      </c>
      <c r="D616" s="28" t="s">
        <v>62</v>
      </c>
      <c r="E616" s="28" t="s">
        <v>28846</v>
      </c>
      <c r="F616" s="28" t="s">
        <v>22575</v>
      </c>
      <c r="H616" s="28" t="s">
        <v>3823</v>
      </c>
      <c r="I616" s="28" t="s">
        <v>34939</v>
      </c>
      <c r="J616" s="28" t="s">
        <v>4883</v>
      </c>
      <c r="K616" t="s">
        <v>34940</v>
      </c>
      <c r="L616" t="s">
        <v>34941</v>
      </c>
      <c r="M616" s="2" t="str">
        <f>HYPERLINK(склад2въезд[[#This Row],[RelativePath]])</f>
        <v>1 Въезд на базу\GA3948333_4_20260922T171412Z.jpg</v>
      </c>
      <c r="N616" s="28" t="str">
        <f>VLOOKUP(склад2въезд[[#This Row],[Name]], СпрСобытий!$F:$G, 2, FALSE)</f>
        <v>Въезд на базу</v>
      </c>
    </row>
    <row r="617" spans="1:14" x14ac:dyDescent="0.25">
      <c r="A617" s="1" t="s">
        <v>15</v>
      </c>
      <c r="B617" s="3">
        <v>46288</v>
      </c>
      <c r="C617" s="4">
        <v>0.31927083333333334</v>
      </c>
      <c r="D617" s="28" t="s">
        <v>91</v>
      </c>
      <c r="E617" s="28" t="s">
        <v>22568</v>
      </c>
      <c r="F617" s="28" t="s">
        <v>51</v>
      </c>
      <c r="H617" s="28"/>
      <c r="I617" s="28" t="s">
        <v>34942</v>
      </c>
      <c r="J617" s="28" t="s">
        <v>4883</v>
      </c>
      <c r="K617" t="s">
        <v>34943</v>
      </c>
      <c r="L617" t="s">
        <v>34944</v>
      </c>
      <c r="M617" s="2" t="str">
        <f>HYPERLINK(склад2въезд[[#This Row],[RelativePath]])</f>
        <v>1 Въезд на базу\GA3948333_4_20260923T073945Z.jpg</v>
      </c>
      <c r="N617" s="28" t="str">
        <f>VLOOKUP(склад2въезд[[#This Row],[Name]], СпрСобытий!$F:$G, 2, FALSE)</f>
        <v>Въезд на базу</v>
      </c>
    </row>
    <row r="618" spans="1:14" x14ac:dyDescent="0.25">
      <c r="A618" s="1" t="s">
        <v>15</v>
      </c>
      <c r="B618" s="3">
        <v>46288</v>
      </c>
      <c r="C618" s="4">
        <v>0.42457175925925927</v>
      </c>
      <c r="D618" s="28" t="s">
        <v>64</v>
      </c>
      <c r="E618" s="28" t="s">
        <v>70</v>
      </c>
      <c r="F618" s="28"/>
      <c r="H618" s="28"/>
      <c r="I618" s="28" t="s">
        <v>34945</v>
      </c>
      <c r="J618" s="28" t="s">
        <v>4883</v>
      </c>
      <c r="K618" t="s">
        <v>34946</v>
      </c>
      <c r="L618" t="s">
        <v>34947</v>
      </c>
      <c r="M618" s="2" t="str">
        <f>HYPERLINK(склад2въезд[[#This Row],[RelativePath]])</f>
        <v>1 Въезд на базу\GA3948333_4_20260923T101123Z.jpg</v>
      </c>
      <c r="N618" s="28" t="str">
        <f>VLOOKUP(склад2въезд[[#This Row],[Name]], СпрСобытий!$F:$G, 2, FALSE)</f>
        <v>Въезд на базу</v>
      </c>
    </row>
    <row r="619" spans="1:14" x14ac:dyDescent="0.25">
      <c r="A619" s="1" t="s">
        <v>15</v>
      </c>
      <c r="B619" s="3">
        <v>46288</v>
      </c>
      <c r="C619" s="4">
        <v>0.4327199074074074</v>
      </c>
      <c r="D619" s="28" t="s">
        <v>62</v>
      </c>
      <c r="E619" s="28" t="s">
        <v>70</v>
      </c>
      <c r="F619" s="28" t="s">
        <v>2300</v>
      </c>
      <c r="H619" s="28"/>
      <c r="I619" s="28" t="s">
        <v>34948</v>
      </c>
      <c r="J619" s="28" t="s">
        <v>4883</v>
      </c>
      <c r="K619" t="s">
        <v>34949</v>
      </c>
      <c r="L619" t="s">
        <v>34950</v>
      </c>
      <c r="M619" s="2" t="str">
        <f>HYPERLINK(склад2въезд[[#This Row],[RelativePath]])</f>
        <v>1 Въезд на базу\GA3948333_4_20260923T102307Z.jpg</v>
      </c>
      <c r="N619" s="28" t="str">
        <f>VLOOKUP(склад2въезд[[#This Row],[Name]], СпрСобытий!$F:$G, 2, FALSE)</f>
        <v>Въезд на базу</v>
      </c>
    </row>
    <row r="620" spans="1:14" x14ac:dyDescent="0.25">
      <c r="A620" s="1" t="s">
        <v>15</v>
      </c>
      <c r="B620" s="3">
        <v>46288</v>
      </c>
      <c r="C620" s="4">
        <v>0.45092592592592595</v>
      </c>
      <c r="D620" s="28" t="s">
        <v>91</v>
      </c>
      <c r="E620" s="28" t="s">
        <v>35590</v>
      </c>
      <c r="F620" s="28" t="s">
        <v>51</v>
      </c>
      <c r="H620" s="28"/>
      <c r="I620" s="28" t="s">
        <v>34951</v>
      </c>
      <c r="J620" s="28" t="s">
        <v>4883</v>
      </c>
      <c r="K620" t="s">
        <v>34952</v>
      </c>
      <c r="L620" t="s">
        <v>34953</v>
      </c>
      <c r="M620" s="2" t="str">
        <f>HYPERLINK(склад2въезд[[#This Row],[RelativePath]])</f>
        <v>1 Въезд на базу\GA3948333_4_20260923T104920Z.jpg</v>
      </c>
      <c r="N620" s="28" t="str">
        <f>VLOOKUP(склад2въезд[[#This Row],[Name]], СпрСобытий!$F:$G, 2, FALSE)</f>
        <v>Въезд на базу</v>
      </c>
    </row>
    <row r="621" spans="1:14" x14ac:dyDescent="0.25">
      <c r="A621" s="1" t="s">
        <v>15</v>
      </c>
      <c r="B621" s="3">
        <v>46288</v>
      </c>
      <c r="C621" s="4">
        <v>0.45788194444444447</v>
      </c>
      <c r="D621" s="28" t="s">
        <v>62</v>
      </c>
      <c r="E621" s="28" t="s">
        <v>35590</v>
      </c>
      <c r="F621" s="28" t="s">
        <v>2648</v>
      </c>
      <c r="G621">
        <v>1</v>
      </c>
      <c r="H621" s="28"/>
      <c r="I621" s="28" t="s">
        <v>34954</v>
      </c>
      <c r="J621" s="28" t="s">
        <v>4883</v>
      </c>
      <c r="K621" t="s">
        <v>34955</v>
      </c>
      <c r="L621" t="s">
        <v>34956</v>
      </c>
      <c r="M621" s="2" t="str">
        <f>HYPERLINK(склад2въезд[[#This Row],[RelativePath]])</f>
        <v>1 Въезд на базу\GA3948333_4_20260923T105921Z.jpg</v>
      </c>
      <c r="N621" s="28" t="str">
        <f>VLOOKUP(склад2въезд[[#This Row],[Name]], СпрСобытий!$F:$G, 2, FALSE)</f>
        <v>Въезд на базу</v>
      </c>
    </row>
    <row r="622" spans="1:14" x14ac:dyDescent="0.25">
      <c r="A622" s="1" t="s">
        <v>15</v>
      </c>
      <c r="B622" s="3">
        <v>46288</v>
      </c>
      <c r="C622" s="4">
        <v>0.56231481481481482</v>
      </c>
      <c r="D622" s="28" t="s">
        <v>91</v>
      </c>
      <c r="E622" s="28" t="s">
        <v>1552</v>
      </c>
      <c r="F622" s="28"/>
      <c r="H622" s="28"/>
      <c r="I622" s="28" t="s">
        <v>34957</v>
      </c>
      <c r="J622" s="28" t="s">
        <v>4883</v>
      </c>
      <c r="K622" t="s">
        <v>34958</v>
      </c>
      <c r="L622" t="s">
        <v>34959</v>
      </c>
      <c r="M622" s="2" t="str">
        <f>HYPERLINK(склад2въезд[[#This Row],[RelativePath]])</f>
        <v>1 Въезд на базу\GA3948333_4_20260923T132944Z.jpg</v>
      </c>
      <c r="N622" s="28" t="str">
        <f>VLOOKUP(склад2въезд[[#This Row],[Name]], СпрСобытий!$F:$G, 2, FALSE)</f>
        <v>Въезд на базу</v>
      </c>
    </row>
    <row r="623" spans="1:14" x14ac:dyDescent="0.25">
      <c r="A623" s="1" t="s">
        <v>15</v>
      </c>
      <c r="B623" s="3">
        <v>46288</v>
      </c>
      <c r="C623" s="4">
        <v>0.67056712962962961</v>
      </c>
      <c r="D623" s="28" t="s">
        <v>62</v>
      </c>
      <c r="E623" s="28" t="s">
        <v>1552</v>
      </c>
      <c r="F623" s="28" t="s">
        <v>35596</v>
      </c>
      <c r="H623" s="28"/>
      <c r="I623" s="28" t="s">
        <v>34960</v>
      </c>
      <c r="J623" s="28" t="s">
        <v>4883</v>
      </c>
      <c r="K623" t="s">
        <v>34961</v>
      </c>
      <c r="L623" t="s">
        <v>34962</v>
      </c>
      <c r="M623" s="2" t="str">
        <f>HYPERLINK(склад2въезд[[#This Row],[RelativePath]])</f>
        <v>1 Въезд на базу\GA3948333_4_20260923T160537Z.jpg</v>
      </c>
      <c r="N623" s="28" t="str">
        <f>VLOOKUP(склад2въезд[[#This Row],[Name]], СпрСобытий!$F:$G, 2, FALSE)</f>
        <v>Въезд на базу</v>
      </c>
    </row>
    <row r="624" spans="1:14" x14ac:dyDescent="0.25">
      <c r="A624" s="1" t="s">
        <v>15</v>
      </c>
      <c r="B624" s="3">
        <v>46288</v>
      </c>
      <c r="C624" s="4">
        <v>0.7432523148148148</v>
      </c>
      <c r="D624" s="28" t="s">
        <v>91</v>
      </c>
      <c r="E624" s="28" t="s">
        <v>28282</v>
      </c>
      <c r="F624" s="28" t="s">
        <v>51</v>
      </c>
      <c r="H624" s="28"/>
      <c r="I624" s="28" t="s">
        <v>34963</v>
      </c>
      <c r="J624" s="28" t="s">
        <v>4883</v>
      </c>
      <c r="K624" t="s">
        <v>34964</v>
      </c>
      <c r="L624" t="s">
        <v>34965</v>
      </c>
      <c r="M624" s="2" t="str">
        <f>HYPERLINK(склад2въезд[[#This Row],[RelativePath]])</f>
        <v>1 Въезд на базу\GA3948333_4_20260923T175017Z.jpg</v>
      </c>
      <c r="N624" s="28" t="str">
        <f>VLOOKUP(склад2въезд[[#This Row],[Name]], СпрСобытий!$F:$G, 2, FALSE)</f>
        <v>Въезд на базу</v>
      </c>
    </row>
    <row r="625" spans="1:14" x14ac:dyDescent="0.25">
      <c r="A625" s="1" t="s">
        <v>15</v>
      </c>
      <c r="B625" s="3">
        <v>46288</v>
      </c>
      <c r="C625" s="4">
        <v>0.74747685185185186</v>
      </c>
      <c r="D625" s="28" t="s">
        <v>62</v>
      </c>
      <c r="E625" s="28" t="s">
        <v>28282</v>
      </c>
      <c r="F625" s="28" t="s">
        <v>21605</v>
      </c>
      <c r="H625" s="28"/>
      <c r="I625" s="28" t="s">
        <v>34966</v>
      </c>
      <c r="J625" s="28" t="s">
        <v>4883</v>
      </c>
      <c r="K625" t="s">
        <v>34967</v>
      </c>
      <c r="L625" t="s">
        <v>34968</v>
      </c>
      <c r="M625" s="2" t="str">
        <f>HYPERLINK(склад2въезд[[#This Row],[RelativePath]])</f>
        <v>1 Въезд на базу\GA3948333_4_20260923T175622Z.jpg</v>
      </c>
      <c r="N625" s="28" t="str">
        <f>VLOOKUP(склад2въезд[[#This Row],[Name]], СпрСобытий!$F:$G, 2, FALSE)</f>
        <v>Въезд на базу</v>
      </c>
    </row>
    <row r="626" spans="1:14" x14ac:dyDescent="0.25">
      <c r="A626" s="1" t="s">
        <v>15</v>
      </c>
      <c r="B626" s="3">
        <v>46288</v>
      </c>
      <c r="C626" s="4">
        <v>0.87997685185185182</v>
      </c>
      <c r="D626" s="28" t="s">
        <v>91</v>
      </c>
      <c r="E626" s="28" t="s">
        <v>28282</v>
      </c>
      <c r="F626" s="28" t="s">
        <v>21605</v>
      </c>
      <c r="H626" s="28"/>
      <c r="I626" s="28" t="s">
        <v>34969</v>
      </c>
      <c r="J626" s="28" t="s">
        <v>4883</v>
      </c>
      <c r="K626" t="s">
        <v>34970</v>
      </c>
      <c r="L626" t="s">
        <v>34971</v>
      </c>
      <c r="M626" s="2" t="str">
        <f>HYPERLINK(склад2въезд[[#This Row],[RelativePath]])</f>
        <v>1 Въезд на базу\GA3948333_4_20260923T210710Z.jpg</v>
      </c>
      <c r="N626" s="28" t="str">
        <f>VLOOKUP(склад2въезд[[#This Row],[Name]], СпрСобытий!$F:$G, 2, FALSE)</f>
        <v>Въезд на базу</v>
      </c>
    </row>
    <row r="627" spans="1:14" x14ac:dyDescent="0.25">
      <c r="A627" s="1" t="s">
        <v>16</v>
      </c>
      <c r="B627" s="3">
        <v>46289</v>
      </c>
      <c r="C627" s="4">
        <v>0.42377314814814815</v>
      </c>
      <c r="D627" s="28" t="s">
        <v>91</v>
      </c>
      <c r="E627" s="28" t="s">
        <v>14965</v>
      </c>
      <c r="F627" s="28" t="s">
        <v>51</v>
      </c>
      <c r="H627" s="28"/>
      <c r="I627" s="28" t="s">
        <v>34972</v>
      </c>
      <c r="J627" s="28" t="s">
        <v>4883</v>
      </c>
      <c r="K627" t="s">
        <v>34973</v>
      </c>
      <c r="L627" t="s">
        <v>34974</v>
      </c>
      <c r="M627" s="2" t="str">
        <f>HYPERLINK(склад2въезд[[#This Row],[RelativePath]])</f>
        <v>1 Въезд на базу\GA3948333_4_20260924T101014Z.jpg</v>
      </c>
      <c r="N627" s="28" t="str">
        <f>VLOOKUP(склад2въезд[[#This Row],[Name]], СпрСобытий!$F:$G, 2, FALSE)</f>
        <v>Въезд на базу</v>
      </c>
    </row>
    <row r="628" spans="1:14" x14ac:dyDescent="0.25">
      <c r="A628" s="1" t="s">
        <v>16</v>
      </c>
      <c r="B628" s="3">
        <v>46289</v>
      </c>
      <c r="C628" s="4">
        <v>0.42399305555555555</v>
      </c>
      <c r="D628" s="28" t="s">
        <v>91</v>
      </c>
      <c r="E628" s="28" t="s">
        <v>35593</v>
      </c>
      <c r="F628" s="28" t="s">
        <v>51</v>
      </c>
      <c r="H628" s="28"/>
      <c r="I628" s="28" t="s">
        <v>34975</v>
      </c>
      <c r="J628" s="28" t="s">
        <v>4883</v>
      </c>
      <c r="K628" t="s">
        <v>34976</v>
      </c>
      <c r="L628" t="s">
        <v>34977</v>
      </c>
      <c r="M628" s="2" t="str">
        <f>HYPERLINK(склад2въезд[[#This Row],[RelativePath]])</f>
        <v>1 Въезд на базу\GA3948333_4_20260924T101033Z.jpg</v>
      </c>
      <c r="N628" s="28" t="str">
        <f>VLOOKUP(склад2въезд[[#This Row],[Name]], СпрСобытий!$F:$G, 2, FALSE)</f>
        <v>Въезд на базу</v>
      </c>
    </row>
    <row r="629" spans="1:14" x14ac:dyDescent="0.25">
      <c r="A629" s="1" t="s">
        <v>16</v>
      </c>
      <c r="B629" s="3">
        <v>46289</v>
      </c>
      <c r="C629" s="4">
        <v>0.44072916666666667</v>
      </c>
      <c r="D629" s="28" t="s">
        <v>62</v>
      </c>
      <c r="E629" s="28" t="s">
        <v>35594</v>
      </c>
      <c r="F629" s="28" t="s">
        <v>51</v>
      </c>
      <c r="H629" s="28"/>
      <c r="I629" s="28" t="s">
        <v>34978</v>
      </c>
      <c r="J629" s="28" t="s">
        <v>4883</v>
      </c>
      <c r="K629" t="s">
        <v>34979</v>
      </c>
      <c r="L629" t="s">
        <v>34980</v>
      </c>
      <c r="M629" s="2" t="str">
        <f>HYPERLINK(склад2въезд[[#This Row],[RelativePath]])</f>
        <v>1 Въезд на базу\GA3948333_4_20260924T103439Z.jpg</v>
      </c>
      <c r="N629" s="28" t="str">
        <f>VLOOKUP(склад2въезд[[#This Row],[Name]], СпрСобытий!$F:$G, 2, FALSE)</f>
        <v>Въезд на базу</v>
      </c>
    </row>
    <row r="630" spans="1:14" x14ac:dyDescent="0.25">
      <c r="A630" s="1" t="s">
        <v>16</v>
      </c>
      <c r="B630" s="3">
        <v>46289</v>
      </c>
      <c r="C630" s="4">
        <v>0.62583333333333335</v>
      </c>
      <c r="D630" s="28" t="s">
        <v>91</v>
      </c>
      <c r="E630" s="28" t="s">
        <v>35595</v>
      </c>
      <c r="F630" s="28"/>
      <c r="H630" s="28"/>
      <c r="I630" s="28" t="s">
        <v>34981</v>
      </c>
      <c r="J630" s="28" t="s">
        <v>4883</v>
      </c>
      <c r="K630" t="s">
        <v>34982</v>
      </c>
      <c r="L630" t="s">
        <v>34983</v>
      </c>
      <c r="M630" s="2" t="str">
        <f>HYPERLINK(склад2въезд[[#This Row],[RelativePath]])</f>
        <v>1 Въезд на базу\GA3948333_4_20260924T150112Z.jpg</v>
      </c>
      <c r="N630" s="28" t="str">
        <f>VLOOKUP(склад2въезд[[#This Row],[Name]], СпрСобытий!$F:$G, 2, FALSE)</f>
        <v>Въезд на базу</v>
      </c>
    </row>
    <row r="631" spans="1:14" x14ac:dyDescent="0.25">
      <c r="A631" s="1" t="s">
        <v>16</v>
      </c>
      <c r="B631" s="3">
        <v>46289</v>
      </c>
      <c r="C631" s="4">
        <v>0.62824074074074077</v>
      </c>
      <c r="D631" s="28" t="s">
        <v>62</v>
      </c>
      <c r="E631" s="28" t="s">
        <v>35595</v>
      </c>
      <c r="F631" s="28"/>
      <c r="H631" s="28"/>
      <c r="I631" s="28" t="s">
        <v>34984</v>
      </c>
      <c r="J631" s="28" t="s">
        <v>4883</v>
      </c>
      <c r="K631" t="s">
        <v>34985</v>
      </c>
      <c r="L631" t="s">
        <v>34986</v>
      </c>
      <c r="M631" s="2" t="str">
        <f>HYPERLINK(склад2въезд[[#This Row],[RelativePath]])</f>
        <v>1 Въезд на базу\GA3948333_4_20260924T150440Z.jpg</v>
      </c>
      <c r="N631" s="28" t="str">
        <f>VLOOKUP(склад2въезд[[#This Row],[Name]], СпрСобытий!$F:$G, 2, FALSE)</f>
        <v>Въезд на базу</v>
      </c>
    </row>
    <row r="632" spans="1:14" x14ac:dyDescent="0.25">
      <c r="A632" s="1" t="s">
        <v>17</v>
      </c>
      <c r="B632" s="3">
        <v>46290</v>
      </c>
      <c r="C632" s="4">
        <v>0.50017361111111114</v>
      </c>
      <c r="D632" s="28" t="s">
        <v>91</v>
      </c>
      <c r="E632" s="28" t="s">
        <v>35595</v>
      </c>
      <c r="F632" s="28"/>
      <c r="H632" s="28"/>
      <c r="I632" s="28" t="s">
        <v>34987</v>
      </c>
      <c r="J632" s="28" t="s">
        <v>4883</v>
      </c>
      <c r="K632" t="s">
        <v>34988</v>
      </c>
      <c r="L632" t="s">
        <v>34989</v>
      </c>
      <c r="M632" s="2" t="str">
        <f>HYPERLINK(склад2въезд[[#This Row],[RelativePath]])</f>
        <v>1 Въезд на базу\GA3948333_4_20260925T120015Z.jpg</v>
      </c>
      <c r="N632" s="28" t="str">
        <f>VLOOKUP(склад2въезд[[#This Row],[Name]], СпрСобытий!$F:$G, 2, FALSE)</f>
        <v>Въезд на базу</v>
      </c>
    </row>
    <row r="633" spans="1:14" x14ac:dyDescent="0.25">
      <c r="A633" s="1" t="s">
        <v>17</v>
      </c>
      <c r="B633" s="3">
        <v>46290</v>
      </c>
      <c r="C633" s="4">
        <v>0.51192129629629635</v>
      </c>
      <c r="D633" s="28" t="s">
        <v>62</v>
      </c>
      <c r="E633" s="28" t="s">
        <v>35595</v>
      </c>
      <c r="F633" s="28" t="s">
        <v>19781</v>
      </c>
      <c r="G633">
        <v>3</v>
      </c>
      <c r="H633" s="28"/>
      <c r="I633" s="28" t="s">
        <v>34990</v>
      </c>
      <c r="J633" s="28" t="s">
        <v>4883</v>
      </c>
      <c r="K633" t="s">
        <v>34991</v>
      </c>
      <c r="L633" t="s">
        <v>34992</v>
      </c>
      <c r="M633" s="2" t="str">
        <f>HYPERLINK(склад2въезд[[#This Row],[RelativePath]])</f>
        <v>1 Въезд на базу\GA3948333_4_20260925T121710Z.jpg</v>
      </c>
      <c r="N633" s="28" t="str">
        <f>VLOOKUP(склад2въезд[[#This Row],[Name]], СпрСобытий!$F:$G, 2, FALSE)</f>
        <v>Въезд на базу</v>
      </c>
    </row>
    <row r="634" spans="1:14" x14ac:dyDescent="0.25">
      <c r="A634" s="1" t="s">
        <v>17</v>
      </c>
      <c r="B634" s="3">
        <v>46290</v>
      </c>
      <c r="C634" s="4">
        <v>0.55333333333333334</v>
      </c>
      <c r="D634" s="28" t="s">
        <v>62</v>
      </c>
      <c r="E634" s="28" t="s">
        <v>22568</v>
      </c>
      <c r="F634" s="28" t="s">
        <v>22575</v>
      </c>
      <c r="H634" s="28"/>
      <c r="I634" s="28" t="s">
        <v>34993</v>
      </c>
      <c r="J634" s="28" t="s">
        <v>4883</v>
      </c>
      <c r="K634" t="s">
        <v>34994</v>
      </c>
      <c r="L634" t="s">
        <v>34995</v>
      </c>
      <c r="M634" s="2" t="str">
        <f>HYPERLINK(склад2въезд[[#This Row],[RelativePath]])</f>
        <v>1 Въезд на базу\GA3948333_4_20260925T131648Z.jpg</v>
      </c>
      <c r="N634" s="28" t="str">
        <f>VLOOKUP(склад2въезд[[#This Row],[Name]], СпрСобытий!$F:$G, 2, FALSE)</f>
        <v>Въезд на базу</v>
      </c>
    </row>
    <row r="635" spans="1:14" x14ac:dyDescent="0.25">
      <c r="A635" s="1" t="s">
        <v>17</v>
      </c>
      <c r="B635" s="3">
        <v>46290</v>
      </c>
      <c r="C635" s="4">
        <v>0.57219907407407411</v>
      </c>
      <c r="D635" s="28" t="s">
        <v>91</v>
      </c>
      <c r="E635" s="28" t="s">
        <v>70</v>
      </c>
      <c r="F635" s="28"/>
      <c r="H635" s="28"/>
      <c r="I635" s="28" t="s">
        <v>34996</v>
      </c>
      <c r="J635" s="28" t="s">
        <v>4883</v>
      </c>
      <c r="K635" t="s">
        <v>34997</v>
      </c>
      <c r="L635" t="s">
        <v>34998</v>
      </c>
      <c r="M635" s="2" t="str">
        <f>HYPERLINK(склад2въезд[[#This Row],[RelativePath]])</f>
        <v>1 Въезд на базу\GA3948333_4_20260925T134358Z.jpg</v>
      </c>
      <c r="N635" s="28" t="str">
        <f>VLOOKUP(склад2въезд[[#This Row],[Name]], СпрСобытий!$F:$G, 2, FALSE)</f>
        <v>Въезд на базу</v>
      </c>
    </row>
    <row r="636" spans="1:14" x14ac:dyDescent="0.25">
      <c r="A636" s="1" t="s">
        <v>17</v>
      </c>
      <c r="B636" s="3">
        <v>46290</v>
      </c>
      <c r="C636" s="4">
        <v>0.5977662037037037</v>
      </c>
      <c r="D636" s="28" t="s">
        <v>62</v>
      </c>
      <c r="E636" s="28" t="s">
        <v>70</v>
      </c>
      <c r="F636" s="28"/>
      <c r="H636" s="28"/>
      <c r="I636" s="28" t="s">
        <v>34999</v>
      </c>
      <c r="J636" s="28" t="s">
        <v>4883</v>
      </c>
      <c r="K636" t="s">
        <v>35000</v>
      </c>
      <c r="L636" t="s">
        <v>35001</v>
      </c>
      <c r="M636" s="2" t="str">
        <f>HYPERLINK(склад2въезд[[#This Row],[RelativePath]])</f>
        <v>1 Въезд на базу\GA3948333_4_20260925T142047Z.jpg</v>
      </c>
      <c r="N636" s="28" t="str">
        <f>VLOOKUP(склад2въезд[[#This Row],[Name]], СпрСобытий!$F:$G, 2, FALSE)</f>
        <v>Въезд на базу</v>
      </c>
    </row>
    <row r="637" spans="1:14" x14ac:dyDescent="0.25">
      <c r="A637" s="1" t="s">
        <v>17</v>
      </c>
      <c r="B637" s="3">
        <v>46290</v>
      </c>
      <c r="C637" s="4">
        <v>0.74421296296296291</v>
      </c>
      <c r="D637" s="28" t="s">
        <v>91</v>
      </c>
      <c r="E637" s="28" t="s">
        <v>70</v>
      </c>
      <c r="F637" s="28"/>
      <c r="H637" s="28"/>
      <c r="I637" s="28" t="s">
        <v>35002</v>
      </c>
      <c r="J637" s="28" t="s">
        <v>4883</v>
      </c>
      <c r="K637" t="s">
        <v>35003</v>
      </c>
      <c r="L637" t="s">
        <v>35004</v>
      </c>
      <c r="M637" s="2" t="str">
        <f>HYPERLINK(склад2въезд[[#This Row],[RelativePath]])</f>
        <v>1 Въезд на базу\GA3948333_4_20260925T175140Z.jpg</v>
      </c>
      <c r="N637" s="28" t="str">
        <f>VLOOKUP(склад2въезд[[#This Row],[Name]], СпрСобытий!$F:$G, 2, FALSE)</f>
        <v>Въезд на базу</v>
      </c>
    </row>
    <row r="638" spans="1:14" x14ac:dyDescent="0.25">
      <c r="A638" s="1" t="s">
        <v>17</v>
      </c>
      <c r="B638" s="3">
        <v>46290</v>
      </c>
      <c r="C638" s="4">
        <v>0.75400462962962966</v>
      </c>
      <c r="D638" s="28" t="s">
        <v>62</v>
      </c>
      <c r="E638" s="28" t="s">
        <v>70</v>
      </c>
      <c r="F638" s="28"/>
      <c r="H638" s="28"/>
      <c r="I638" s="28" t="s">
        <v>35005</v>
      </c>
      <c r="J638" s="28" t="s">
        <v>4883</v>
      </c>
      <c r="K638" t="s">
        <v>35006</v>
      </c>
      <c r="L638" t="s">
        <v>35007</v>
      </c>
      <c r="M638" s="2" t="str">
        <f>HYPERLINK(склад2въезд[[#This Row],[RelativePath]])</f>
        <v>1 Въезд на базу\GA3948333_4_20260925T180546Z.jpg</v>
      </c>
      <c r="N638" s="28" t="str">
        <f>VLOOKUP(склад2въезд[[#This Row],[Name]], СпрСобытий!$F:$G, 2, FALSE)</f>
        <v>Въезд на базу</v>
      </c>
    </row>
    <row r="639" spans="1:14" x14ac:dyDescent="0.25">
      <c r="A639" s="1" t="s">
        <v>17</v>
      </c>
      <c r="B639" s="3">
        <v>46290</v>
      </c>
      <c r="C639" s="4">
        <v>0.82740740740740737</v>
      </c>
      <c r="D639" s="28" t="s">
        <v>91</v>
      </c>
      <c r="E639" s="28" t="s">
        <v>28282</v>
      </c>
      <c r="F639" s="28" t="s">
        <v>2300</v>
      </c>
      <c r="H639" s="28"/>
      <c r="I639" s="28" t="s">
        <v>35008</v>
      </c>
      <c r="J639" s="28" t="s">
        <v>4883</v>
      </c>
      <c r="K639" t="s">
        <v>35009</v>
      </c>
      <c r="L639" t="s">
        <v>35010</v>
      </c>
      <c r="M639" s="2" t="str">
        <f>HYPERLINK(склад2въезд[[#This Row],[RelativePath]])</f>
        <v>1 Въезд на базу\GA3948333_4_20260925T195128Z.jpg</v>
      </c>
      <c r="N639" s="28" t="str">
        <f>VLOOKUP(склад2въезд[[#This Row],[Name]], СпрСобытий!$F:$G, 2, FALSE)</f>
        <v>Въезд на базу</v>
      </c>
    </row>
    <row r="640" spans="1:14" x14ac:dyDescent="0.25">
      <c r="A640" s="1" t="s">
        <v>17</v>
      </c>
      <c r="B640" s="3">
        <v>46290</v>
      </c>
      <c r="C640" s="4">
        <v>0.87627314814814816</v>
      </c>
      <c r="D640" s="28" t="s">
        <v>62</v>
      </c>
      <c r="E640" s="28" t="s">
        <v>35592</v>
      </c>
      <c r="F640" s="28"/>
      <c r="H640" s="28"/>
      <c r="I640" s="28" t="s">
        <v>35011</v>
      </c>
      <c r="J640" s="28" t="s">
        <v>4883</v>
      </c>
      <c r="K640" t="s">
        <v>35012</v>
      </c>
      <c r="L640" t="s">
        <v>35013</v>
      </c>
      <c r="M640" s="2" t="str">
        <f>HYPERLINK(склад2въезд[[#This Row],[RelativePath]])</f>
        <v>1 Въезд на базу\GA3948333_4_20260925T210150Z.jpg</v>
      </c>
      <c r="N640" s="28" t="str">
        <f>VLOOKUP(склад2въезд[[#This Row],[Name]], СпрСобытий!$F:$G, 2, FALSE)</f>
        <v>Въезд на базу</v>
      </c>
    </row>
    <row r="641" spans="1:14" x14ac:dyDescent="0.25">
      <c r="A641" s="1" t="s">
        <v>18</v>
      </c>
      <c r="B641" s="3">
        <v>46291</v>
      </c>
      <c r="C641" s="4">
        <v>0.37586805555555558</v>
      </c>
      <c r="D641" s="28" t="s">
        <v>91</v>
      </c>
      <c r="E641" s="28" t="s">
        <v>35592</v>
      </c>
      <c r="F641" s="28"/>
      <c r="H641" s="28"/>
      <c r="I641" s="28" t="s">
        <v>35014</v>
      </c>
      <c r="J641" s="28" t="s">
        <v>4883</v>
      </c>
      <c r="K641" t="s">
        <v>35015</v>
      </c>
      <c r="L641" t="s">
        <v>35016</v>
      </c>
      <c r="M641" s="2" t="str">
        <f>HYPERLINK(склад2въезд[[#This Row],[RelativePath]])</f>
        <v>1 Въезд на базу\GA3948333_4_20260926T090115Z.jpg</v>
      </c>
      <c r="N641" s="28" t="str">
        <f>VLOOKUP(склад2въезд[[#This Row],[Name]], СпрСобытий!$F:$G, 2, FALSE)</f>
        <v>Въезд на базу</v>
      </c>
    </row>
    <row r="642" spans="1:14" x14ac:dyDescent="0.25">
      <c r="A642" s="1" t="s">
        <v>18</v>
      </c>
      <c r="B642" s="3">
        <v>46291</v>
      </c>
      <c r="C642" s="4">
        <v>0.38003472222222223</v>
      </c>
      <c r="D642" s="28" t="s">
        <v>62</v>
      </c>
      <c r="E642" s="28" t="s">
        <v>28282</v>
      </c>
      <c r="F642" s="28" t="s">
        <v>2300</v>
      </c>
      <c r="H642" s="28"/>
      <c r="I642" s="28" t="s">
        <v>35017</v>
      </c>
      <c r="J642" s="28" t="s">
        <v>4883</v>
      </c>
      <c r="K642" t="s">
        <v>35018</v>
      </c>
      <c r="L642" t="s">
        <v>35019</v>
      </c>
      <c r="M642" s="2" t="str">
        <f>HYPERLINK(склад2въезд[[#This Row],[RelativePath]])</f>
        <v>1 Въезд на базу\GA3948333_4_20260926T090715Z.jpg</v>
      </c>
      <c r="N642" s="28" t="str">
        <f>VLOOKUP(склад2въезд[[#This Row],[Name]], СпрСобытий!$F:$G, 2, FALSE)</f>
        <v>Въезд на базу</v>
      </c>
    </row>
    <row r="643" spans="1:14" x14ac:dyDescent="0.25">
      <c r="A643" s="1" t="s">
        <v>22</v>
      </c>
      <c r="B643" s="3">
        <v>46292</v>
      </c>
      <c r="C643" s="4">
        <v>0.74747685185185186</v>
      </c>
      <c r="D643" s="28" t="s">
        <v>803</v>
      </c>
      <c r="E643" s="28" t="s">
        <v>8</v>
      </c>
      <c r="F643" s="28"/>
      <c r="H643" s="28"/>
      <c r="I643" s="28" t="s">
        <v>35020</v>
      </c>
      <c r="J643" s="28" t="s">
        <v>4883</v>
      </c>
      <c r="K643" t="s">
        <v>35021</v>
      </c>
      <c r="L643" t="s">
        <v>35022</v>
      </c>
      <c r="M643" s="2" t="str">
        <f>HYPERLINK(склад2въезд[[#This Row],[RelativePath]])</f>
        <v>1 Въезд на базу\GA3948333_4_20260927T175622Z.jpg</v>
      </c>
      <c r="N643" s="28" t="str">
        <f>VLOOKUP(склад2въезд[[#This Row],[Name]], СпрСобытий!$F:$G, 2, FALSE)</f>
        <v>Въезд на базу</v>
      </c>
    </row>
  </sheetData>
  <phoneticPr fontId="4" type="noConversion"/>
  <conditionalFormatting sqref="E644:E657 D644:D654 G2:H643 D2:E643">
    <cfRule type="containsText" dxfId="1084" priority="23" operator="containsText" text="Выезд с территории">
      <formula>NOT(ISERROR(SEARCH("Выезд с территории",D2)))</formula>
    </cfRule>
  </conditionalFormatting>
  <conditionalFormatting sqref="F2:F1131">
    <cfRule type="notContainsText" dxfId="1083" priority="21" operator="notContains" text="порожний">
      <formula>ISERROR(SEARCH("порожний",F2))</formula>
    </cfRule>
  </conditionalFormatting>
  <conditionalFormatting sqref="E2:E657">
    <cfRule type="containsText" dxfId="1082" priority="12" operator="containsText" text="Газель базы">
      <formula>NOT(ISERROR(SEARCH("Газель базы",E2)))</formula>
    </cfRule>
    <cfRule type="containsText" dxfId="1081" priority="13" operator="containsText" text="Погрузчик базы">
      <formula>NOT(ISERROR(SEARCH("Погрузчик базы",E2)))</formula>
    </cfRule>
  </conditionalFormatting>
  <conditionalFormatting sqref="E2:E657">
    <cfRule type="containsText" dxfId="1080" priority="11" operator="containsText" text="Трактор базы">
      <formula>NOT(ISERROR(SEARCH("Трактор базы",E2)))</formula>
    </cfRule>
  </conditionalFormatting>
  <conditionalFormatting sqref="A2:C643">
    <cfRule type="expression" dxfId="1079" priority="9">
      <formula>$A2="пн"</formula>
    </cfRule>
  </conditionalFormatting>
  <conditionalFormatting sqref="A2:C645">
    <cfRule type="expression" dxfId="1078" priority="3">
      <formula>$A2="вс"</formula>
    </cfRule>
    <cfRule type="expression" dxfId="1077" priority="4">
      <formula>$A2="сб"</formula>
    </cfRule>
    <cfRule type="expression" dxfId="1076" priority="5">
      <formula>$A2="пт"</formula>
    </cfRule>
    <cfRule type="expression" dxfId="1075" priority="6">
      <formula>$A2="чт"</formula>
    </cfRule>
    <cfRule type="expression" dxfId="1074" priority="7">
      <formula>$A2="ср"</formula>
    </cfRule>
    <cfRule type="expression" dxfId="1073" priority="8">
      <formula>$A2="вт"</formula>
    </cfRule>
  </conditionalFormatting>
  <conditionalFormatting sqref="D2:D654">
    <cfRule type="containsText" dxfId="10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4">
    <cfRule type="containsText" dxfId="10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401"/>
  <sheetViews>
    <sheetView zoomScale="90" zoomScaleNormal="90" workbookViewId="0">
      <pane ySplit="1" topLeftCell="A363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28" t="s">
        <v>4</v>
      </c>
      <c r="E2" s="28" t="s">
        <v>8</v>
      </c>
      <c r="F2" s="28"/>
      <c r="H2" s="28"/>
      <c r="I2" s="28" t="s">
        <v>8620</v>
      </c>
      <c r="J2" s="28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28" t="s">
        <v>803</v>
      </c>
      <c r="E3" s="28" t="s">
        <v>8</v>
      </c>
      <c r="F3" s="28"/>
      <c r="H3" s="28"/>
      <c r="I3" s="28" t="s">
        <v>8623</v>
      </c>
      <c r="J3" s="28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28" t="s">
        <v>803</v>
      </c>
      <c r="E4" s="28" t="s">
        <v>8</v>
      </c>
      <c r="F4" s="28"/>
      <c r="H4" s="28"/>
      <c r="I4" s="28" t="s">
        <v>9095</v>
      </c>
      <c r="J4" s="28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28" t="s">
        <v>7810</v>
      </c>
      <c r="E5" s="28" t="s">
        <v>646</v>
      </c>
      <c r="F5" s="28"/>
      <c r="H5" s="28"/>
      <c r="I5" s="28" t="s">
        <v>9098</v>
      </c>
      <c r="J5" s="28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28" t="s">
        <v>9515</v>
      </c>
      <c r="E6" s="28" t="s">
        <v>86</v>
      </c>
      <c r="F6" s="28"/>
      <c r="H6" s="28"/>
      <c r="I6" s="28" t="s">
        <v>9101</v>
      </c>
      <c r="J6" s="28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28" t="s">
        <v>9515</v>
      </c>
      <c r="E7" s="28" t="s">
        <v>86</v>
      </c>
      <c r="F7" s="28"/>
      <c r="H7" s="28" t="s">
        <v>1140</v>
      </c>
      <c r="I7" s="28" t="s">
        <v>9104</v>
      </c>
      <c r="J7" s="28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28" t="s">
        <v>9517</v>
      </c>
      <c r="E8" s="28" t="s">
        <v>86</v>
      </c>
      <c r="F8" s="28" t="s">
        <v>9516</v>
      </c>
      <c r="H8" s="28"/>
      <c r="I8" s="28" t="s">
        <v>9107</v>
      </c>
      <c r="J8" s="2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28" t="s">
        <v>9517</v>
      </c>
      <c r="E9" s="28" t="s">
        <v>86</v>
      </c>
      <c r="F9" s="28" t="s">
        <v>9516</v>
      </c>
      <c r="H9" s="28" t="s">
        <v>1140</v>
      </c>
      <c r="I9" s="28" t="s">
        <v>9110</v>
      </c>
      <c r="J9" s="28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28" t="s">
        <v>803</v>
      </c>
      <c r="E10" s="28" t="s">
        <v>8</v>
      </c>
      <c r="F10" s="28"/>
      <c r="H10" s="28"/>
      <c r="I10" s="28" t="s">
        <v>9797</v>
      </c>
      <c r="J10" s="28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28" t="s">
        <v>803</v>
      </c>
      <c r="E11" s="28" t="s">
        <v>8</v>
      </c>
      <c r="F11" s="28"/>
      <c r="H11" s="28"/>
      <c r="I11" s="28" t="s">
        <v>10093</v>
      </c>
      <c r="J11" s="28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28" t="s">
        <v>803</v>
      </c>
      <c r="E12" s="28" t="s">
        <v>8</v>
      </c>
      <c r="F12" s="28"/>
      <c r="H12" s="28"/>
      <c r="I12" s="28" t="s">
        <v>10336</v>
      </c>
      <c r="J12" s="28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28" t="s">
        <v>803</v>
      </c>
      <c r="E13" s="28" t="s">
        <v>8</v>
      </c>
      <c r="F13" s="28"/>
      <c r="H13" s="28"/>
      <c r="I13" s="28" t="s">
        <v>10529</v>
      </c>
      <c r="J13" s="28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28" t="s">
        <v>7810</v>
      </c>
      <c r="E14" s="28" t="s">
        <v>646</v>
      </c>
      <c r="F14" s="28"/>
      <c r="H14" s="28"/>
      <c r="I14" s="28" t="s">
        <v>10532</v>
      </c>
      <c r="J14" s="28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28" t="s">
        <v>4</v>
      </c>
      <c r="E15" s="28" t="s">
        <v>8</v>
      </c>
      <c r="F15" s="28"/>
      <c r="H15" s="28"/>
      <c r="I15" s="28" t="s">
        <v>10535</v>
      </c>
      <c r="J15" s="28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28" t="s">
        <v>10090</v>
      </c>
      <c r="E16" s="28" t="s">
        <v>86</v>
      </c>
      <c r="F16" s="28"/>
      <c r="H16" s="28"/>
      <c r="I16" s="28" t="s">
        <v>11278</v>
      </c>
      <c r="J16" s="28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28" t="s">
        <v>10090</v>
      </c>
      <c r="E17" s="28" t="s">
        <v>86</v>
      </c>
      <c r="F17" s="28"/>
      <c r="H17" s="28" t="s">
        <v>1140</v>
      </c>
      <c r="I17" s="28" t="s">
        <v>11281</v>
      </c>
      <c r="J17" s="28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28" t="s">
        <v>10090</v>
      </c>
      <c r="E18" s="28" t="s">
        <v>86</v>
      </c>
      <c r="F18" s="28"/>
      <c r="H18" s="28" t="s">
        <v>1140</v>
      </c>
      <c r="I18" s="28" t="s">
        <v>11284</v>
      </c>
      <c r="J18" s="2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28" t="s">
        <v>115</v>
      </c>
      <c r="E19" s="28" t="s">
        <v>12298</v>
      </c>
      <c r="F19" s="28" t="s">
        <v>2650</v>
      </c>
      <c r="H19" s="28"/>
      <c r="I19" s="28" t="s">
        <v>11287</v>
      </c>
      <c r="J19" s="28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28" t="s">
        <v>115</v>
      </c>
      <c r="E20" s="28" t="s">
        <v>12298</v>
      </c>
      <c r="F20" s="28" t="s">
        <v>2650</v>
      </c>
      <c r="H20" s="28" t="s">
        <v>1140</v>
      </c>
      <c r="I20" s="28" t="s">
        <v>11290</v>
      </c>
      <c r="J20" s="28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28" t="s">
        <v>115</v>
      </c>
      <c r="E21" s="28" t="s">
        <v>12298</v>
      </c>
      <c r="F21" s="28" t="s">
        <v>2650</v>
      </c>
      <c r="H21" s="28" t="s">
        <v>1140</v>
      </c>
      <c r="I21" s="28" t="s">
        <v>11293</v>
      </c>
      <c r="J21" s="28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28" t="s">
        <v>12299</v>
      </c>
      <c r="E22" s="28" t="s">
        <v>86</v>
      </c>
      <c r="F22" s="28"/>
      <c r="H22" s="28"/>
      <c r="I22" s="28" t="s">
        <v>11296</v>
      </c>
      <c r="J22" s="28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28" t="s">
        <v>12299</v>
      </c>
      <c r="E23" s="28" t="s">
        <v>86</v>
      </c>
      <c r="F23" s="28"/>
      <c r="H23" s="28"/>
      <c r="I23" s="28" t="s">
        <v>11299</v>
      </c>
      <c r="J23" s="28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28" t="s">
        <v>12299</v>
      </c>
      <c r="E24" s="28" t="s">
        <v>86</v>
      </c>
      <c r="F24" s="28"/>
      <c r="H24" s="28"/>
      <c r="I24" s="28" t="s">
        <v>11302</v>
      </c>
      <c r="J24" s="28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28" t="s">
        <v>12299</v>
      </c>
      <c r="E25" s="28" t="s">
        <v>86</v>
      </c>
      <c r="F25" s="28"/>
      <c r="H25" s="28"/>
      <c r="I25" s="28" t="s">
        <v>11305</v>
      </c>
      <c r="J25" s="28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28" t="s">
        <v>12299</v>
      </c>
      <c r="E26" s="28" t="s">
        <v>86</v>
      </c>
      <c r="F26" s="28"/>
      <c r="H26" s="28"/>
      <c r="I26" s="28" t="s">
        <v>11308</v>
      </c>
      <c r="J26" s="28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28" t="s">
        <v>12299</v>
      </c>
      <c r="E27" s="28" t="s">
        <v>86</v>
      </c>
      <c r="F27" s="28"/>
      <c r="H27" s="28"/>
      <c r="I27" s="28" t="s">
        <v>11311</v>
      </c>
      <c r="J27" s="28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28" t="s">
        <v>12299</v>
      </c>
      <c r="E28" s="28" t="s">
        <v>86</v>
      </c>
      <c r="F28" s="28"/>
      <c r="H28" s="28"/>
      <c r="I28" s="28" t="s">
        <v>11314</v>
      </c>
      <c r="J28" s="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28" t="s">
        <v>12299</v>
      </c>
      <c r="E29" s="28" t="s">
        <v>86</v>
      </c>
      <c r="F29" s="28"/>
      <c r="H29" s="28"/>
      <c r="I29" s="28" t="s">
        <v>11317</v>
      </c>
      <c r="J29" s="28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28" t="s">
        <v>115</v>
      </c>
      <c r="E30" s="28" t="s">
        <v>86</v>
      </c>
      <c r="F30" s="28" t="s">
        <v>2650</v>
      </c>
      <c r="H30" s="28"/>
      <c r="I30" s="28" t="s">
        <v>11320</v>
      </c>
      <c r="J30" s="28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28" t="s">
        <v>115</v>
      </c>
      <c r="E31" s="28" t="s">
        <v>86</v>
      </c>
      <c r="F31" s="28" t="s">
        <v>2650</v>
      </c>
      <c r="H31" s="28" t="s">
        <v>1140</v>
      </c>
      <c r="I31" s="28" t="s">
        <v>11323</v>
      </c>
      <c r="J31" s="28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28" t="s">
        <v>115</v>
      </c>
      <c r="E32" s="28" t="s">
        <v>3431</v>
      </c>
      <c r="F32" s="28"/>
      <c r="H32" s="28"/>
      <c r="I32" s="28" t="s">
        <v>11326</v>
      </c>
      <c r="J32" s="28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28" t="s">
        <v>115</v>
      </c>
      <c r="E33" s="28" t="s">
        <v>3431</v>
      </c>
      <c r="F33" s="28" t="s">
        <v>660</v>
      </c>
      <c r="H33" s="28" t="s">
        <v>1140</v>
      </c>
      <c r="I33" s="28" t="s">
        <v>11329</v>
      </c>
      <c r="J33" s="28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28" t="s">
        <v>115</v>
      </c>
      <c r="E34" s="28" t="s">
        <v>3431</v>
      </c>
      <c r="F34" s="28" t="s">
        <v>660</v>
      </c>
      <c r="H34" s="28" t="s">
        <v>1140</v>
      </c>
      <c r="I34" s="28" t="s">
        <v>11332</v>
      </c>
      <c r="J34" s="28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28" t="s">
        <v>803</v>
      </c>
      <c r="E35" s="28" t="s">
        <v>8</v>
      </c>
      <c r="F35" s="28"/>
      <c r="H35" s="28"/>
      <c r="I35" s="28" t="s">
        <v>11335</v>
      </c>
      <c r="J35" s="28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28" t="s">
        <v>4</v>
      </c>
      <c r="E36" s="28" t="s">
        <v>6606</v>
      </c>
      <c r="F36" s="28"/>
      <c r="H36" s="28"/>
      <c r="I36" s="28" t="s">
        <v>12310</v>
      </c>
      <c r="J36" s="28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28" t="s">
        <v>4</v>
      </c>
      <c r="E37" s="28" t="s">
        <v>8</v>
      </c>
      <c r="F37" s="28"/>
      <c r="H37" s="28"/>
      <c r="I37" s="28" t="s">
        <v>12313</v>
      </c>
      <c r="J37" s="28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28" t="s">
        <v>803</v>
      </c>
      <c r="E38" s="28" t="s">
        <v>8</v>
      </c>
      <c r="F38" s="28"/>
      <c r="H38" s="28"/>
      <c r="I38" s="28" t="s">
        <v>12316</v>
      </c>
      <c r="J38" s="2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28" t="s">
        <v>2283</v>
      </c>
      <c r="E39" s="28" t="s">
        <v>13448</v>
      </c>
      <c r="F39" s="28"/>
      <c r="H39" s="28"/>
      <c r="I39" s="28" t="s">
        <v>12647</v>
      </c>
      <c r="J39" s="28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28" t="s">
        <v>12989</v>
      </c>
      <c r="E40" s="28" t="s">
        <v>86</v>
      </c>
      <c r="F40" s="28"/>
      <c r="H40" s="28"/>
      <c r="I40" s="28" t="s">
        <v>12650</v>
      </c>
      <c r="J40" s="28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28" t="s">
        <v>12990</v>
      </c>
      <c r="E41" s="28" t="s">
        <v>86</v>
      </c>
      <c r="F41" s="28"/>
      <c r="H41" s="28"/>
      <c r="I41" s="28" t="s">
        <v>12653</v>
      </c>
      <c r="J41" s="28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28" t="s">
        <v>12990</v>
      </c>
      <c r="E42" s="28" t="s">
        <v>86</v>
      </c>
      <c r="F42" s="28"/>
      <c r="H42" s="28" t="s">
        <v>1140</v>
      </c>
      <c r="I42" s="28" t="s">
        <v>12656</v>
      </c>
      <c r="J42" s="28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28" t="s">
        <v>10090</v>
      </c>
      <c r="E43" s="28" t="s">
        <v>86</v>
      </c>
      <c r="F43" s="28"/>
      <c r="H43" s="28"/>
      <c r="I43" s="28" t="s">
        <v>12659</v>
      </c>
      <c r="J43" s="28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28" t="s">
        <v>10090</v>
      </c>
      <c r="E44" s="28" t="s">
        <v>86</v>
      </c>
      <c r="F44" s="28"/>
      <c r="H44" s="28" t="s">
        <v>1140</v>
      </c>
      <c r="I44" s="28" t="s">
        <v>12662</v>
      </c>
      <c r="J44" s="28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28" t="s">
        <v>10090</v>
      </c>
      <c r="E45" s="28" t="s">
        <v>86</v>
      </c>
      <c r="F45" s="28"/>
      <c r="H45" s="28"/>
      <c r="I45" s="28" t="s">
        <v>12665</v>
      </c>
      <c r="J45" s="28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28" t="s">
        <v>10090</v>
      </c>
      <c r="E46" s="28" t="s">
        <v>86</v>
      </c>
      <c r="F46" s="28"/>
      <c r="H46" s="28" t="s">
        <v>1140</v>
      </c>
      <c r="I46" s="28" t="s">
        <v>12668</v>
      </c>
      <c r="J46" s="28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28" t="s">
        <v>12991</v>
      </c>
      <c r="E47" s="28" t="s">
        <v>86</v>
      </c>
      <c r="F47" s="28"/>
      <c r="H47" s="28"/>
      <c r="I47" s="28" t="s">
        <v>12671</v>
      </c>
      <c r="J47" s="28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28" t="s">
        <v>12991</v>
      </c>
      <c r="E48" s="28" t="s">
        <v>86</v>
      </c>
      <c r="F48" s="28"/>
      <c r="H48" s="28" t="s">
        <v>1140</v>
      </c>
      <c r="I48" s="28" t="s">
        <v>12674</v>
      </c>
      <c r="J48" s="2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28" t="s">
        <v>645</v>
      </c>
      <c r="E49" s="28" t="s">
        <v>12992</v>
      </c>
      <c r="F49" s="28"/>
      <c r="H49" s="28"/>
      <c r="I49" s="28" t="s">
        <v>12677</v>
      </c>
      <c r="J49" s="28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28" t="s">
        <v>645</v>
      </c>
      <c r="E50" s="28" t="s">
        <v>12992</v>
      </c>
      <c r="F50" s="28"/>
      <c r="H50" s="28" t="s">
        <v>1140</v>
      </c>
      <c r="I50" s="28" t="s">
        <v>12680</v>
      </c>
      <c r="J50" s="28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28" t="s">
        <v>304</v>
      </c>
      <c r="E51" s="28" t="s">
        <v>12992</v>
      </c>
      <c r="F51" s="28" t="s">
        <v>58</v>
      </c>
      <c r="H51" s="28"/>
      <c r="I51" s="28" t="s">
        <v>12683</v>
      </c>
      <c r="J51" s="28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28" t="s">
        <v>304</v>
      </c>
      <c r="E52" s="28" t="s">
        <v>12992</v>
      </c>
      <c r="F52" s="28" t="s">
        <v>58</v>
      </c>
      <c r="H52" s="28" t="s">
        <v>1140</v>
      </c>
      <c r="I52" s="28" t="s">
        <v>12686</v>
      </c>
      <c r="J52" s="28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28" t="s">
        <v>10090</v>
      </c>
      <c r="E53" s="28" t="s">
        <v>86</v>
      </c>
      <c r="F53" s="28"/>
      <c r="H53" s="28"/>
      <c r="I53" s="28" t="s">
        <v>12689</v>
      </c>
      <c r="J53" s="28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28" t="s">
        <v>10090</v>
      </c>
      <c r="E54" s="28" t="s">
        <v>86</v>
      </c>
      <c r="F54" s="28"/>
      <c r="H54" s="28" t="s">
        <v>1140</v>
      </c>
      <c r="I54" s="28" t="s">
        <v>12692</v>
      </c>
      <c r="J54" s="28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28" t="s">
        <v>10090</v>
      </c>
      <c r="E55" s="28" t="s">
        <v>86</v>
      </c>
      <c r="F55" s="28"/>
      <c r="H55" s="28"/>
      <c r="I55" s="28" t="s">
        <v>13449</v>
      </c>
      <c r="J55" s="28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28" t="s">
        <v>10090</v>
      </c>
      <c r="E56" s="28" t="s">
        <v>86</v>
      </c>
      <c r="F56" s="28"/>
      <c r="H56" s="28" t="s">
        <v>1140</v>
      </c>
      <c r="I56" s="28" t="s">
        <v>13452</v>
      </c>
      <c r="J56" s="28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28" t="s">
        <v>10090</v>
      </c>
      <c r="E57" s="28" t="s">
        <v>86</v>
      </c>
      <c r="F57" s="28"/>
      <c r="H57" s="28" t="s">
        <v>1140</v>
      </c>
      <c r="I57" s="28" t="s">
        <v>13455</v>
      </c>
      <c r="J57" s="28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28" t="s">
        <v>14065</v>
      </c>
      <c r="E58" s="28" t="s">
        <v>86</v>
      </c>
      <c r="F58" s="28"/>
      <c r="H58" s="28"/>
      <c r="I58" s="28" t="s">
        <v>13458</v>
      </c>
      <c r="J58" s="2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28" t="s">
        <v>14065</v>
      </c>
      <c r="E59" s="28" t="s">
        <v>86</v>
      </c>
      <c r="F59" s="28"/>
      <c r="H59" s="28" t="s">
        <v>1140</v>
      </c>
      <c r="I59" s="28" t="s">
        <v>13461</v>
      </c>
      <c r="J59" s="28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28" t="s">
        <v>14065</v>
      </c>
      <c r="E60" s="28" t="s">
        <v>86</v>
      </c>
      <c r="F60" s="28"/>
      <c r="H60" s="28" t="s">
        <v>1140</v>
      </c>
      <c r="I60" s="28" t="s">
        <v>13464</v>
      </c>
      <c r="J60" s="28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28" t="s">
        <v>14065</v>
      </c>
      <c r="E61" s="28" t="s">
        <v>86</v>
      </c>
      <c r="F61" s="28"/>
      <c r="H61" s="28" t="s">
        <v>1140</v>
      </c>
      <c r="I61" s="28" t="s">
        <v>13467</v>
      </c>
      <c r="J61" s="28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28" t="s">
        <v>14065</v>
      </c>
      <c r="E62" s="28" t="s">
        <v>86</v>
      </c>
      <c r="F62" s="28"/>
      <c r="H62" s="28" t="s">
        <v>1140</v>
      </c>
      <c r="I62" s="28" t="s">
        <v>13470</v>
      </c>
      <c r="J62" s="28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28" t="s">
        <v>114</v>
      </c>
      <c r="E63" s="28" t="s">
        <v>86</v>
      </c>
      <c r="F63" s="28" t="s">
        <v>1136</v>
      </c>
      <c r="H63" s="28"/>
      <c r="I63" s="28" t="s">
        <v>13473</v>
      </c>
      <c r="J63" s="28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28" t="s">
        <v>162</v>
      </c>
      <c r="E64" s="28" t="s">
        <v>1552</v>
      </c>
      <c r="F64" s="28" t="s">
        <v>660</v>
      </c>
      <c r="H64" s="28"/>
      <c r="I64" s="28" t="s">
        <v>13476</v>
      </c>
      <c r="J64" s="28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28" t="s">
        <v>162</v>
      </c>
      <c r="E65" s="28" t="s">
        <v>1552</v>
      </c>
      <c r="F65" s="28" t="s">
        <v>660</v>
      </c>
      <c r="H65" s="28"/>
      <c r="I65" s="28" t="s">
        <v>13479</v>
      </c>
      <c r="J65" s="28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28" t="s">
        <v>162</v>
      </c>
      <c r="E66" s="28" t="s">
        <v>1552</v>
      </c>
      <c r="F66" s="28" t="s">
        <v>660</v>
      </c>
      <c r="H66" s="28"/>
      <c r="I66" s="28" t="s">
        <v>13482</v>
      </c>
      <c r="J66" s="28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28" t="s">
        <v>162</v>
      </c>
      <c r="E67" s="28" t="s">
        <v>1552</v>
      </c>
      <c r="F67" s="28" t="s">
        <v>660</v>
      </c>
      <c r="H67" s="28"/>
      <c r="I67" s="28" t="s">
        <v>13485</v>
      </c>
      <c r="J67" s="28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28" t="s">
        <v>162</v>
      </c>
      <c r="E68" s="28" t="s">
        <v>1552</v>
      </c>
      <c r="F68" s="28" t="s">
        <v>660</v>
      </c>
      <c r="H68" s="28"/>
      <c r="I68" s="28" t="s">
        <v>13488</v>
      </c>
      <c r="J68" s="2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28" t="s">
        <v>162</v>
      </c>
      <c r="E69" s="28" t="s">
        <v>1552</v>
      </c>
      <c r="F69" s="28" t="s">
        <v>660</v>
      </c>
      <c r="H69" s="28"/>
      <c r="I69" s="28" t="s">
        <v>13491</v>
      </c>
      <c r="J69" s="28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28" t="s">
        <v>162</v>
      </c>
      <c r="E70" s="28" t="s">
        <v>1552</v>
      </c>
      <c r="F70" s="28" t="s">
        <v>660</v>
      </c>
      <c r="H70" s="28"/>
      <c r="I70" s="28" t="s">
        <v>13494</v>
      </c>
      <c r="J70" s="28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28" t="s">
        <v>162</v>
      </c>
      <c r="E71" s="28" t="s">
        <v>1552</v>
      </c>
      <c r="F71" s="28" t="s">
        <v>660</v>
      </c>
      <c r="H71" s="28"/>
      <c r="I71" s="28" t="s">
        <v>13497</v>
      </c>
      <c r="J71" s="28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28" t="s">
        <v>304</v>
      </c>
      <c r="E72" s="28" t="s">
        <v>1552</v>
      </c>
      <c r="F72" s="28"/>
      <c r="H72" s="28"/>
      <c r="I72" s="28" t="s">
        <v>13500</v>
      </c>
      <c r="J72" s="28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28" t="s">
        <v>114</v>
      </c>
      <c r="E73" s="28" t="s">
        <v>86</v>
      </c>
      <c r="F73" s="28" t="s">
        <v>257</v>
      </c>
      <c r="G73">
        <v>1</v>
      </c>
      <c r="H73" s="28"/>
      <c r="I73" s="28" t="s">
        <v>13503</v>
      </c>
      <c r="J73" s="28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28" t="s">
        <v>114</v>
      </c>
      <c r="E74" s="28" t="s">
        <v>86</v>
      </c>
      <c r="F74" s="28" t="s">
        <v>257</v>
      </c>
      <c r="G74">
        <v>2</v>
      </c>
      <c r="H74" s="28"/>
      <c r="I74" s="28" t="s">
        <v>13506</v>
      </c>
      <c r="J74" s="28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28" t="s">
        <v>114</v>
      </c>
      <c r="E75" s="28" t="s">
        <v>86</v>
      </c>
      <c r="F75" s="28" t="s">
        <v>257</v>
      </c>
      <c r="G75">
        <v>2</v>
      </c>
      <c r="H75" s="28"/>
      <c r="I75" s="28" t="s">
        <v>13509</v>
      </c>
      <c r="J75" s="28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28" t="s">
        <v>114</v>
      </c>
      <c r="E76" s="28" t="s">
        <v>86</v>
      </c>
      <c r="F76" s="28" t="s">
        <v>257</v>
      </c>
      <c r="G76">
        <v>2</v>
      </c>
      <c r="H76" s="28"/>
      <c r="I76" s="28" t="s">
        <v>13512</v>
      </c>
      <c r="J76" s="28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28" t="s">
        <v>114</v>
      </c>
      <c r="E77" s="28" t="s">
        <v>86</v>
      </c>
      <c r="F77" s="28" t="s">
        <v>257</v>
      </c>
      <c r="G77">
        <v>2</v>
      </c>
      <c r="H77" s="28"/>
      <c r="I77" s="28" t="s">
        <v>13515</v>
      </c>
      <c r="J77" s="28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28" t="s">
        <v>304</v>
      </c>
      <c r="E78" s="28" t="s">
        <v>1552</v>
      </c>
      <c r="F78" s="28"/>
      <c r="H78" s="28"/>
      <c r="I78" s="28" t="s">
        <v>13518</v>
      </c>
      <c r="J78" s="2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28" t="s">
        <v>4</v>
      </c>
      <c r="E79" s="28" t="s">
        <v>14066</v>
      </c>
      <c r="F79" s="28"/>
      <c r="H79" s="28"/>
      <c r="I79" s="28" t="s">
        <v>13521</v>
      </c>
      <c r="J79" s="28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28" t="s">
        <v>4</v>
      </c>
      <c r="E80" s="28" t="s">
        <v>8</v>
      </c>
      <c r="F80" s="28"/>
      <c r="H80" s="28"/>
      <c r="I80" s="28" t="s">
        <v>13524</v>
      </c>
      <c r="J80" s="28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28" t="s">
        <v>4</v>
      </c>
      <c r="E81" s="28" t="s">
        <v>8</v>
      </c>
      <c r="F81" s="28"/>
      <c r="H81" s="28"/>
      <c r="I81" s="28" t="s">
        <v>14069</v>
      </c>
      <c r="J81" s="28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28" t="s">
        <v>803</v>
      </c>
      <c r="E82" s="28" t="s">
        <v>8</v>
      </c>
      <c r="F82" s="28"/>
      <c r="H82" s="28"/>
      <c r="I82" s="28" t="s">
        <v>14072</v>
      </c>
      <c r="J82" s="28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28" t="s">
        <v>803</v>
      </c>
      <c r="E83" s="28" t="s">
        <v>8</v>
      </c>
      <c r="F83" s="28"/>
      <c r="H83" s="28"/>
      <c r="I83" s="28" t="s">
        <v>14075</v>
      </c>
      <c r="J83" s="28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28" t="s">
        <v>12990</v>
      </c>
      <c r="E84" s="28" t="s">
        <v>86</v>
      </c>
      <c r="F84" s="28"/>
      <c r="H84" s="28"/>
      <c r="I84" s="28" t="s">
        <v>14479</v>
      </c>
      <c r="J84" s="28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28" t="s">
        <v>12990</v>
      </c>
      <c r="E85" s="28" t="s">
        <v>86</v>
      </c>
      <c r="F85" s="28"/>
      <c r="H85" s="28" t="s">
        <v>1140</v>
      </c>
      <c r="I85" s="28" t="s">
        <v>14482</v>
      </c>
      <c r="J85" s="28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28" t="s">
        <v>115</v>
      </c>
      <c r="E86" s="28" t="s">
        <v>1552</v>
      </c>
      <c r="F86" s="28"/>
      <c r="H86" s="28"/>
      <c r="I86" s="28" t="s">
        <v>14487</v>
      </c>
      <c r="J86" s="28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28" t="s">
        <v>131</v>
      </c>
      <c r="E87" s="28" t="s">
        <v>1552</v>
      </c>
      <c r="F87" s="28"/>
      <c r="H87" s="28"/>
      <c r="I87" s="28" t="s">
        <v>14490</v>
      </c>
      <c r="J87" s="28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28" t="s">
        <v>115</v>
      </c>
      <c r="E88" s="28" t="s">
        <v>2469</v>
      </c>
      <c r="F88" s="28" t="s">
        <v>51</v>
      </c>
      <c r="H88" s="28"/>
      <c r="I88" s="28" t="s">
        <v>14974</v>
      </c>
      <c r="J88" s="2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28" t="s">
        <v>131</v>
      </c>
      <c r="E89" s="28" t="s">
        <v>2469</v>
      </c>
      <c r="F89" s="28" t="s">
        <v>58</v>
      </c>
      <c r="H89" s="28"/>
      <c r="I89" s="28" t="s">
        <v>14977</v>
      </c>
      <c r="J89" s="28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28" t="s">
        <v>115</v>
      </c>
      <c r="E90" s="28" t="s">
        <v>1552</v>
      </c>
      <c r="F90" s="28"/>
      <c r="H90" s="28"/>
      <c r="I90" s="28" t="s">
        <v>14980</v>
      </c>
      <c r="J90" s="28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28" t="s">
        <v>2283</v>
      </c>
      <c r="E91" s="28" t="s">
        <v>1550</v>
      </c>
      <c r="F91" s="28"/>
      <c r="H91" s="28"/>
      <c r="I91" s="28" t="s">
        <v>14983</v>
      </c>
      <c r="J91" s="28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28" t="s">
        <v>15011</v>
      </c>
      <c r="E92" s="28" t="s">
        <v>1550</v>
      </c>
      <c r="F92" s="28"/>
      <c r="H92" s="28"/>
      <c r="I92" s="28" t="s">
        <v>14986</v>
      </c>
      <c r="J92" s="28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28" t="s">
        <v>162</v>
      </c>
      <c r="E93" s="28" t="s">
        <v>1550</v>
      </c>
      <c r="F93" s="28" t="s">
        <v>53</v>
      </c>
      <c r="G93">
        <v>5</v>
      </c>
      <c r="H93" s="28"/>
      <c r="I93" s="28" t="s">
        <v>14989</v>
      </c>
      <c r="J93" s="28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28" t="s">
        <v>131</v>
      </c>
      <c r="E94" s="28" t="s">
        <v>1552</v>
      </c>
      <c r="F94" s="28"/>
      <c r="H94" s="28"/>
      <c r="I94" s="28" t="s">
        <v>14992</v>
      </c>
      <c r="J94" s="28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28" t="s">
        <v>131</v>
      </c>
      <c r="E95" s="28" t="s">
        <v>15006</v>
      </c>
      <c r="F95" s="28" t="s">
        <v>51</v>
      </c>
      <c r="H95" s="28"/>
      <c r="I95" s="28" t="s">
        <v>14995</v>
      </c>
      <c r="J95" s="28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28" t="s">
        <v>115</v>
      </c>
      <c r="E96" s="28" t="s">
        <v>5007</v>
      </c>
      <c r="F96" s="28" t="s">
        <v>1897</v>
      </c>
      <c r="H96" s="28"/>
      <c r="I96" s="28" t="s">
        <v>14998</v>
      </c>
      <c r="J96" s="28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28" t="s">
        <v>115</v>
      </c>
      <c r="E97" s="28" t="s">
        <v>5007</v>
      </c>
      <c r="F97" s="28" t="s">
        <v>1897</v>
      </c>
      <c r="H97" s="28" t="s">
        <v>1140</v>
      </c>
      <c r="I97" s="28" t="s">
        <v>15001</v>
      </c>
      <c r="J97" s="28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28" t="s">
        <v>803</v>
      </c>
      <c r="E98" s="28" t="s">
        <v>8</v>
      </c>
      <c r="F98" s="28"/>
      <c r="H98" s="28"/>
      <c r="I98" s="28" t="s">
        <v>15891</v>
      </c>
      <c r="J98" s="2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28" t="s">
        <v>115</v>
      </c>
      <c r="E99" s="28" t="s">
        <v>1552</v>
      </c>
      <c r="F99" s="28"/>
      <c r="H99" s="28"/>
      <c r="I99" s="28" t="s">
        <v>15377</v>
      </c>
      <c r="J99" s="28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28" t="s">
        <v>115</v>
      </c>
      <c r="E100" s="28" t="s">
        <v>15890</v>
      </c>
      <c r="F100" s="28"/>
      <c r="H100" s="28"/>
      <c r="I100" s="28" t="s">
        <v>15380</v>
      </c>
      <c r="J100" s="28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28" t="s">
        <v>115</v>
      </c>
      <c r="E101" s="28" t="s">
        <v>15890</v>
      </c>
      <c r="F101" s="28"/>
      <c r="H101" s="28" t="s">
        <v>1140</v>
      </c>
      <c r="I101" s="28" t="s">
        <v>15383</v>
      </c>
      <c r="J101" s="28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28" t="s">
        <v>131</v>
      </c>
      <c r="E102" s="28" t="s">
        <v>15890</v>
      </c>
      <c r="F102" s="28"/>
      <c r="H102" s="28"/>
      <c r="I102" s="28" t="s">
        <v>15386</v>
      </c>
      <c r="J102" s="28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28" t="s">
        <v>4</v>
      </c>
      <c r="E103" s="28" t="s">
        <v>15890</v>
      </c>
      <c r="F103" s="28" t="s">
        <v>51</v>
      </c>
      <c r="H103" s="28"/>
      <c r="I103" s="28" t="s">
        <v>15910</v>
      </c>
      <c r="J103" s="28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28" t="s">
        <v>4</v>
      </c>
      <c r="E104" s="28" t="s">
        <v>15890</v>
      </c>
      <c r="F104" s="28" t="s">
        <v>51</v>
      </c>
      <c r="H104" s="28"/>
      <c r="I104" s="28" t="s">
        <v>15913</v>
      </c>
      <c r="J104" s="28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28" t="s">
        <v>162</v>
      </c>
      <c r="E105" s="28" t="s">
        <v>15890</v>
      </c>
      <c r="F105" s="28" t="s">
        <v>58</v>
      </c>
      <c r="H105" s="28"/>
      <c r="I105" s="28" t="s">
        <v>15916</v>
      </c>
      <c r="J105" s="28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28" t="s">
        <v>4</v>
      </c>
      <c r="E106" s="28" t="s">
        <v>15890</v>
      </c>
      <c r="F106" s="28"/>
      <c r="H106" s="28"/>
      <c r="I106" s="28" t="s">
        <v>15919</v>
      </c>
      <c r="J106" s="28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28" t="s">
        <v>114</v>
      </c>
      <c r="E107" s="28" t="s">
        <v>86</v>
      </c>
      <c r="F107" s="28" t="s">
        <v>257</v>
      </c>
      <c r="G107">
        <v>1</v>
      </c>
      <c r="H107" s="28" t="s">
        <v>1214</v>
      </c>
      <c r="I107" s="28" t="s">
        <v>16058</v>
      </c>
      <c r="J107" s="28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28" t="s">
        <v>114</v>
      </c>
      <c r="E108" s="28" t="s">
        <v>86</v>
      </c>
      <c r="F108" s="28" t="s">
        <v>130</v>
      </c>
      <c r="H108" s="28"/>
      <c r="I108" s="28" t="s">
        <v>16061</v>
      </c>
      <c r="J108" s="2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28" t="s">
        <v>1212</v>
      </c>
      <c r="E109" s="28" t="s">
        <v>86</v>
      </c>
      <c r="F109" s="28" t="s">
        <v>130</v>
      </c>
      <c r="H109" s="28"/>
      <c r="I109" s="28" t="s">
        <v>16064</v>
      </c>
      <c r="J109" s="28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28" t="s">
        <v>1212</v>
      </c>
      <c r="E110" s="28" t="s">
        <v>86</v>
      </c>
      <c r="F110" s="28" t="s">
        <v>130</v>
      </c>
      <c r="H110" s="28"/>
      <c r="I110" s="28" t="s">
        <v>16067</v>
      </c>
      <c r="J110" s="28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28" t="s">
        <v>803</v>
      </c>
      <c r="E111" s="28" t="s">
        <v>8</v>
      </c>
      <c r="F111" s="28"/>
      <c r="H111" s="28"/>
      <c r="I111" s="28" t="s">
        <v>16368</v>
      </c>
      <c r="J111" s="28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28" t="s">
        <v>115</v>
      </c>
      <c r="E112" s="28" t="s">
        <v>15890</v>
      </c>
      <c r="F112" s="28"/>
      <c r="H112" s="28"/>
      <c r="I112" s="28" t="s">
        <v>16371</v>
      </c>
      <c r="J112" s="28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28" t="s">
        <v>2283</v>
      </c>
      <c r="E113" s="28" t="s">
        <v>15890</v>
      </c>
      <c r="F113" s="28"/>
      <c r="H113" s="28"/>
      <c r="I113" s="28" t="s">
        <v>16374</v>
      </c>
      <c r="J113" s="28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28" t="s">
        <v>304</v>
      </c>
      <c r="E114" s="28" t="s">
        <v>15890</v>
      </c>
      <c r="F114" s="28"/>
      <c r="H114" s="28"/>
      <c r="I114" s="28" t="s">
        <v>16377</v>
      </c>
      <c r="J114" s="28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28" t="s">
        <v>304</v>
      </c>
      <c r="E115" s="28" t="s">
        <v>15890</v>
      </c>
      <c r="F115" s="28"/>
      <c r="H115" s="28" t="s">
        <v>1140</v>
      </c>
      <c r="I115" s="28" t="s">
        <v>16380</v>
      </c>
      <c r="J115" s="28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28" t="s">
        <v>115</v>
      </c>
      <c r="E116" s="28" t="s">
        <v>16950</v>
      </c>
      <c r="F116" s="28" t="s">
        <v>16951</v>
      </c>
      <c r="H116" s="28"/>
      <c r="I116" s="28" t="s">
        <v>16737</v>
      </c>
      <c r="J116" s="28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28" t="s">
        <v>4</v>
      </c>
      <c r="E117" s="28" t="s">
        <v>16952</v>
      </c>
      <c r="F117" s="28"/>
      <c r="H117" s="28"/>
      <c r="I117" s="28" t="s">
        <v>16740</v>
      </c>
      <c r="J117" s="28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28" t="s">
        <v>4</v>
      </c>
      <c r="E118" s="28" t="s">
        <v>16952</v>
      </c>
      <c r="F118" s="28" t="s">
        <v>1136</v>
      </c>
      <c r="H118" s="28"/>
      <c r="I118" s="28" t="s">
        <v>16743</v>
      </c>
      <c r="J118" s="2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28" t="s">
        <v>4</v>
      </c>
      <c r="E119" s="28" t="s">
        <v>16952</v>
      </c>
      <c r="F119" s="28" t="s">
        <v>1136</v>
      </c>
      <c r="H119" s="28" t="s">
        <v>1140</v>
      </c>
      <c r="I119" s="28" t="s">
        <v>16746</v>
      </c>
      <c r="J119" s="28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28" t="s">
        <v>803</v>
      </c>
      <c r="E120" s="28" t="s">
        <v>8</v>
      </c>
      <c r="F120" s="28"/>
      <c r="H120" s="28"/>
      <c r="I120" s="28" t="s">
        <v>16961</v>
      </c>
      <c r="J120" s="28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28" t="s">
        <v>803</v>
      </c>
      <c r="E121" s="28" t="s">
        <v>8</v>
      </c>
      <c r="F121" s="28"/>
      <c r="H121" s="28"/>
      <c r="I121" s="28" t="s">
        <v>17118</v>
      </c>
      <c r="J121" s="28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28" t="s">
        <v>2283</v>
      </c>
      <c r="E122" s="28" t="s">
        <v>17346</v>
      </c>
      <c r="F122" s="28"/>
      <c r="H122" s="28"/>
      <c r="I122" s="28" t="s">
        <v>17136</v>
      </c>
      <c r="J122" s="28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28" t="s">
        <v>162</v>
      </c>
      <c r="E123" s="28" t="s">
        <v>17346</v>
      </c>
      <c r="F123" s="28" t="s">
        <v>2650</v>
      </c>
      <c r="H123" s="28"/>
      <c r="I123" s="28" t="s">
        <v>17139</v>
      </c>
      <c r="J123" s="28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28" t="s">
        <v>162</v>
      </c>
      <c r="E124" s="28" t="s">
        <v>17346</v>
      </c>
      <c r="F124" s="28"/>
      <c r="H124" s="28"/>
      <c r="I124" s="28" t="s">
        <v>17142</v>
      </c>
      <c r="J124" s="28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28" t="s">
        <v>17347</v>
      </c>
      <c r="E125" s="28" t="s">
        <v>17346</v>
      </c>
      <c r="F125" s="28" t="s">
        <v>58</v>
      </c>
      <c r="H125" s="28"/>
      <c r="I125" s="28" t="s">
        <v>17145</v>
      </c>
      <c r="J125" s="28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28" t="s">
        <v>115</v>
      </c>
      <c r="E126" s="28" t="s">
        <v>11274</v>
      </c>
      <c r="F126" s="28"/>
      <c r="H126" s="28"/>
      <c r="I126" s="28" t="s">
        <v>17351</v>
      </c>
      <c r="J126" s="28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28" t="s">
        <v>162</v>
      </c>
      <c r="E127" s="28" t="s">
        <v>11274</v>
      </c>
      <c r="F127" s="28" t="s">
        <v>58</v>
      </c>
      <c r="H127" s="28"/>
      <c r="I127" s="28" t="s">
        <v>17354</v>
      </c>
      <c r="J127" s="28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28" t="s">
        <v>162</v>
      </c>
      <c r="E128" s="28" t="s">
        <v>11274</v>
      </c>
      <c r="F128" s="28" t="s">
        <v>58</v>
      </c>
      <c r="H128" s="28"/>
      <c r="I128" s="28" t="s">
        <v>17357</v>
      </c>
      <c r="J128" s="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28" t="s">
        <v>162</v>
      </c>
      <c r="E129" s="28" t="s">
        <v>11274</v>
      </c>
      <c r="F129" s="28" t="s">
        <v>58</v>
      </c>
      <c r="H129" s="28"/>
      <c r="I129" s="28" t="s">
        <v>17360</v>
      </c>
      <c r="J129" s="28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28" t="s">
        <v>304</v>
      </c>
      <c r="E130" s="28" t="s">
        <v>11274</v>
      </c>
      <c r="F130" s="28" t="s">
        <v>58</v>
      </c>
      <c r="H130" s="28"/>
      <c r="I130" s="28" t="s">
        <v>17363</v>
      </c>
      <c r="J130" s="28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28" t="s">
        <v>115</v>
      </c>
      <c r="E131" s="28" t="s">
        <v>16294</v>
      </c>
      <c r="F131" s="28" t="s">
        <v>51</v>
      </c>
      <c r="H131" s="28"/>
      <c r="I131" s="28" t="s">
        <v>17366</v>
      </c>
      <c r="J131" s="28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28" t="s">
        <v>115</v>
      </c>
      <c r="E132" s="28" t="s">
        <v>16294</v>
      </c>
      <c r="F132" s="28" t="s">
        <v>51</v>
      </c>
      <c r="H132" s="28" t="s">
        <v>1140</v>
      </c>
      <c r="I132" s="28" t="s">
        <v>17369</v>
      </c>
      <c r="J132" s="28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28" t="s">
        <v>2283</v>
      </c>
      <c r="E133" s="28" t="s">
        <v>16294</v>
      </c>
      <c r="F133" s="28"/>
      <c r="H133" s="28"/>
      <c r="I133" s="28" t="s">
        <v>17372</v>
      </c>
      <c r="J133" s="28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28" t="s">
        <v>162</v>
      </c>
      <c r="E134" s="28" t="s">
        <v>16294</v>
      </c>
      <c r="F134" s="28" t="s">
        <v>18003</v>
      </c>
      <c r="H134" s="28"/>
      <c r="I134" s="28" t="s">
        <v>17375</v>
      </c>
      <c r="J134" s="28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28" t="s">
        <v>162</v>
      </c>
      <c r="E135" s="28" t="s">
        <v>16294</v>
      </c>
      <c r="F135" s="28" t="s">
        <v>18003</v>
      </c>
      <c r="H135" s="28"/>
      <c r="I135" s="28" t="s">
        <v>17378</v>
      </c>
      <c r="J135" s="28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28" t="s">
        <v>4</v>
      </c>
      <c r="E136" s="28" t="s">
        <v>8</v>
      </c>
      <c r="F136" s="28"/>
      <c r="H136" s="28"/>
      <c r="I136" s="28" t="s">
        <v>17381</v>
      </c>
      <c r="J136" s="28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28" t="s">
        <v>4</v>
      </c>
      <c r="E137" s="28" t="s">
        <v>8</v>
      </c>
      <c r="F137" s="28"/>
      <c r="H137" s="28"/>
      <c r="I137" s="28" t="s">
        <v>18103</v>
      </c>
      <c r="J137" s="28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28" t="s">
        <v>803</v>
      </c>
      <c r="E138" s="28" t="s">
        <v>8</v>
      </c>
      <c r="F138" s="28"/>
      <c r="H138" s="28"/>
      <c r="I138" s="28" t="s">
        <v>18106</v>
      </c>
      <c r="J138" s="2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28" t="s">
        <v>803</v>
      </c>
      <c r="E139" s="28" t="s">
        <v>8</v>
      </c>
      <c r="F139" s="28"/>
      <c r="H139" s="28"/>
      <c r="I139" s="28" t="s">
        <v>18109</v>
      </c>
      <c r="J139" s="28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28" t="s">
        <v>803</v>
      </c>
      <c r="E140" s="28" t="s">
        <v>8</v>
      </c>
      <c r="F140" s="28"/>
      <c r="H140" s="28"/>
      <c r="I140" s="28" t="s">
        <v>18112</v>
      </c>
      <c r="J140" s="28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28" t="s">
        <v>803</v>
      </c>
      <c r="E141" s="28" t="s">
        <v>8</v>
      </c>
      <c r="F141" s="28"/>
      <c r="H141" s="28"/>
      <c r="I141" s="28" t="s">
        <v>18115</v>
      </c>
      <c r="J141" s="28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28" t="s">
        <v>803</v>
      </c>
      <c r="E142" s="28" t="s">
        <v>8</v>
      </c>
      <c r="F142" s="28"/>
      <c r="H142" s="28"/>
      <c r="I142" s="28" t="s">
        <v>18744</v>
      </c>
      <c r="J142" s="28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28" t="s">
        <v>803</v>
      </c>
      <c r="E143" s="28" t="s">
        <v>8</v>
      </c>
      <c r="F143" s="28"/>
      <c r="H143" s="28"/>
      <c r="I143" s="28" t="s">
        <v>18747</v>
      </c>
      <c r="J143" s="28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28" t="s">
        <v>4166</v>
      </c>
      <c r="E144" s="28" t="s">
        <v>86</v>
      </c>
      <c r="F144" s="28"/>
      <c r="H144" s="28"/>
      <c r="I144" s="28" t="s">
        <v>19058</v>
      </c>
      <c r="J144" s="28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28" t="s">
        <v>4166</v>
      </c>
      <c r="E145" s="28" t="s">
        <v>86</v>
      </c>
      <c r="F145" s="28"/>
      <c r="H145" s="28" t="s">
        <v>1140</v>
      </c>
      <c r="I145" s="28" t="s">
        <v>19061</v>
      </c>
      <c r="J145" s="28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28" t="s">
        <v>115</v>
      </c>
      <c r="E146" s="28" t="s">
        <v>19779</v>
      </c>
      <c r="F146" s="28"/>
      <c r="H146" s="28"/>
      <c r="I146" s="28" t="s">
        <v>19382</v>
      </c>
      <c r="J146" s="28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28" t="s">
        <v>803</v>
      </c>
      <c r="E147" s="28" t="s">
        <v>8</v>
      </c>
      <c r="F147" s="28"/>
      <c r="H147" s="28"/>
      <c r="I147" s="28" t="s">
        <v>19385</v>
      </c>
      <c r="J147" s="28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28" t="s">
        <v>803</v>
      </c>
      <c r="E148" s="28" t="s">
        <v>8</v>
      </c>
      <c r="F148" s="28"/>
      <c r="H148" s="28"/>
      <c r="I148" s="28" t="s">
        <v>19801</v>
      </c>
      <c r="J148" s="2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28" t="s">
        <v>803</v>
      </c>
      <c r="E149" s="28" t="s">
        <v>8</v>
      </c>
      <c r="F149" s="28"/>
      <c r="H149" s="28"/>
      <c r="I149" s="28" t="s">
        <v>19804</v>
      </c>
      <c r="J149" s="28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28" t="s">
        <v>803</v>
      </c>
      <c r="E150" s="28" t="s">
        <v>8</v>
      </c>
      <c r="F150" s="28"/>
      <c r="H150" s="28"/>
      <c r="I150" s="28" t="s">
        <v>19923</v>
      </c>
      <c r="J150" s="28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28" t="s">
        <v>803</v>
      </c>
      <c r="E151" s="28" t="s">
        <v>8</v>
      </c>
      <c r="F151" s="28"/>
      <c r="H151" s="28"/>
      <c r="I151" s="28" t="s">
        <v>19926</v>
      </c>
      <c r="J151" s="28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28" t="s">
        <v>803</v>
      </c>
      <c r="E152" s="28" t="s">
        <v>8</v>
      </c>
      <c r="F152" s="28"/>
      <c r="H152" s="28"/>
      <c r="I152" s="28" t="s">
        <v>19929</v>
      </c>
      <c r="J152" s="28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28" t="s">
        <v>803</v>
      </c>
      <c r="E153" s="28" t="s">
        <v>8</v>
      </c>
      <c r="F153" s="28"/>
      <c r="H153" s="28"/>
      <c r="I153" s="28" t="s">
        <v>20543</v>
      </c>
      <c r="J153" s="28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28" t="s">
        <v>4</v>
      </c>
      <c r="E154" s="28" t="s">
        <v>1552</v>
      </c>
      <c r="F154" s="28"/>
      <c r="H154" s="28"/>
      <c r="I154" s="28" t="s">
        <v>20546</v>
      </c>
      <c r="J154" s="28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28" t="s">
        <v>4</v>
      </c>
      <c r="E155" s="28" t="s">
        <v>1552</v>
      </c>
      <c r="F155" s="28"/>
      <c r="H155" s="28"/>
      <c r="I155" s="28" t="s">
        <v>20549</v>
      </c>
      <c r="J155" s="28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28" t="s">
        <v>803</v>
      </c>
      <c r="E156" s="28" t="s">
        <v>8</v>
      </c>
      <c r="F156" s="28"/>
      <c r="H156" s="28"/>
      <c r="I156" s="28" t="s">
        <v>20552</v>
      </c>
      <c r="J156" s="28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28" t="s">
        <v>803</v>
      </c>
      <c r="E157" s="28" t="s">
        <v>8</v>
      </c>
      <c r="F157" s="28"/>
      <c r="H157" s="28"/>
      <c r="I157" s="28" t="s">
        <v>20555</v>
      </c>
      <c r="J157" s="28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28" t="s">
        <v>114</v>
      </c>
      <c r="E158" s="28" t="s">
        <v>86</v>
      </c>
      <c r="F158" s="28" t="s">
        <v>257</v>
      </c>
      <c r="G158">
        <v>1</v>
      </c>
      <c r="H158" s="28" t="s">
        <v>1214</v>
      </c>
      <c r="I158" s="28" t="s">
        <v>21098</v>
      </c>
      <c r="J158" s="2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28" t="s">
        <v>114</v>
      </c>
      <c r="E159" s="28" t="s">
        <v>86</v>
      </c>
      <c r="F159" s="28" t="s">
        <v>257</v>
      </c>
      <c r="G159">
        <v>2</v>
      </c>
      <c r="H159" s="28" t="s">
        <v>1214</v>
      </c>
      <c r="I159" s="28" t="s">
        <v>21101</v>
      </c>
      <c r="J159" s="28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28" t="s">
        <v>115</v>
      </c>
      <c r="E160" s="28" t="s">
        <v>21588</v>
      </c>
      <c r="F160" s="28" t="s">
        <v>51</v>
      </c>
      <c r="H160" s="28"/>
      <c r="I160" s="28" t="s">
        <v>21104</v>
      </c>
      <c r="J160" s="28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28" t="s">
        <v>4</v>
      </c>
      <c r="E161" s="28" t="s">
        <v>21593</v>
      </c>
      <c r="F161" s="28" t="s">
        <v>51</v>
      </c>
      <c r="H161" s="28"/>
      <c r="I161" s="28" t="s">
        <v>21107</v>
      </c>
      <c r="J161" s="28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28" t="s">
        <v>131</v>
      </c>
      <c r="E162" s="28" t="s">
        <v>21588</v>
      </c>
      <c r="F162" s="28" t="s">
        <v>51</v>
      </c>
      <c r="H162" s="28" t="s">
        <v>21594</v>
      </c>
      <c r="I162" s="28" t="s">
        <v>21110</v>
      </c>
      <c r="J162" s="28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28" t="s">
        <v>2955</v>
      </c>
      <c r="E163" s="28" t="s">
        <v>21592</v>
      </c>
      <c r="F163" s="28" t="s">
        <v>51</v>
      </c>
      <c r="H163" s="28"/>
      <c r="I163" s="28" t="s">
        <v>21113</v>
      </c>
      <c r="J163" s="28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28" t="s">
        <v>2955</v>
      </c>
      <c r="E164" s="28" t="s">
        <v>21588</v>
      </c>
      <c r="F164" s="28" t="s">
        <v>51</v>
      </c>
      <c r="H164" s="28"/>
      <c r="I164" s="28" t="s">
        <v>21609</v>
      </c>
      <c r="J164" s="28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28" t="s">
        <v>162</v>
      </c>
      <c r="E165" s="28" t="s">
        <v>21588</v>
      </c>
      <c r="F165" s="28" t="s">
        <v>58</v>
      </c>
      <c r="H165" s="28" t="s">
        <v>2041</v>
      </c>
      <c r="I165" s="28" t="s">
        <v>21612</v>
      </c>
      <c r="J165" s="28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28" t="s">
        <v>304</v>
      </c>
      <c r="E166" s="28" t="s">
        <v>21588</v>
      </c>
      <c r="F166" s="28" t="s">
        <v>58</v>
      </c>
      <c r="H166" s="28"/>
      <c r="I166" s="28" t="s">
        <v>21615</v>
      </c>
      <c r="J166" s="28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28" t="s">
        <v>115</v>
      </c>
      <c r="E167" s="28" t="s">
        <v>1552</v>
      </c>
      <c r="F167" s="28" t="s">
        <v>19922</v>
      </c>
      <c r="H167" s="28"/>
      <c r="I167" s="28" t="s">
        <v>21618</v>
      </c>
      <c r="J167" s="28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28" t="s">
        <v>162</v>
      </c>
      <c r="E168" s="28" t="s">
        <v>1552</v>
      </c>
      <c r="F168" s="28" t="s">
        <v>58</v>
      </c>
      <c r="H168" s="28" t="s">
        <v>2041</v>
      </c>
      <c r="I168" s="28" t="s">
        <v>21621</v>
      </c>
      <c r="J168" s="2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28" t="s">
        <v>162</v>
      </c>
      <c r="E169" s="28" t="s">
        <v>1552</v>
      </c>
      <c r="F169" s="28" t="s">
        <v>58</v>
      </c>
      <c r="H169" s="28"/>
      <c r="I169" s="28" t="s">
        <v>21624</v>
      </c>
      <c r="J169" s="28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28" t="s">
        <v>162</v>
      </c>
      <c r="E170" s="28" t="s">
        <v>1552</v>
      </c>
      <c r="F170" s="28" t="s">
        <v>58</v>
      </c>
      <c r="H170" s="28"/>
      <c r="I170" s="28" t="s">
        <v>21627</v>
      </c>
      <c r="J170" s="28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28" t="s">
        <v>162</v>
      </c>
      <c r="E171" s="28" t="s">
        <v>1552</v>
      </c>
      <c r="F171" s="28" t="s">
        <v>58</v>
      </c>
      <c r="H171" s="28"/>
      <c r="I171" s="28" t="s">
        <v>21630</v>
      </c>
      <c r="J171" s="28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28" t="s">
        <v>162</v>
      </c>
      <c r="E172" s="28" t="s">
        <v>1552</v>
      </c>
      <c r="F172" s="28" t="s">
        <v>58</v>
      </c>
      <c r="H172" s="28"/>
      <c r="I172" s="28" t="s">
        <v>21633</v>
      </c>
      <c r="J172" s="28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28" t="s">
        <v>162</v>
      </c>
      <c r="E173" s="28" t="s">
        <v>1552</v>
      </c>
      <c r="F173" s="28" t="s">
        <v>58</v>
      </c>
      <c r="H173" s="28"/>
      <c r="I173" s="28" t="s">
        <v>21636</v>
      </c>
      <c r="J173" s="28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28" t="s">
        <v>115</v>
      </c>
      <c r="E174" s="28" t="s">
        <v>1552</v>
      </c>
      <c r="F174" s="28" t="s">
        <v>58</v>
      </c>
      <c r="H174" s="28"/>
      <c r="I174" s="28" t="s">
        <v>21639</v>
      </c>
      <c r="J174" s="28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28" t="s">
        <v>115</v>
      </c>
      <c r="E175" s="28" t="s">
        <v>1552</v>
      </c>
      <c r="F175" s="28" t="s">
        <v>58</v>
      </c>
      <c r="H175" s="28" t="s">
        <v>1140</v>
      </c>
      <c r="I175" s="28" t="s">
        <v>21642</v>
      </c>
      <c r="J175" s="28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28" t="s">
        <v>162</v>
      </c>
      <c r="E176" s="28" t="s">
        <v>1552</v>
      </c>
      <c r="F176" s="28" t="s">
        <v>58</v>
      </c>
      <c r="H176" s="28" t="s">
        <v>2041</v>
      </c>
      <c r="I176" s="28" t="s">
        <v>21645</v>
      </c>
      <c r="J176" s="28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28" t="s">
        <v>162</v>
      </c>
      <c r="E177" s="28" t="s">
        <v>1552</v>
      </c>
      <c r="F177" s="28" t="s">
        <v>58</v>
      </c>
      <c r="H177" s="28"/>
      <c r="I177" s="28" t="s">
        <v>21648</v>
      </c>
      <c r="J177" s="28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28" t="s">
        <v>162</v>
      </c>
      <c r="E178" s="28" t="s">
        <v>1552</v>
      </c>
      <c r="F178" s="28" t="s">
        <v>58</v>
      </c>
      <c r="H178" s="28"/>
      <c r="I178" s="28" t="s">
        <v>21651</v>
      </c>
      <c r="J178" s="2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28" t="s">
        <v>304</v>
      </c>
      <c r="E179" s="28" t="s">
        <v>1552</v>
      </c>
      <c r="F179" s="28" t="s">
        <v>58</v>
      </c>
      <c r="H179" s="28"/>
      <c r="I179" s="28" t="s">
        <v>21654</v>
      </c>
      <c r="J179" s="28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28" t="s">
        <v>803</v>
      </c>
      <c r="E180" s="28" t="s">
        <v>8</v>
      </c>
      <c r="F180" s="28"/>
      <c r="H180" s="28"/>
      <c r="I180" s="28" t="s">
        <v>21657</v>
      </c>
      <c r="J180" s="28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28" t="s">
        <v>803</v>
      </c>
      <c r="E181" s="28" t="s">
        <v>8</v>
      </c>
      <c r="F181" s="28"/>
      <c r="H181" s="28"/>
      <c r="I181" s="28" t="s">
        <v>22001</v>
      </c>
      <c r="J181" s="28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28" t="s">
        <v>803</v>
      </c>
      <c r="E182" s="28" t="s">
        <v>8</v>
      </c>
      <c r="F182" s="28"/>
      <c r="H182" s="28"/>
      <c r="I182" s="28" t="s">
        <v>22004</v>
      </c>
      <c r="J182" s="28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28" t="s">
        <v>115</v>
      </c>
      <c r="E183" s="28" t="s">
        <v>22568</v>
      </c>
      <c r="F183" s="28" t="s">
        <v>2648</v>
      </c>
      <c r="G183">
        <v>1</v>
      </c>
      <c r="H183" s="28"/>
      <c r="I183" s="28" t="s">
        <v>22007</v>
      </c>
      <c r="J183" s="28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28" t="s">
        <v>4165</v>
      </c>
      <c r="E184" s="28" t="s">
        <v>86</v>
      </c>
      <c r="F184" s="28"/>
      <c r="G184">
        <v>1</v>
      </c>
      <c r="H184" s="28"/>
      <c r="I184" s="28" t="s">
        <v>22592</v>
      </c>
      <c r="J184" s="28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28" t="s">
        <v>4165</v>
      </c>
      <c r="E185" s="28" t="s">
        <v>86</v>
      </c>
      <c r="F185" s="28"/>
      <c r="G185">
        <v>1</v>
      </c>
      <c r="H185" s="28"/>
      <c r="I185" s="28" t="s">
        <v>22595</v>
      </c>
      <c r="J185" s="28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28" t="s">
        <v>4165</v>
      </c>
      <c r="E186" s="28" t="s">
        <v>86</v>
      </c>
      <c r="F186" s="28"/>
      <c r="G186">
        <v>1</v>
      </c>
      <c r="H186" s="28"/>
      <c r="I186" s="28" t="s">
        <v>22598</v>
      </c>
      <c r="J186" s="28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28" t="s">
        <v>4165</v>
      </c>
      <c r="E187" s="28" t="s">
        <v>86</v>
      </c>
      <c r="F187" s="28"/>
      <c r="G187">
        <v>1</v>
      </c>
      <c r="H187" s="28"/>
      <c r="I187" s="28" t="s">
        <v>22601</v>
      </c>
      <c r="J187" s="28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28" t="s">
        <v>4165</v>
      </c>
      <c r="E188" s="28" t="s">
        <v>86</v>
      </c>
      <c r="F188" s="28"/>
      <c r="G188">
        <v>1</v>
      </c>
      <c r="H188" s="28"/>
      <c r="I188" s="28" t="s">
        <v>22604</v>
      </c>
      <c r="J188" s="2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28" t="s">
        <v>23053</v>
      </c>
      <c r="E189" s="28" t="s">
        <v>86</v>
      </c>
      <c r="F189" s="28"/>
      <c r="G189">
        <v>1</v>
      </c>
      <c r="H189" s="28"/>
      <c r="I189" s="28" t="s">
        <v>22607</v>
      </c>
      <c r="J189" s="28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28" t="s">
        <v>23053</v>
      </c>
      <c r="E190" s="28" t="s">
        <v>86</v>
      </c>
      <c r="F190" s="28"/>
      <c r="G190">
        <v>1</v>
      </c>
      <c r="H190" s="28"/>
      <c r="I190" s="28" t="s">
        <v>22610</v>
      </c>
      <c r="J190" s="28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28" t="s">
        <v>23053</v>
      </c>
      <c r="E191" s="28" t="s">
        <v>86</v>
      </c>
      <c r="F191" s="28"/>
      <c r="G191">
        <v>2</v>
      </c>
      <c r="H191" s="28"/>
      <c r="I191" s="28" t="s">
        <v>22613</v>
      </c>
      <c r="J191" s="28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28" t="s">
        <v>23053</v>
      </c>
      <c r="E192" s="28" t="s">
        <v>86</v>
      </c>
      <c r="F192" s="28"/>
      <c r="G192">
        <v>1</v>
      </c>
      <c r="H192" s="28"/>
      <c r="I192" s="28" t="s">
        <v>22616</v>
      </c>
      <c r="J192" s="28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28" t="s">
        <v>162</v>
      </c>
      <c r="E193" s="28" t="s">
        <v>21588</v>
      </c>
      <c r="F193" s="28" t="s">
        <v>58</v>
      </c>
      <c r="G193">
        <v>2</v>
      </c>
      <c r="H193" s="28"/>
      <c r="I193" s="28" t="s">
        <v>23077</v>
      </c>
      <c r="J193" s="28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28" t="s">
        <v>803</v>
      </c>
      <c r="E194" s="28" t="s">
        <v>8</v>
      </c>
      <c r="F194" s="28"/>
      <c r="H194" s="28"/>
      <c r="I194" s="28" t="s">
        <v>22619</v>
      </c>
      <c r="J194" s="28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28" t="s">
        <v>162</v>
      </c>
      <c r="E195" s="28" t="s">
        <v>21588</v>
      </c>
      <c r="F195" s="28" t="s">
        <v>58</v>
      </c>
      <c r="H195" s="28"/>
      <c r="I195" s="28" t="s">
        <v>22622</v>
      </c>
      <c r="J195" s="28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28" t="s">
        <v>304</v>
      </c>
      <c r="E196" s="28" t="s">
        <v>21588</v>
      </c>
      <c r="F196" s="28" t="s">
        <v>58</v>
      </c>
      <c r="H196" s="28"/>
      <c r="I196" s="28" t="s">
        <v>22625</v>
      </c>
      <c r="J196" s="28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28" t="s">
        <v>12299</v>
      </c>
      <c r="E197" s="28" t="s">
        <v>86</v>
      </c>
      <c r="F197" s="28"/>
      <c r="H197" s="28"/>
      <c r="I197" s="28" t="s">
        <v>23080</v>
      </c>
      <c r="J197" s="28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28" t="s">
        <v>12299</v>
      </c>
      <c r="E198" s="28" t="s">
        <v>86</v>
      </c>
      <c r="F198" s="28"/>
      <c r="H198" s="28" t="s">
        <v>1140</v>
      </c>
      <c r="I198" s="28" t="s">
        <v>23083</v>
      </c>
      <c r="J198" s="2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28" t="s">
        <v>162</v>
      </c>
      <c r="E199" s="28" t="s">
        <v>23689</v>
      </c>
      <c r="F199" s="28" t="s">
        <v>58</v>
      </c>
      <c r="H199" s="28"/>
      <c r="I199" s="28" t="s">
        <v>23086</v>
      </c>
      <c r="J199" s="28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28" t="s">
        <v>162</v>
      </c>
      <c r="E200" s="28" t="s">
        <v>23689</v>
      </c>
      <c r="F200" s="28" t="s">
        <v>58</v>
      </c>
      <c r="H200" s="28"/>
      <c r="I200" s="28" t="s">
        <v>23089</v>
      </c>
      <c r="J200" s="28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28" t="s">
        <v>803</v>
      </c>
      <c r="E201" s="28" t="s">
        <v>8</v>
      </c>
      <c r="F201" s="28"/>
      <c r="H201" s="28"/>
      <c r="I201" s="28" t="s">
        <v>23092</v>
      </c>
      <c r="J201" s="28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28" t="s">
        <v>803</v>
      </c>
      <c r="E202" s="28" t="s">
        <v>8</v>
      </c>
      <c r="F202" s="28"/>
      <c r="H202" s="28"/>
      <c r="I202" s="28" t="s">
        <v>23095</v>
      </c>
      <c r="J202" s="28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28" t="s">
        <v>803</v>
      </c>
      <c r="E203" s="28" t="s">
        <v>8</v>
      </c>
      <c r="F203" s="28"/>
      <c r="H203" s="28"/>
      <c r="I203" s="28" t="s">
        <v>23098</v>
      </c>
      <c r="J203" s="28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28" t="s">
        <v>115</v>
      </c>
      <c r="E204" s="28" t="s">
        <v>21588</v>
      </c>
      <c r="F204" s="28" t="s">
        <v>51</v>
      </c>
      <c r="H204" s="28"/>
      <c r="I204" s="28" t="s">
        <v>23703</v>
      </c>
      <c r="J204" s="28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28" t="s">
        <v>131</v>
      </c>
      <c r="E205" s="28" t="s">
        <v>21588</v>
      </c>
      <c r="F205" s="28" t="s">
        <v>58</v>
      </c>
      <c r="H205" s="28"/>
      <c r="I205" s="28" t="s">
        <v>23706</v>
      </c>
      <c r="J205" s="28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28" t="s">
        <v>4165</v>
      </c>
      <c r="E206" s="28" t="s">
        <v>86</v>
      </c>
      <c r="F206" s="28"/>
      <c r="G206">
        <v>2</v>
      </c>
      <c r="H206" s="28"/>
      <c r="I206" s="28" t="s">
        <v>23709</v>
      </c>
      <c r="J206" s="28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28" t="s">
        <v>4165</v>
      </c>
      <c r="E207" s="28" t="s">
        <v>86</v>
      </c>
      <c r="F207" s="28"/>
      <c r="G207">
        <v>4</v>
      </c>
      <c r="H207" s="28"/>
      <c r="I207" s="28" t="s">
        <v>23712</v>
      </c>
      <c r="J207" s="28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28" t="s">
        <v>4165</v>
      </c>
      <c r="E208" s="28" t="s">
        <v>86</v>
      </c>
      <c r="F208" s="28"/>
      <c r="G208">
        <v>3</v>
      </c>
      <c r="H208" s="28"/>
      <c r="I208" s="28" t="s">
        <v>23715</v>
      </c>
      <c r="J208" s="2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28" t="s">
        <v>4165</v>
      </c>
      <c r="E209" s="28" t="s">
        <v>86</v>
      </c>
      <c r="F209" s="28"/>
      <c r="G209">
        <v>2</v>
      </c>
      <c r="H209" s="28"/>
      <c r="I209" s="28" t="s">
        <v>23718</v>
      </c>
      <c r="J209" s="28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28" t="s">
        <v>803</v>
      </c>
      <c r="E210" s="28" t="s">
        <v>8</v>
      </c>
      <c r="F210" s="28"/>
      <c r="H210" s="28"/>
      <c r="I210" s="28" t="s">
        <v>23721</v>
      </c>
      <c r="J210" s="28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28" t="s">
        <v>803</v>
      </c>
      <c r="E211" s="28" t="s">
        <v>8</v>
      </c>
      <c r="F211" s="28"/>
      <c r="H211" s="28"/>
      <c r="I211" s="28" t="s">
        <v>23724</v>
      </c>
      <c r="J211" s="28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28" t="s">
        <v>803</v>
      </c>
      <c r="E212" s="28" t="s">
        <v>8</v>
      </c>
      <c r="F212" s="28"/>
      <c r="H212" s="28"/>
      <c r="I212" s="28" t="s">
        <v>24009</v>
      </c>
      <c r="J212" s="28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28" t="s">
        <v>4165</v>
      </c>
      <c r="E213" s="28" t="s">
        <v>86</v>
      </c>
      <c r="F213" s="28"/>
      <c r="G213">
        <v>4</v>
      </c>
      <c r="H213" s="28" t="s">
        <v>1214</v>
      </c>
      <c r="I213" s="28" t="s">
        <v>24012</v>
      </c>
      <c r="J213" s="28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28" t="s">
        <v>4165</v>
      </c>
      <c r="E214" s="28" t="s">
        <v>86</v>
      </c>
      <c r="F214" s="28"/>
      <c r="G214">
        <v>3</v>
      </c>
      <c r="H214" s="28" t="s">
        <v>1214</v>
      </c>
      <c r="I214" s="28" t="s">
        <v>24015</v>
      </c>
      <c r="J214" s="28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28" t="s">
        <v>4165</v>
      </c>
      <c r="E215" s="28" t="s">
        <v>86</v>
      </c>
      <c r="F215" s="28"/>
      <c r="G215">
        <v>4</v>
      </c>
      <c r="H215" s="28" t="s">
        <v>1214</v>
      </c>
      <c r="I215" s="28" t="s">
        <v>24018</v>
      </c>
      <c r="J215" s="28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28" t="s">
        <v>162</v>
      </c>
      <c r="E216" s="28" t="s">
        <v>24304</v>
      </c>
      <c r="F216" s="28" t="s">
        <v>53</v>
      </c>
      <c r="G216">
        <v>1</v>
      </c>
      <c r="H216" s="28"/>
      <c r="I216" s="28" t="s">
        <v>24021</v>
      </c>
      <c r="J216" s="28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28" t="s">
        <v>162</v>
      </c>
      <c r="E217" s="28" t="s">
        <v>24304</v>
      </c>
      <c r="F217" s="28" t="s">
        <v>53</v>
      </c>
      <c r="G217">
        <v>2</v>
      </c>
      <c r="H217" s="28"/>
      <c r="I217" s="28" t="s">
        <v>24024</v>
      </c>
      <c r="J217" s="28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28" t="s">
        <v>162</v>
      </c>
      <c r="E218" s="28" t="s">
        <v>21588</v>
      </c>
      <c r="F218" s="28" t="s">
        <v>58</v>
      </c>
      <c r="H218" s="28"/>
      <c r="I218" s="28" t="s">
        <v>24318</v>
      </c>
      <c r="J218" s="2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28" t="s">
        <v>115</v>
      </c>
      <c r="E219" s="28" t="s">
        <v>21589</v>
      </c>
      <c r="F219" s="28"/>
      <c r="H219" s="28"/>
      <c r="I219" s="28" t="s">
        <v>24321</v>
      </c>
      <c r="J219" s="28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28" t="s">
        <v>162</v>
      </c>
      <c r="E220" s="28" t="s">
        <v>23689</v>
      </c>
      <c r="F220" s="28" t="s">
        <v>1142</v>
      </c>
      <c r="H220" s="28"/>
      <c r="I220" s="28" t="s">
        <v>24324</v>
      </c>
      <c r="J220" s="28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28" t="s">
        <v>5981</v>
      </c>
      <c r="E221" s="28" t="s">
        <v>23689</v>
      </c>
      <c r="F221" s="28" t="s">
        <v>1142</v>
      </c>
      <c r="H221" s="28"/>
      <c r="I221" s="28" t="s">
        <v>24327</v>
      </c>
      <c r="J221" s="28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28" t="s">
        <v>5981</v>
      </c>
      <c r="E222" s="28" t="s">
        <v>23689</v>
      </c>
      <c r="F222" s="28" t="s">
        <v>1142</v>
      </c>
      <c r="H222" s="28" t="s">
        <v>24902</v>
      </c>
      <c r="I222" s="28" t="s">
        <v>24330</v>
      </c>
      <c r="J222" s="28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28" t="s">
        <v>4165</v>
      </c>
      <c r="E223" s="28" t="s">
        <v>86</v>
      </c>
      <c r="F223" s="28"/>
      <c r="G223">
        <v>3</v>
      </c>
      <c r="H223" s="28" t="s">
        <v>1214</v>
      </c>
      <c r="I223" s="28" t="s">
        <v>24333</v>
      </c>
      <c r="J223" s="28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28" t="s">
        <v>4165</v>
      </c>
      <c r="E224" s="28" t="s">
        <v>86</v>
      </c>
      <c r="F224" s="28"/>
      <c r="G224">
        <v>4</v>
      </c>
      <c r="H224" s="28" t="s">
        <v>1214</v>
      </c>
      <c r="I224" s="28" t="s">
        <v>24336</v>
      </c>
      <c r="J224" s="28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28" t="s">
        <v>4165</v>
      </c>
      <c r="E225" s="28" t="s">
        <v>86</v>
      </c>
      <c r="F225" s="28"/>
      <c r="G225">
        <v>1</v>
      </c>
      <c r="H225" s="28" t="s">
        <v>1214</v>
      </c>
      <c r="I225" s="28" t="s">
        <v>24339</v>
      </c>
      <c r="J225" s="28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28" t="s">
        <v>4165</v>
      </c>
      <c r="E226" s="28" t="s">
        <v>86</v>
      </c>
      <c r="F226" s="28"/>
      <c r="G226">
        <v>1</v>
      </c>
      <c r="H226" s="28" t="s">
        <v>1214</v>
      </c>
      <c r="I226" s="28" t="s">
        <v>24342</v>
      </c>
      <c r="J226" s="28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28" t="s">
        <v>4165</v>
      </c>
      <c r="E227" s="28" t="s">
        <v>86</v>
      </c>
      <c r="F227" s="28"/>
      <c r="G227">
        <v>5</v>
      </c>
      <c r="H227" s="28" t="s">
        <v>1214</v>
      </c>
      <c r="I227" s="28" t="s">
        <v>24345</v>
      </c>
      <c r="J227" s="28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28" t="s">
        <v>4165</v>
      </c>
      <c r="E228" s="28" t="s">
        <v>86</v>
      </c>
      <c r="F228" s="28"/>
      <c r="G228">
        <v>2</v>
      </c>
      <c r="H228" s="28" t="s">
        <v>1214</v>
      </c>
      <c r="I228" s="28" t="s">
        <v>24348</v>
      </c>
      <c r="J228" s="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28" t="s">
        <v>4165</v>
      </c>
      <c r="E229" s="28" t="s">
        <v>86</v>
      </c>
      <c r="F229" s="28"/>
      <c r="G229">
        <v>4</v>
      </c>
      <c r="H229" s="28" t="s">
        <v>1214</v>
      </c>
      <c r="I229" s="28" t="s">
        <v>24351</v>
      </c>
      <c r="J229" s="28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28" t="s">
        <v>4165</v>
      </c>
      <c r="E230" s="28" t="s">
        <v>86</v>
      </c>
      <c r="F230" s="28"/>
      <c r="G230">
        <v>4</v>
      </c>
      <c r="H230" s="28" t="s">
        <v>1214</v>
      </c>
      <c r="I230" s="28" t="s">
        <v>24354</v>
      </c>
      <c r="J230" s="28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28" t="s">
        <v>4165</v>
      </c>
      <c r="E231" s="28" t="s">
        <v>86</v>
      </c>
      <c r="F231" s="28"/>
      <c r="G231">
        <v>2</v>
      </c>
      <c r="H231" s="28" t="s">
        <v>1214</v>
      </c>
      <c r="I231" s="28" t="s">
        <v>24357</v>
      </c>
      <c r="J231" s="28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28" t="s">
        <v>4165</v>
      </c>
      <c r="E232" s="28" t="s">
        <v>86</v>
      </c>
      <c r="F232" s="28"/>
      <c r="G232">
        <v>2</v>
      </c>
      <c r="H232" s="28" t="s">
        <v>1214</v>
      </c>
      <c r="I232" s="28" t="s">
        <v>24360</v>
      </c>
      <c r="J232" s="28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28" t="s">
        <v>4165</v>
      </c>
      <c r="E233" s="28" t="s">
        <v>86</v>
      </c>
      <c r="F233" s="28"/>
      <c r="G233">
        <v>2</v>
      </c>
      <c r="H233" s="28" t="s">
        <v>1214</v>
      </c>
      <c r="I233" s="28" t="s">
        <v>24363</v>
      </c>
      <c r="J233" s="28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28" t="s">
        <v>162</v>
      </c>
      <c r="E234" s="28" t="s">
        <v>21588</v>
      </c>
      <c r="F234" s="28" t="s">
        <v>58</v>
      </c>
      <c r="H234" s="28"/>
      <c r="I234" s="28" t="s">
        <v>24366</v>
      </c>
      <c r="J234" s="28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28" t="s">
        <v>162</v>
      </c>
      <c r="E235" s="28" t="s">
        <v>21588</v>
      </c>
      <c r="F235" s="28" t="s">
        <v>58</v>
      </c>
      <c r="H235" s="28"/>
      <c r="I235" s="28" t="s">
        <v>24369</v>
      </c>
      <c r="J235" s="28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28" t="s">
        <v>18699</v>
      </c>
      <c r="E236" s="28" t="s">
        <v>86</v>
      </c>
      <c r="F236" s="28"/>
      <c r="H236" s="28"/>
      <c r="I236" s="28" t="s">
        <v>24922</v>
      </c>
      <c r="J236" s="28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28" t="s">
        <v>803</v>
      </c>
      <c r="E237" s="28" t="s">
        <v>8</v>
      </c>
      <c r="F237" s="28"/>
      <c r="H237" s="28"/>
      <c r="I237" s="28" t="s">
        <v>24925</v>
      </c>
      <c r="J237" s="28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28" t="s">
        <v>162</v>
      </c>
      <c r="E238" s="28" t="s">
        <v>21588</v>
      </c>
      <c r="F238" s="28" t="s">
        <v>58</v>
      </c>
      <c r="H238" s="28"/>
      <c r="I238" s="28" t="s">
        <v>24928</v>
      </c>
      <c r="J238" s="2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28" t="s">
        <v>162</v>
      </c>
      <c r="E239" s="28" t="s">
        <v>21588</v>
      </c>
      <c r="F239" s="28" t="s">
        <v>58</v>
      </c>
      <c r="H239" s="28"/>
      <c r="I239" s="28" t="s">
        <v>24931</v>
      </c>
      <c r="J239" s="28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28" t="s">
        <v>162</v>
      </c>
      <c r="E240" s="28" t="s">
        <v>21588</v>
      </c>
      <c r="F240" s="28" t="s">
        <v>58</v>
      </c>
      <c r="H240" s="28"/>
      <c r="I240" s="28" t="s">
        <v>24934</v>
      </c>
      <c r="J240" s="28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28" t="s">
        <v>803</v>
      </c>
      <c r="E241" s="28" t="s">
        <v>8</v>
      </c>
      <c r="F241" s="28"/>
      <c r="H241" s="28"/>
      <c r="I241" s="28" t="s">
        <v>24937</v>
      </c>
      <c r="J241" s="28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28" t="s">
        <v>4165</v>
      </c>
      <c r="E242" s="28" t="s">
        <v>86</v>
      </c>
      <c r="F242" s="28"/>
      <c r="G242">
        <v>3</v>
      </c>
      <c r="H242" s="28" t="s">
        <v>1214</v>
      </c>
      <c r="I242" s="28" t="s">
        <v>24940</v>
      </c>
      <c r="J242" s="28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28" t="s">
        <v>4165</v>
      </c>
      <c r="E243" s="28" t="s">
        <v>86</v>
      </c>
      <c r="F243" s="28"/>
      <c r="G243">
        <v>3</v>
      </c>
      <c r="H243" s="28" t="s">
        <v>1214</v>
      </c>
      <c r="I243" s="28" t="s">
        <v>24943</v>
      </c>
      <c r="J243" s="28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28" t="s">
        <v>4165</v>
      </c>
      <c r="E244" s="28" t="s">
        <v>86</v>
      </c>
      <c r="F244" s="28"/>
      <c r="G244">
        <v>3</v>
      </c>
      <c r="H244" s="28" t="s">
        <v>1214</v>
      </c>
      <c r="I244" s="28" t="s">
        <v>24946</v>
      </c>
      <c r="J244" s="28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28" t="s">
        <v>4165</v>
      </c>
      <c r="E245" s="28" t="s">
        <v>86</v>
      </c>
      <c r="F245" s="28"/>
      <c r="G245">
        <v>2</v>
      </c>
      <c r="H245" s="28" t="s">
        <v>1214</v>
      </c>
      <c r="I245" s="28" t="s">
        <v>24949</v>
      </c>
      <c r="J245" s="28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28" t="s">
        <v>4165</v>
      </c>
      <c r="E246" s="28" t="s">
        <v>86</v>
      </c>
      <c r="F246" s="28"/>
      <c r="G246">
        <v>2</v>
      </c>
      <c r="H246" s="28" t="s">
        <v>1214</v>
      </c>
      <c r="I246" s="28" t="s">
        <v>24952</v>
      </c>
      <c r="J246" s="28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28" t="s">
        <v>4165</v>
      </c>
      <c r="E247" s="28" t="s">
        <v>86</v>
      </c>
      <c r="F247" s="28"/>
      <c r="G247">
        <v>2</v>
      </c>
      <c r="H247" s="28" t="s">
        <v>1214</v>
      </c>
      <c r="I247" s="28" t="s">
        <v>24955</v>
      </c>
      <c r="J247" s="28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28" t="s">
        <v>4165</v>
      </c>
      <c r="E248" s="28" t="s">
        <v>86</v>
      </c>
      <c r="F248" s="28"/>
      <c r="G248">
        <v>2</v>
      </c>
      <c r="H248" s="28" t="s">
        <v>1214</v>
      </c>
      <c r="I248" s="28" t="s">
        <v>24958</v>
      </c>
      <c r="J248" s="2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28" t="s">
        <v>115</v>
      </c>
      <c r="E249" s="28" t="s">
        <v>21588</v>
      </c>
      <c r="F249" s="28" t="s">
        <v>51</v>
      </c>
      <c r="H249" s="28"/>
      <c r="I249" s="28" t="s">
        <v>24961</v>
      </c>
      <c r="J249" s="28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28" t="s">
        <v>131</v>
      </c>
      <c r="E250" s="28" t="s">
        <v>21588</v>
      </c>
      <c r="F250" s="28" t="s">
        <v>58</v>
      </c>
      <c r="H250" s="28"/>
      <c r="I250" s="28" t="s">
        <v>24964</v>
      </c>
      <c r="J250" s="28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28" t="s">
        <v>2283</v>
      </c>
      <c r="E251" s="28" t="s">
        <v>21588</v>
      </c>
      <c r="F251" s="28" t="s">
        <v>58</v>
      </c>
      <c r="H251" s="28"/>
      <c r="I251" s="28" t="s">
        <v>24967</v>
      </c>
      <c r="J251" s="28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28" t="s">
        <v>803</v>
      </c>
      <c r="E252" s="28" t="s">
        <v>8</v>
      </c>
      <c r="F252" s="28"/>
      <c r="H252" s="28"/>
      <c r="I252" s="28" t="s">
        <v>25499</v>
      </c>
      <c r="J252" s="28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28" t="s">
        <v>803</v>
      </c>
      <c r="E253" s="28" t="s">
        <v>8</v>
      </c>
      <c r="F253" s="28"/>
      <c r="H253" s="28"/>
      <c r="I253" s="28" t="s">
        <v>25502</v>
      </c>
      <c r="J253" s="28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28" t="s">
        <v>4165</v>
      </c>
      <c r="E254" s="28" t="s">
        <v>86</v>
      </c>
      <c r="F254" s="28"/>
      <c r="G254">
        <v>1</v>
      </c>
      <c r="H254" s="28" t="s">
        <v>1214</v>
      </c>
      <c r="I254" s="28" t="s">
        <v>25609</v>
      </c>
      <c r="J254" s="28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28" t="s">
        <v>2283</v>
      </c>
      <c r="E255" s="28" t="s">
        <v>26051</v>
      </c>
      <c r="F255" s="28"/>
      <c r="H255" s="28"/>
      <c r="I255" s="28" t="s">
        <v>25612</v>
      </c>
      <c r="J255" s="28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28" t="s">
        <v>4609</v>
      </c>
      <c r="E256" s="28" t="s">
        <v>86</v>
      </c>
      <c r="F256" s="28"/>
      <c r="H256" s="28" t="s">
        <v>1214</v>
      </c>
      <c r="I256" s="28" t="s">
        <v>25615</v>
      </c>
      <c r="J256" s="28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28" t="s">
        <v>4609</v>
      </c>
      <c r="E257" s="28" t="s">
        <v>86</v>
      </c>
      <c r="F257" s="28"/>
      <c r="H257" s="28" t="s">
        <v>1214</v>
      </c>
      <c r="I257" s="28" t="s">
        <v>25618</v>
      </c>
      <c r="J257" s="28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28" t="s">
        <v>4609</v>
      </c>
      <c r="E258" s="28" t="s">
        <v>86</v>
      </c>
      <c r="F258" s="28"/>
      <c r="H258" s="28" t="s">
        <v>1214</v>
      </c>
      <c r="I258" s="28" t="s">
        <v>25621</v>
      </c>
      <c r="J258" s="28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28" t="s">
        <v>803</v>
      </c>
      <c r="E259" s="28" t="s">
        <v>8</v>
      </c>
      <c r="F259" s="28"/>
      <c r="H259" s="28"/>
      <c r="I259" s="28" t="s">
        <v>26076</v>
      </c>
      <c r="J259" s="28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28" t="s">
        <v>115</v>
      </c>
      <c r="E260" s="28" t="s">
        <v>26592</v>
      </c>
      <c r="F260" s="28"/>
      <c r="H260" s="28"/>
      <c r="I260" s="28" t="s">
        <v>26079</v>
      </c>
      <c r="J260" s="28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28" t="s">
        <v>162</v>
      </c>
      <c r="E261" s="28" t="s">
        <v>21588</v>
      </c>
      <c r="F261" s="28" t="s">
        <v>58</v>
      </c>
      <c r="H261" s="28"/>
      <c r="I261" s="28" t="s">
        <v>26082</v>
      </c>
      <c r="J261" s="28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28" t="s">
        <v>115</v>
      </c>
      <c r="E262" s="28" t="s">
        <v>21588</v>
      </c>
      <c r="F262" s="28" t="s">
        <v>51</v>
      </c>
      <c r="H262" s="28"/>
      <c r="I262" s="28" t="s">
        <v>26085</v>
      </c>
      <c r="J262" s="28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28" t="s">
        <v>115</v>
      </c>
      <c r="E263" s="28" t="s">
        <v>21588</v>
      </c>
      <c r="F263" s="28" t="s">
        <v>26593</v>
      </c>
      <c r="H263" s="28"/>
      <c r="I263" s="28" t="s">
        <v>26088</v>
      </c>
      <c r="J263" s="28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28" t="s">
        <v>162</v>
      </c>
      <c r="E264" s="28" t="s">
        <v>26592</v>
      </c>
      <c r="F264" s="28" t="s">
        <v>2648</v>
      </c>
      <c r="G264">
        <v>1</v>
      </c>
      <c r="H264" s="28" t="s">
        <v>4878</v>
      </c>
      <c r="I264" s="28" t="s">
        <v>26608</v>
      </c>
      <c r="J264" s="28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28" t="s">
        <v>162</v>
      </c>
      <c r="E265" s="28" t="s">
        <v>26592</v>
      </c>
      <c r="F265" s="28" t="s">
        <v>2648</v>
      </c>
      <c r="G265">
        <v>1</v>
      </c>
      <c r="H265" s="28" t="s">
        <v>4878</v>
      </c>
      <c r="I265" s="28" t="s">
        <v>26611</v>
      </c>
      <c r="J265" s="28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28" t="s">
        <v>162</v>
      </c>
      <c r="E266" s="28" t="s">
        <v>26592</v>
      </c>
      <c r="F266" s="28" t="s">
        <v>2648</v>
      </c>
      <c r="G266">
        <v>1</v>
      </c>
      <c r="H266" s="28" t="s">
        <v>4878</v>
      </c>
      <c r="I266" s="28" t="s">
        <v>26614</v>
      </c>
      <c r="J266" s="28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28" t="s">
        <v>162</v>
      </c>
      <c r="E267" s="28" t="s">
        <v>26592</v>
      </c>
      <c r="F267" s="28" t="s">
        <v>2648</v>
      </c>
      <c r="G267">
        <v>1</v>
      </c>
      <c r="H267" s="28" t="s">
        <v>4878</v>
      </c>
      <c r="I267" s="28" t="s">
        <v>26617</v>
      </c>
      <c r="J267" s="28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28" t="s">
        <v>162</v>
      </c>
      <c r="E268" s="28" t="s">
        <v>26592</v>
      </c>
      <c r="F268" s="28" t="s">
        <v>2648</v>
      </c>
      <c r="G268">
        <v>1</v>
      </c>
      <c r="H268" s="28" t="s">
        <v>4878</v>
      </c>
      <c r="I268" s="28" t="s">
        <v>26620</v>
      </c>
      <c r="J268" s="28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28" t="s">
        <v>162</v>
      </c>
      <c r="E269" s="28" t="s">
        <v>26592</v>
      </c>
      <c r="F269" s="28" t="s">
        <v>2648</v>
      </c>
      <c r="G269">
        <v>1</v>
      </c>
      <c r="H269" s="28" t="s">
        <v>4878</v>
      </c>
      <c r="I269" s="28" t="s">
        <v>26623</v>
      </c>
      <c r="J269" s="28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28" t="s">
        <v>162</v>
      </c>
      <c r="E270" s="28" t="s">
        <v>26592</v>
      </c>
      <c r="F270" s="28" t="s">
        <v>2648</v>
      </c>
      <c r="G270">
        <v>1</v>
      </c>
      <c r="H270" s="28" t="s">
        <v>4878</v>
      </c>
      <c r="I270" s="28" t="s">
        <v>26626</v>
      </c>
      <c r="J270" s="28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28" t="s">
        <v>162</v>
      </c>
      <c r="E271" s="28" t="s">
        <v>26592</v>
      </c>
      <c r="F271" s="28" t="s">
        <v>2648</v>
      </c>
      <c r="G271">
        <v>1</v>
      </c>
      <c r="H271" s="28" t="s">
        <v>4878</v>
      </c>
      <c r="I271" s="28" t="s">
        <v>26629</v>
      </c>
      <c r="J271" s="28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28" t="s">
        <v>162</v>
      </c>
      <c r="E272" s="28" t="s">
        <v>26592</v>
      </c>
      <c r="F272" s="28" t="s">
        <v>2648</v>
      </c>
      <c r="G272">
        <v>1</v>
      </c>
      <c r="H272" s="28" t="s">
        <v>4878</v>
      </c>
      <c r="I272" s="28" t="s">
        <v>26632</v>
      </c>
      <c r="J272" s="28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28" t="s">
        <v>162</v>
      </c>
      <c r="E273" s="28" t="s">
        <v>26592</v>
      </c>
      <c r="F273" s="28" t="s">
        <v>2648</v>
      </c>
      <c r="G273">
        <v>1</v>
      </c>
      <c r="H273" s="28" t="s">
        <v>4878</v>
      </c>
      <c r="I273" s="28" t="s">
        <v>26635</v>
      </c>
      <c r="J273" s="28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28" t="s">
        <v>162</v>
      </c>
      <c r="E274" s="28" t="s">
        <v>26592</v>
      </c>
      <c r="F274" s="28" t="s">
        <v>2648</v>
      </c>
      <c r="G274">
        <v>1</v>
      </c>
      <c r="H274" s="28" t="s">
        <v>4878</v>
      </c>
      <c r="I274" s="28" t="s">
        <v>26638</v>
      </c>
      <c r="J274" s="28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28" t="s">
        <v>162</v>
      </c>
      <c r="E275" s="28" t="s">
        <v>26592</v>
      </c>
      <c r="F275" s="28" t="s">
        <v>2648</v>
      </c>
      <c r="G275">
        <v>1</v>
      </c>
      <c r="H275" s="28" t="s">
        <v>4878</v>
      </c>
      <c r="I275" s="28" t="s">
        <v>26641</v>
      </c>
      <c r="J275" s="28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28" t="s">
        <v>162</v>
      </c>
      <c r="E276" s="28" t="s">
        <v>26592</v>
      </c>
      <c r="F276" s="28" t="s">
        <v>2648</v>
      </c>
      <c r="G276">
        <v>1</v>
      </c>
      <c r="H276" s="28" t="s">
        <v>4878</v>
      </c>
      <c r="I276" s="28" t="s">
        <v>26644</v>
      </c>
      <c r="J276" s="28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28" t="s">
        <v>162</v>
      </c>
      <c r="E277" s="28" t="s">
        <v>26592</v>
      </c>
      <c r="F277" s="28" t="s">
        <v>2648</v>
      </c>
      <c r="G277">
        <v>1</v>
      </c>
      <c r="H277" s="28" t="s">
        <v>4878</v>
      </c>
      <c r="I277" s="28" t="s">
        <v>26647</v>
      </c>
      <c r="J277" s="28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28" t="s">
        <v>162</v>
      </c>
      <c r="E278" s="28" t="s">
        <v>26592</v>
      </c>
      <c r="F278" s="28" t="s">
        <v>2648</v>
      </c>
      <c r="G278">
        <v>1</v>
      </c>
      <c r="H278" s="28" t="s">
        <v>4878</v>
      </c>
      <c r="I278" s="28" t="s">
        <v>26650</v>
      </c>
      <c r="J278" s="28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28" t="s">
        <v>803</v>
      </c>
      <c r="E279" s="28" t="s">
        <v>8</v>
      </c>
      <c r="F279" s="28"/>
      <c r="H279" s="28"/>
      <c r="I279" s="28" t="s">
        <v>26653</v>
      </c>
      <c r="J279" s="28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28" t="s">
        <v>645</v>
      </c>
      <c r="E280" s="28" t="s">
        <v>1552</v>
      </c>
      <c r="F280" s="28"/>
      <c r="H280" s="28"/>
      <c r="I280" s="28" t="s">
        <v>26656</v>
      </c>
      <c r="J280" s="28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28" t="s">
        <v>162</v>
      </c>
      <c r="E281" s="28" t="s">
        <v>1552</v>
      </c>
      <c r="F281" s="28" t="s">
        <v>261</v>
      </c>
      <c r="H281" s="28" t="s">
        <v>4878</v>
      </c>
      <c r="I281" s="28" t="s">
        <v>26659</v>
      </c>
      <c r="J281" s="28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28" t="s">
        <v>162</v>
      </c>
      <c r="E282" s="28" t="s">
        <v>1552</v>
      </c>
      <c r="F282" s="28" t="s">
        <v>261</v>
      </c>
      <c r="H282" s="28" t="s">
        <v>1140</v>
      </c>
      <c r="I282" s="28" t="s">
        <v>26662</v>
      </c>
      <c r="J282" s="28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28" t="s">
        <v>304</v>
      </c>
      <c r="E283" s="28" t="s">
        <v>1552</v>
      </c>
      <c r="F283" s="28" t="s">
        <v>261</v>
      </c>
      <c r="H283" s="28"/>
      <c r="I283" s="28" t="s">
        <v>26665</v>
      </c>
      <c r="J283" s="28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28" t="s">
        <v>645</v>
      </c>
      <c r="E284" s="28" t="s">
        <v>1552</v>
      </c>
      <c r="F284" s="28"/>
      <c r="H284" s="28"/>
      <c r="I284" s="28" t="s">
        <v>26668</v>
      </c>
      <c r="J284" s="28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28" t="s">
        <v>162</v>
      </c>
      <c r="E285" s="28" t="s">
        <v>1552</v>
      </c>
      <c r="F285" s="28" t="s">
        <v>261</v>
      </c>
      <c r="H285" s="28" t="s">
        <v>4878</v>
      </c>
      <c r="I285" s="28" t="s">
        <v>26671</v>
      </c>
      <c r="J285" s="28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28" t="s">
        <v>162</v>
      </c>
      <c r="E286" s="28" t="s">
        <v>1552</v>
      </c>
      <c r="F286" s="28" t="s">
        <v>261</v>
      </c>
      <c r="H286" s="28" t="s">
        <v>1140</v>
      </c>
      <c r="I286" s="28" t="s">
        <v>26674</v>
      </c>
      <c r="J286" s="28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28" t="s">
        <v>162</v>
      </c>
      <c r="E287" s="28" t="s">
        <v>1552</v>
      </c>
      <c r="F287" s="28" t="s">
        <v>261</v>
      </c>
      <c r="H287" s="28" t="s">
        <v>1140</v>
      </c>
      <c r="I287" s="28" t="s">
        <v>26677</v>
      </c>
      <c r="J287" s="28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28" t="s">
        <v>304</v>
      </c>
      <c r="E288" s="28" t="s">
        <v>1552</v>
      </c>
      <c r="F288" s="28" t="s">
        <v>261</v>
      </c>
      <c r="H288" s="28"/>
      <c r="I288" s="28" t="s">
        <v>26680</v>
      </c>
      <c r="J288" s="28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28" t="s">
        <v>2283</v>
      </c>
      <c r="E289" s="28" t="s">
        <v>27236</v>
      </c>
      <c r="F289" s="28"/>
      <c r="H289" s="28"/>
      <c r="I289" s="28" t="s">
        <v>26683</v>
      </c>
      <c r="J289" s="28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28" t="s">
        <v>803</v>
      </c>
      <c r="E290" s="28" t="s">
        <v>8</v>
      </c>
      <c r="F290" s="28"/>
      <c r="H290" s="28"/>
      <c r="I290" s="28" t="s">
        <v>27250</v>
      </c>
      <c r="J290" s="28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28" t="s">
        <v>4</v>
      </c>
      <c r="E291" s="28" t="s">
        <v>70</v>
      </c>
      <c r="F291" s="28"/>
      <c r="H291" s="28"/>
      <c r="I291" s="28" t="s">
        <v>27253</v>
      </c>
      <c r="J291" s="28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28" t="s">
        <v>4</v>
      </c>
      <c r="E292" s="28" t="s">
        <v>70</v>
      </c>
      <c r="F292" s="28"/>
      <c r="H292" s="28"/>
      <c r="I292" s="28" t="s">
        <v>27256</v>
      </c>
      <c r="J292" s="28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28" t="s">
        <v>803</v>
      </c>
      <c r="E293" s="28" t="s">
        <v>8</v>
      </c>
      <c r="F293" s="28"/>
      <c r="H293" s="28"/>
      <c r="I293" s="28" t="s">
        <v>27259</v>
      </c>
      <c r="J293" s="28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28" t="s">
        <v>803</v>
      </c>
      <c r="E294" s="28" t="s">
        <v>8</v>
      </c>
      <c r="F294" s="28"/>
      <c r="H294" s="28"/>
      <c r="I294" s="28" t="s">
        <v>27620</v>
      </c>
      <c r="J294" s="28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28" t="s">
        <v>803</v>
      </c>
      <c r="E295" s="28" t="s">
        <v>8</v>
      </c>
      <c r="F295" s="28"/>
      <c r="H295" s="28"/>
      <c r="I295" s="28" t="s">
        <v>27632</v>
      </c>
      <c r="J295" s="28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28" t="s">
        <v>803</v>
      </c>
      <c r="E296" s="28" t="s">
        <v>8</v>
      </c>
      <c r="F296" s="28"/>
      <c r="H296" s="28"/>
      <c r="I296" s="28" t="s">
        <v>27635</v>
      </c>
      <c r="J296" s="28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28" t="s">
        <v>803</v>
      </c>
      <c r="E297" s="28" t="s">
        <v>8</v>
      </c>
      <c r="F297" s="28"/>
      <c r="H297" s="28"/>
      <c r="I297" s="28" t="s">
        <v>27638</v>
      </c>
      <c r="J297" s="28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28" t="s">
        <v>803</v>
      </c>
      <c r="E298" s="28" t="s">
        <v>8</v>
      </c>
      <c r="F298" s="28"/>
      <c r="H298" s="28"/>
      <c r="I298" s="28" t="s">
        <v>27641</v>
      </c>
      <c r="J298" s="28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28" t="s">
        <v>803</v>
      </c>
      <c r="E299" s="28" t="s">
        <v>8</v>
      </c>
      <c r="F299" s="28"/>
      <c r="H299" s="28"/>
      <c r="I299" s="28" t="s">
        <v>27644</v>
      </c>
      <c r="J299" s="28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28" t="s">
        <v>803</v>
      </c>
      <c r="E300" s="28" t="s">
        <v>8</v>
      </c>
      <c r="F300" s="28"/>
      <c r="H300" s="28"/>
      <c r="I300" s="28" t="s">
        <v>28150</v>
      </c>
      <c r="J300" s="28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28" t="s">
        <v>803</v>
      </c>
      <c r="E301" s="28" t="s">
        <v>8</v>
      </c>
      <c r="F301" s="28"/>
      <c r="H301" s="28"/>
      <c r="I301" s="28" t="s">
        <v>28153</v>
      </c>
      <c r="J301" s="28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28" t="s">
        <v>803</v>
      </c>
      <c r="E302" s="28" t="s">
        <v>8</v>
      </c>
      <c r="F302" s="28"/>
      <c r="H302" s="28"/>
      <c r="I302" s="28" t="s">
        <v>28286</v>
      </c>
      <c r="J302" s="28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28" t="s">
        <v>803</v>
      </c>
      <c r="E303" s="28" t="s">
        <v>8</v>
      </c>
      <c r="F303" s="28"/>
      <c r="H303" s="28"/>
      <c r="I303" s="28" t="s">
        <v>28289</v>
      </c>
      <c r="J303" s="28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28" t="s">
        <v>28826</v>
      </c>
      <c r="E304" s="28" t="s">
        <v>86</v>
      </c>
      <c r="F304" s="28"/>
      <c r="H304" s="28"/>
      <c r="I304" s="28" t="s">
        <v>28292</v>
      </c>
      <c r="J304" s="28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28" t="s">
        <v>28826</v>
      </c>
      <c r="E305" s="28" t="s">
        <v>86</v>
      </c>
      <c r="F305" s="28"/>
      <c r="H305" s="28"/>
      <c r="I305" s="28" t="s">
        <v>28295</v>
      </c>
      <c r="J305" s="28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28" t="s">
        <v>28826</v>
      </c>
      <c r="E306" s="28" t="s">
        <v>86</v>
      </c>
      <c r="F306" s="28"/>
      <c r="H306" s="28"/>
      <c r="I306" s="28" t="s">
        <v>28298</v>
      </c>
      <c r="J306" s="28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28" t="s">
        <v>28826</v>
      </c>
      <c r="E307" s="28" t="s">
        <v>86</v>
      </c>
      <c r="F307" s="28"/>
      <c r="H307" s="28"/>
      <c r="I307" s="28" t="s">
        <v>28301</v>
      </c>
      <c r="J307" s="28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28" t="s">
        <v>803</v>
      </c>
      <c r="E308" s="28" t="s">
        <v>8</v>
      </c>
      <c r="F308" s="28"/>
      <c r="H308" s="28"/>
      <c r="I308" s="28" t="s">
        <v>28847</v>
      </c>
      <c r="J308" s="28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28" t="s">
        <v>803</v>
      </c>
      <c r="E309" s="28" t="s">
        <v>8</v>
      </c>
      <c r="F309" s="28"/>
      <c r="H309" s="28"/>
      <c r="I309" s="28" t="s">
        <v>28850</v>
      </c>
      <c r="J309" s="28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28" t="s">
        <v>803</v>
      </c>
      <c r="E310" s="28" t="s">
        <v>8</v>
      </c>
      <c r="F310" s="28"/>
      <c r="H310" s="28"/>
      <c r="I310" s="28" t="s">
        <v>28853</v>
      </c>
      <c r="J310" s="28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28" t="s">
        <v>803</v>
      </c>
      <c r="E311" s="28" t="s">
        <v>8</v>
      </c>
      <c r="F311" s="28"/>
      <c r="H311" s="28"/>
      <c r="I311" s="28" t="s">
        <v>28856</v>
      </c>
      <c r="J311" s="28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28" t="s">
        <v>803</v>
      </c>
      <c r="E312" s="28" t="s">
        <v>8</v>
      </c>
      <c r="F312" s="28"/>
      <c r="H312" s="28"/>
      <c r="I312" s="28" t="s">
        <v>29153</v>
      </c>
      <c r="J312" s="28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28" t="s">
        <v>803</v>
      </c>
      <c r="E313" s="28" t="s">
        <v>8</v>
      </c>
      <c r="F313" s="28"/>
      <c r="H313" s="28"/>
      <c r="I313" s="28" t="s">
        <v>29156</v>
      </c>
      <c r="J313" s="28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28" t="s">
        <v>803</v>
      </c>
      <c r="E314" s="28" t="s">
        <v>8</v>
      </c>
      <c r="F314" s="28"/>
      <c r="H314" s="28"/>
      <c r="I314" s="28" t="s">
        <v>29159</v>
      </c>
      <c r="J314" s="28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28" t="s">
        <v>803</v>
      </c>
      <c r="E315" s="28" t="s">
        <v>8</v>
      </c>
      <c r="F315" s="28"/>
      <c r="H315" s="28"/>
      <c r="I315" s="28" t="s">
        <v>29162</v>
      </c>
      <c r="J315" s="28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28" t="s">
        <v>803</v>
      </c>
      <c r="E316" s="28" t="s">
        <v>8</v>
      </c>
      <c r="F316" s="28"/>
      <c r="H316" s="28"/>
      <c r="I316" s="28" t="s">
        <v>29629</v>
      </c>
      <c r="J316" s="28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28" t="s">
        <v>803</v>
      </c>
      <c r="E317" s="28" t="s">
        <v>8</v>
      </c>
      <c r="F317" s="28"/>
      <c r="H317" s="28"/>
      <c r="I317" s="28" t="s">
        <v>29632</v>
      </c>
      <c r="J317" s="28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28" t="s">
        <v>803</v>
      </c>
      <c r="E318" s="28" t="s">
        <v>8</v>
      </c>
      <c r="F318" s="28"/>
      <c r="H318" s="28"/>
      <c r="I318" s="28" t="s">
        <v>29635</v>
      </c>
      <c r="J318" s="28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28" t="s">
        <v>803</v>
      </c>
      <c r="E319" s="28" t="s">
        <v>8</v>
      </c>
      <c r="F319" s="28"/>
      <c r="H319" s="28"/>
      <c r="I319" s="28" t="s">
        <v>30056</v>
      </c>
      <c r="J319" s="28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28" t="s">
        <v>803</v>
      </c>
      <c r="E320" s="28" t="s">
        <v>8</v>
      </c>
      <c r="F320" s="28"/>
      <c r="H320" s="28"/>
      <c r="I320" s="28" t="s">
        <v>30059</v>
      </c>
      <c r="J320" s="28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28" t="s">
        <v>803</v>
      </c>
      <c r="E321" s="28" t="s">
        <v>8</v>
      </c>
      <c r="F321" s="28"/>
      <c r="H321" s="28"/>
      <c r="I321" s="28" t="s">
        <v>30062</v>
      </c>
      <c r="J321" s="28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28" t="s">
        <v>645</v>
      </c>
      <c r="E322" s="28" t="s">
        <v>30473</v>
      </c>
      <c r="F322" s="28"/>
      <c r="H322" s="28"/>
      <c r="I322" s="28" t="s">
        <v>30065</v>
      </c>
      <c r="J322" s="28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28" t="s">
        <v>2283</v>
      </c>
      <c r="E323" s="28" t="s">
        <v>30473</v>
      </c>
      <c r="F323" s="28"/>
      <c r="H323" s="28"/>
      <c r="I323" s="28" t="s">
        <v>30068</v>
      </c>
      <c r="J323" s="28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28" t="s">
        <v>30477</v>
      </c>
      <c r="E324" s="28" t="s">
        <v>30473</v>
      </c>
      <c r="F324" s="28"/>
      <c r="H324" s="28"/>
      <c r="I324" s="28" t="s">
        <v>30071</v>
      </c>
      <c r="J324" s="28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28" t="s">
        <v>4</v>
      </c>
      <c r="E325" s="28" t="s">
        <v>30478</v>
      </c>
      <c r="F325" s="28"/>
      <c r="H325" s="28"/>
      <c r="I325" s="28" t="s">
        <v>30074</v>
      </c>
      <c r="J325" s="28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28" t="s">
        <v>4</v>
      </c>
      <c r="E326" s="28" t="s">
        <v>30473</v>
      </c>
      <c r="F326" s="28"/>
      <c r="H326" s="28"/>
      <c r="I326" s="28" t="s">
        <v>30077</v>
      </c>
      <c r="J326" s="28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28" t="s">
        <v>2955</v>
      </c>
      <c r="E327" s="28" t="s">
        <v>30473</v>
      </c>
      <c r="F327" s="28"/>
      <c r="H327" s="28"/>
      <c r="I327" s="28" t="s">
        <v>30080</v>
      </c>
      <c r="J327" s="28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28" t="s">
        <v>162</v>
      </c>
      <c r="E328" s="28" t="s">
        <v>30473</v>
      </c>
      <c r="F328" s="28" t="s">
        <v>53</v>
      </c>
      <c r="H328" s="28" t="s">
        <v>4878</v>
      </c>
      <c r="I328" s="28" t="s">
        <v>30083</v>
      </c>
      <c r="J328" s="28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28" t="s">
        <v>162</v>
      </c>
      <c r="E329" s="28" t="s">
        <v>30473</v>
      </c>
      <c r="F329" s="28" t="s">
        <v>53</v>
      </c>
      <c r="H329" s="28" t="s">
        <v>1140</v>
      </c>
      <c r="I329" s="28" t="s">
        <v>30086</v>
      </c>
      <c r="J329" s="28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28" t="s">
        <v>162</v>
      </c>
      <c r="E330" s="28" t="s">
        <v>30473</v>
      </c>
      <c r="F330" s="28" t="s">
        <v>53</v>
      </c>
      <c r="H330" s="28" t="s">
        <v>1140</v>
      </c>
      <c r="I330" s="28" t="s">
        <v>30089</v>
      </c>
      <c r="J330" s="28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28" t="s">
        <v>162</v>
      </c>
      <c r="E331" s="28" t="s">
        <v>30473</v>
      </c>
      <c r="F331" s="28" t="s">
        <v>53</v>
      </c>
      <c r="H331" s="28" t="s">
        <v>1140</v>
      </c>
      <c r="I331" s="28" t="s">
        <v>30092</v>
      </c>
      <c r="J331" s="28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28" t="s">
        <v>4</v>
      </c>
      <c r="E332" s="28" t="s">
        <v>30478</v>
      </c>
      <c r="F332" s="28"/>
      <c r="H332" s="28"/>
      <c r="I332" s="28" t="s">
        <v>30095</v>
      </c>
      <c r="J332" s="28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28" t="s">
        <v>304</v>
      </c>
      <c r="E333" s="28" t="s">
        <v>30473</v>
      </c>
      <c r="F333" s="28" t="s">
        <v>53</v>
      </c>
      <c r="H333" s="28"/>
      <c r="I333" s="28" t="s">
        <v>30098</v>
      </c>
      <c r="J333" s="28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28" t="s">
        <v>162</v>
      </c>
      <c r="E334" s="28" t="s">
        <v>28282</v>
      </c>
      <c r="F334" s="28" t="s">
        <v>261</v>
      </c>
      <c r="H334" s="28" t="s">
        <v>4878</v>
      </c>
      <c r="I334" s="28" t="s">
        <v>30101</v>
      </c>
      <c r="J334" s="28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28" t="s">
        <v>115</v>
      </c>
      <c r="E335" s="28" t="s">
        <v>28282</v>
      </c>
      <c r="F335" s="28" t="s">
        <v>261</v>
      </c>
      <c r="H335" s="28"/>
      <c r="I335" s="28" t="s">
        <v>30104</v>
      </c>
      <c r="J335" s="28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28" t="s">
        <v>115</v>
      </c>
      <c r="E336" s="28" t="s">
        <v>28282</v>
      </c>
      <c r="F336" s="28" t="s">
        <v>30479</v>
      </c>
      <c r="H336" s="28"/>
      <c r="I336" s="28" t="s">
        <v>30107</v>
      </c>
      <c r="J336" s="28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28" t="s">
        <v>162</v>
      </c>
      <c r="E337" s="28" t="s">
        <v>28282</v>
      </c>
      <c r="F337" s="28" t="s">
        <v>30476</v>
      </c>
      <c r="H337" s="28" t="s">
        <v>4878</v>
      </c>
      <c r="I337" s="28" t="s">
        <v>30110</v>
      </c>
      <c r="J337" s="28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28" t="s">
        <v>162</v>
      </c>
      <c r="E338" s="28" t="s">
        <v>28282</v>
      </c>
      <c r="F338" s="28" t="s">
        <v>30476</v>
      </c>
      <c r="H338" s="28" t="s">
        <v>1140</v>
      </c>
      <c r="I338" s="28" t="s">
        <v>30113</v>
      </c>
      <c r="J338" s="28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28" t="s">
        <v>162</v>
      </c>
      <c r="E339" s="28" t="s">
        <v>28282</v>
      </c>
      <c r="F339" s="28" t="s">
        <v>30476</v>
      </c>
      <c r="H339" s="28" t="s">
        <v>1140</v>
      </c>
      <c r="I339" s="28" t="s">
        <v>30116</v>
      </c>
      <c r="J339" s="28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28" t="s">
        <v>115</v>
      </c>
      <c r="E340" s="28" t="s">
        <v>28282</v>
      </c>
      <c r="F340" s="28" t="s">
        <v>30476</v>
      </c>
      <c r="H340" s="28"/>
      <c r="I340" s="28" t="s">
        <v>30119</v>
      </c>
      <c r="J340" s="28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28" t="s">
        <v>131</v>
      </c>
      <c r="E341" s="28" t="s">
        <v>28282</v>
      </c>
      <c r="F341" s="28" t="s">
        <v>30476</v>
      </c>
      <c r="H341" s="28"/>
      <c r="I341" s="28" t="s">
        <v>30122</v>
      </c>
      <c r="J341" s="28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28" t="s">
        <v>115</v>
      </c>
      <c r="E342" s="28" t="s">
        <v>28282</v>
      </c>
      <c r="F342" s="28" t="s">
        <v>51</v>
      </c>
      <c r="H342" s="28"/>
      <c r="I342" s="28" t="s">
        <v>30125</v>
      </c>
      <c r="J342" s="28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28" t="s">
        <v>131</v>
      </c>
      <c r="E343" s="28" t="s">
        <v>28282</v>
      </c>
      <c r="F343" s="28" t="s">
        <v>30476</v>
      </c>
      <c r="H343" s="28"/>
      <c r="I343" s="28" t="s">
        <v>30128</v>
      </c>
      <c r="J343" s="28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28" t="s">
        <v>803</v>
      </c>
      <c r="E344" s="28" t="s">
        <v>8</v>
      </c>
      <c r="F344" s="28"/>
      <c r="H344" s="28"/>
      <c r="I344" s="28" t="s">
        <v>30493</v>
      </c>
      <c r="J344" s="28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28" t="s">
        <v>803</v>
      </c>
      <c r="E345" s="28" t="s">
        <v>8</v>
      </c>
      <c r="F345" s="28"/>
      <c r="H345" s="28"/>
      <c r="I345" s="28" t="s">
        <v>30496</v>
      </c>
      <c r="J345" s="28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28" t="s">
        <v>803</v>
      </c>
      <c r="E346" s="28" t="s">
        <v>8</v>
      </c>
      <c r="F346" s="28"/>
      <c r="H346" s="28"/>
      <c r="I346" s="28" t="s">
        <v>30499</v>
      </c>
      <c r="J346" s="28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28" t="s">
        <v>803</v>
      </c>
      <c r="E347" s="28" t="s">
        <v>8</v>
      </c>
      <c r="F347" s="28"/>
      <c r="H347" s="28"/>
      <c r="I347" s="28" t="s">
        <v>30821</v>
      </c>
      <c r="J347" s="28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28" t="s">
        <v>803</v>
      </c>
      <c r="E348" s="28" t="s">
        <v>8</v>
      </c>
      <c r="F348" s="28"/>
      <c r="H348" s="28"/>
      <c r="I348" s="28" t="s">
        <v>30824</v>
      </c>
      <c r="J348" s="28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28" t="s">
        <v>115</v>
      </c>
      <c r="E349" s="28" t="s">
        <v>31267</v>
      </c>
      <c r="F349" s="28"/>
      <c r="H349" s="28"/>
      <c r="I349" s="28" t="s">
        <v>30827</v>
      </c>
      <c r="J349" s="28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28" t="s">
        <v>803</v>
      </c>
      <c r="E350" s="28" t="s">
        <v>8</v>
      </c>
      <c r="F350" s="28"/>
      <c r="H350" s="28"/>
      <c r="I350" s="28" t="s">
        <v>30830</v>
      </c>
      <c r="J350" s="28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s="28" t="s">
        <v>803</v>
      </c>
      <c r="E351" s="28" t="s">
        <v>8</v>
      </c>
      <c r="F351" s="28"/>
      <c r="H351" s="28"/>
      <c r="I351" s="28" t="s">
        <v>31583</v>
      </c>
      <c r="J351" s="28" t="s">
        <v>4884</v>
      </c>
      <c r="K351" t="s">
        <v>31584</v>
      </c>
      <c r="L351" t="s">
        <v>31585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s="28" t="s">
        <v>803</v>
      </c>
      <c r="E352" s="28" t="s">
        <v>8</v>
      </c>
      <c r="F352" s="28"/>
      <c r="H352" s="28"/>
      <c r="I352" s="28" t="s">
        <v>31586</v>
      </c>
      <c r="J352" s="28" t="s">
        <v>4884</v>
      </c>
      <c r="K352" t="s">
        <v>31587</v>
      </c>
      <c r="L352" t="s">
        <v>31588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s="28" t="s">
        <v>803</v>
      </c>
      <c r="E353" s="28" t="s">
        <v>8</v>
      </c>
      <c r="F353" s="28"/>
      <c r="H353" s="28"/>
      <c r="I353" s="28" t="s">
        <v>31589</v>
      </c>
      <c r="J353" s="28" t="s">
        <v>4884</v>
      </c>
      <c r="K353" t="s">
        <v>31590</v>
      </c>
      <c r="L353" t="s">
        <v>31591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s="28" t="s">
        <v>803</v>
      </c>
      <c r="E354" s="28" t="s">
        <v>8</v>
      </c>
      <c r="F354" s="28"/>
      <c r="H354" s="28"/>
      <c r="I354" s="28" t="s">
        <v>31592</v>
      </c>
      <c r="J354" s="28" t="s">
        <v>4884</v>
      </c>
      <c r="K354" t="s">
        <v>31593</v>
      </c>
      <c r="L354" t="s">
        <v>31594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s="28" t="s">
        <v>115</v>
      </c>
      <c r="E355" s="28" t="s">
        <v>32236</v>
      </c>
      <c r="F355" s="28"/>
      <c r="H355" s="28"/>
      <c r="I355" s="28" t="s">
        <v>31595</v>
      </c>
      <c r="J355" s="28" t="s">
        <v>4884</v>
      </c>
      <c r="K355" t="s">
        <v>31596</v>
      </c>
      <c r="L355" t="s">
        <v>31597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s="28" t="s">
        <v>803</v>
      </c>
      <c r="E356" s="28" t="s">
        <v>8</v>
      </c>
      <c r="F356" s="28"/>
      <c r="H356" s="28"/>
      <c r="I356" s="28" t="s">
        <v>31598</v>
      </c>
      <c r="J356" s="28" t="s">
        <v>4884</v>
      </c>
      <c r="K356" t="s">
        <v>31599</v>
      </c>
      <c r="L356" t="s">
        <v>31600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s="28" t="s">
        <v>803</v>
      </c>
      <c r="E357" s="28" t="s">
        <v>8</v>
      </c>
      <c r="F357" s="28"/>
      <c r="H357" s="28"/>
      <c r="I357" s="28" t="s">
        <v>31601</v>
      </c>
      <c r="J357" s="28" t="s">
        <v>4884</v>
      </c>
      <c r="K357" t="s">
        <v>31602</v>
      </c>
      <c r="L357" t="s">
        <v>31603</v>
      </c>
      <c r="M357" s="2" t="str">
        <f>HYPERLINK(склад2въезд14[[#This Row],[RelativePath]])</f>
        <v>2 Поката пилорама\GA3948333_8_20260830T154422Z.jpg</v>
      </c>
    </row>
    <row r="358" spans="1:13" x14ac:dyDescent="0.25">
      <c r="A358" s="1" t="s">
        <v>13</v>
      </c>
      <c r="B358" s="3">
        <v>46265</v>
      </c>
      <c r="C358" s="4">
        <v>0.42719907407407409</v>
      </c>
      <c r="D358" s="28" t="s">
        <v>10090</v>
      </c>
      <c r="E358" s="28" t="s">
        <v>86</v>
      </c>
      <c r="F358" s="28"/>
      <c r="H358" s="28" t="s">
        <v>1214</v>
      </c>
      <c r="I358" s="28" t="s">
        <v>32252</v>
      </c>
      <c r="J358" s="28" t="s">
        <v>4884</v>
      </c>
      <c r="K358" t="s">
        <v>32253</v>
      </c>
      <c r="L358" t="s">
        <v>32254</v>
      </c>
      <c r="M358" s="2" t="str">
        <f>HYPERLINK(склад2въезд14[[#This Row],[RelativePath]])</f>
        <v>2 Поката пилорама\GA3948333_8_20260831T101510Z.jpg</v>
      </c>
    </row>
    <row r="359" spans="1:13" x14ac:dyDescent="0.25">
      <c r="A359" s="1" t="s">
        <v>13</v>
      </c>
      <c r="B359" s="3">
        <v>46265</v>
      </c>
      <c r="C359" s="4">
        <v>0.45546296296296296</v>
      </c>
      <c r="D359" s="28" t="s">
        <v>10090</v>
      </c>
      <c r="E359" s="28" t="s">
        <v>86</v>
      </c>
      <c r="F359" s="28"/>
      <c r="H359" s="28" t="s">
        <v>1214</v>
      </c>
      <c r="I359" s="28" t="s">
        <v>32255</v>
      </c>
      <c r="J359" s="28" t="s">
        <v>4884</v>
      </c>
      <c r="K359" t="s">
        <v>32256</v>
      </c>
      <c r="L359" t="s">
        <v>32257</v>
      </c>
      <c r="M359" s="2" t="str">
        <f>HYPERLINK(склад2въезд14[[#This Row],[RelativePath]])</f>
        <v>2 Поката пилорама\GA3948333_8_20260831T105552Z.jpg</v>
      </c>
    </row>
    <row r="360" spans="1:13" x14ac:dyDescent="0.25">
      <c r="A360" s="1" t="s">
        <v>14</v>
      </c>
      <c r="B360" s="3">
        <v>46266</v>
      </c>
      <c r="C360" s="4">
        <v>0.49751157407407409</v>
      </c>
      <c r="D360" s="28" t="s">
        <v>115</v>
      </c>
      <c r="E360" s="28" t="s">
        <v>22568</v>
      </c>
      <c r="F360" s="28" t="s">
        <v>33063</v>
      </c>
      <c r="H360" s="28"/>
      <c r="I360" s="28" t="s">
        <v>32258</v>
      </c>
      <c r="J360" s="28" t="s">
        <v>4884</v>
      </c>
      <c r="K360" t="s">
        <v>32259</v>
      </c>
      <c r="L360" t="s">
        <v>32260</v>
      </c>
      <c r="M360" s="2" t="str">
        <f>HYPERLINK(склад2въезд14[[#This Row],[RelativePath]])</f>
        <v>2 Поката пилорама\GA3948333_8_20260901T115625Z.jpg</v>
      </c>
    </row>
    <row r="361" spans="1:13" x14ac:dyDescent="0.25">
      <c r="A361" s="1" t="s">
        <v>14</v>
      </c>
      <c r="B361" s="3">
        <v>46266</v>
      </c>
      <c r="C361" s="4">
        <v>0.75094907407407407</v>
      </c>
      <c r="D361" s="28" t="s">
        <v>115</v>
      </c>
      <c r="E361" s="28" t="s">
        <v>21589</v>
      </c>
      <c r="F361" s="28"/>
      <c r="H361" s="28"/>
      <c r="I361" s="28" t="s">
        <v>32261</v>
      </c>
      <c r="J361" s="28" t="s">
        <v>4884</v>
      </c>
      <c r="K361" t="s">
        <v>32262</v>
      </c>
      <c r="L361" t="s">
        <v>32263</v>
      </c>
      <c r="M361" s="2" t="str">
        <f>HYPERLINK(склад2въезд14[[#This Row],[RelativePath]])</f>
        <v>2 Поката пилорама\GA3948333_8_20260901T180122Z.jpg</v>
      </c>
    </row>
    <row r="362" spans="1:13" x14ac:dyDescent="0.25">
      <c r="A362" s="1" t="s">
        <v>15</v>
      </c>
      <c r="B362" s="3">
        <v>46267</v>
      </c>
      <c r="C362" s="4">
        <v>0.65359953703703699</v>
      </c>
      <c r="D362" s="28" t="s">
        <v>3382</v>
      </c>
      <c r="E362" s="28" t="s">
        <v>86</v>
      </c>
      <c r="F362" s="28"/>
      <c r="G362">
        <v>2</v>
      </c>
      <c r="H362" s="28" t="s">
        <v>1214</v>
      </c>
      <c r="I362" s="28" t="s">
        <v>32264</v>
      </c>
      <c r="J362" s="28" t="s">
        <v>4884</v>
      </c>
      <c r="K362" t="s">
        <v>32265</v>
      </c>
      <c r="L362" t="s">
        <v>32266</v>
      </c>
      <c r="M362" s="2" t="str">
        <f>HYPERLINK(склад2въезд14[[#This Row],[RelativePath]])</f>
        <v>2 Поката пилорама\GA3948333_8_20260902T154111Z.jpg</v>
      </c>
    </row>
    <row r="363" spans="1:13" x14ac:dyDescent="0.25">
      <c r="A363" s="1" t="s">
        <v>16</v>
      </c>
      <c r="B363" s="3">
        <v>46268</v>
      </c>
      <c r="C363" s="4">
        <v>0.63509259259259254</v>
      </c>
      <c r="D363" s="28" t="s">
        <v>8116</v>
      </c>
      <c r="E363" s="28" t="s">
        <v>86</v>
      </c>
      <c r="F363" s="28"/>
      <c r="H363" s="28"/>
      <c r="I363" s="28" t="s">
        <v>32267</v>
      </c>
      <c r="J363" s="28" t="s">
        <v>4884</v>
      </c>
      <c r="K363" t="s">
        <v>32268</v>
      </c>
      <c r="L363" t="s">
        <v>32269</v>
      </c>
      <c r="M363" s="2" t="str">
        <f>HYPERLINK(склад2въезд14[[#This Row],[RelativePath]])</f>
        <v>2 Поката пилорама\GA3948333_8_20260903T151432Z.jpg</v>
      </c>
    </row>
    <row r="364" spans="1:13" x14ac:dyDescent="0.25">
      <c r="A364" s="1" t="s">
        <v>17</v>
      </c>
      <c r="B364" s="3">
        <v>46269</v>
      </c>
      <c r="C364" s="4">
        <v>0.83246527777777779</v>
      </c>
      <c r="D364" s="28" t="s">
        <v>803</v>
      </c>
      <c r="E364" s="28" t="s">
        <v>8</v>
      </c>
      <c r="F364" s="28"/>
      <c r="H364" s="28"/>
      <c r="I364" s="28" t="s">
        <v>32270</v>
      </c>
      <c r="J364" s="28" t="s">
        <v>4884</v>
      </c>
      <c r="K364" t="s">
        <v>32271</v>
      </c>
      <c r="L364" t="s">
        <v>32272</v>
      </c>
      <c r="M364" s="2" t="str">
        <f>HYPERLINK(склад2въезд14[[#This Row],[RelativePath]])</f>
        <v>2 Поката пилорама\GA3948333_8_20260904T195845Z.jpg</v>
      </c>
    </row>
    <row r="365" spans="1:13" x14ac:dyDescent="0.25">
      <c r="A365" s="1" t="s">
        <v>18</v>
      </c>
      <c r="B365" s="3">
        <v>46270</v>
      </c>
      <c r="C365" s="4">
        <v>0.83180555555555558</v>
      </c>
      <c r="D365" s="28" t="s">
        <v>803</v>
      </c>
      <c r="E365" s="28" t="s">
        <v>8</v>
      </c>
      <c r="F365" s="28"/>
      <c r="H365" s="28"/>
      <c r="I365" s="28" t="s">
        <v>32273</v>
      </c>
      <c r="J365" s="28" t="s">
        <v>4884</v>
      </c>
      <c r="K365" t="s">
        <v>32274</v>
      </c>
      <c r="L365" t="s">
        <v>32275</v>
      </c>
      <c r="M365" s="2" t="str">
        <f>HYPERLINK(склад2въезд14[[#This Row],[RelativePath]])</f>
        <v>2 Поката пилорама\GA3948333_8_20260905T195748Z.jpg</v>
      </c>
    </row>
    <row r="366" spans="1:13" x14ac:dyDescent="0.25">
      <c r="A366" s="1" t="s">
        <v>22</v>
      </c>
      <c r="B366" s="3">
        <v>46271</v>
      </c>
      <c r="C366" s="4">
        <v>0.80805555555555553</v>
      </c>
      <c r="D366" s="28" t="s">
        <v>803</v>
      </c>
      <c r="E366" s="28" t="s">
        <v>8</v>
      </c>
      <c r="F366" s="28"/>
      <c r="H366" s="28"/>
      <c r="I366" s="28" t="s">
        <v>32276</v>
      </c>
      <c r="J366" s="28" t="s">
        <v>4884</v>
      </c>
      <c r="K366" t="s">
        <v>32277</v>
      </c>
      <c r="L366" t="s">
        <v>32278</v>
      </c>
      <c r="M366" s="2" t="str">
        <f>HYPERLINK(склад2въезд14[[#This Row],[RelativePath]])</f>
        <v>2 Поката пилорама\GA3948333_8_20260906T192336Z.jpg</v>
      </c>
    </row>
    <row r="367" spans="1:13" x14ac:dyDescent="0.25">
      <c r="A367" s="1" t="s">
        <v>13</v>
      </c>
      <c r="B367" s="3">
        <v>46272</v>
      </c>
      <c r="C367" s="4">
        <v>0.62032407407407408</v>
      </c>
      <c r="D367" s="28" t="s">
        <v>8116</v>
      </c>
      <c r="E367" s="28" t="s">
        <v>86</v>
      </c>
      <c r="F367" s="28"/>
      <c r="H367" s="28" t="s">
        <v>1214</v>
      </c>
      <c r="I367" s="28" t="s">
        <v>33078</v>
      </c>
      <c r="J367" s="28" t="s">
        <v>4884</v>
      </c>
      <c r="K367" t="s">
        <v>33079</v>
      </c>
      <c r="L367" t="s">
        <v>33080</v>
      </c>
      <c r="M367" s="2" t="str">
        <f>HYPERLINK(склад2въезд14[[#This Row],[RelativePath]])</f>
        <v>2 Поката пилорама\GA3948333_8_20260907T145316Z.jpg</v>
      </c>
    </row>
    <row r="368" spans="1:13" x14ac:dyDescent="0.25">
      <c r="A368" s="1" t="s">
        <v>14</v>
      </c>
      <c r="B368" s="3">
        <v>46273</v>
      </c>
      <c r="C368" s="4">
        <v>0.69725694444444442</v>
      </c>
      <c r="D368" s="28" t="s">
        <v>8117</v>
      </c>
      <c r="E368" s="28" t="s">
        <v>86</v>
      </c>
      <c r="F368" s="28"/>
      <c r="H368" s="28"/>
      <c r="I368" s="28" t="s">
        <v>33081</v>
      </c>
      <c r="J368" s="28" t="s">
        <v>4884</v>
      </c>
      <c r="K368" t="s">
        <v>33082</v>
      </c>
      <c r="L368" t="s">
        <v>33083</v>
      </c>
      <c r="M368" s="2" t="str">
        <f>HYPERLINK(склад2въезд14[[#This Row],[RelativePath]])</f>
        <v>2 Поката пилорама\GA3948333_8_20260908T164403Z.jpg</v>
      </c>
    </row>
    <row r="369" spans="1:13" x14ac:dyDescent="0.25">
      <c r="A369" s="1" t="s">
        <v>15</v>
      </c>
      <c r="B369" s="3">
        <v>46274</v>
      </c>
      <c r="C369" s="4">
        <v>0.32543981481481482</v>
      </c>
      <c r="D369" s="28" t="s">
        <v>34117</v>
      </c>
      <c r="E369" s="28" t="s">
        <v>646</v>
      </c>
      <c r="F369" s="28"/>
      <c r="H369" s="28"/>
      <c r="I369" s="28" t="s">
        <v>33084</v>
      </c>
      <c r="J369" s="28" t="s">
        <v>4884</v>
      </c>
      <c r="K369" t="s">
        <v>33085</v>
      </c>
      <c r="L369" t="s">
        <v>33086</v>
      </c>
      <c r="M369" s="2" t="str">
        <f>HYPERLINK(склад2въезд14[[#This Row],[RelativePath]])</f>
        <v>2 Поката пилорама\GA3948333_8_20260909T074838Z.jpg</v>
      </c>
    </row>
    <row r="370" spans="1:13" x14ac:dyDescent="0.25">
      <c r="A370" s="1" t="s">
        <v>15</v>
      </c>
      <c r="B370" s="3">
        <v>46274</v>
      </c>
      <c r="C370" s="4">
        <v>0.32841435185185186</v>
      </c>
      <c r="D370" s="28" t="s">
        <v>34117</v>
      </c>
      <c r="E370" s="28" t="s">
        <v>646</v>
      </c>
      <c r="F370" s="28"/>
      <c r="H370" s="28"/>
      <c r="I370" s="28" t="s">
        <v>33087</v>
      </c>
      <c r="J370" s="28" t="s">
        <v>4884</v>
      </c>
      <c r="K370" t="s">
        <v>33088</v>
      </c>
      <c r="L370" t="s">
        <v>33089</v>
      </c>
      <c r="M370" s="2" t="str">
        <f>HYPERLINK(склад2въезд14[[#This Row],[RelativePath]])</f>
        <v>2 Поката пилорама\GA3948333_8_20260909T075255Z.jpg</v>
      </c>
    </row>
    <row r="371" spans="1:13" x14ac:dyDescent="0.25">
      <c r="A371" s="1" t="s">
        <v>15</v>
      </c>
      <c r="B371" s="3">
        <v>46274</v>
      </c>
      <c r="C371" s="4">
        <v>0.36846064814814816</v>
      </c>
      <c r="D371" s="28" t="s">
        <v>3382</v>
      </c>
      <c r="E371" s="28" t="s">
        <v>86</v>
      </c>
      <c r="F371" s="28"/>
      <c r="G371">
        <v>2</v>
      </c>
      <c r="H371" s="28" t="s">
        <v>1214</v>
      </c>
      <c r="I371" s="28" t="s">
        <v>33090</v>
      </c>
      <c r="J371" s="28" t="s">
        <v>4884</v>
      </c>
      <c r="K371" t="s">
        <v>33091</v>
      </c>
      <c r="L371" t="s">
        <v>33092</v>
      </c>
      <c r="M371" s="2" t="str">
        <f>HYPERLINK(склад2въезд14[[#This Row],[RelativePath]])</f>
        <v>2 Поката пилорама\GA3948333_8_20260909T085035Z.jpg</v>
      </c>
    </row>
    <row r="372" spans="1:13" x14ac:dyDescent="0.25">
      <c r="A372" s="1" t="s">
        <v>15</v>
      </c>
      <c r="B372" s="3">
        <v>46274</v>
      </c>
      <c r="C372" s="4">
        <v>0.37418981481481484</v>
      </c>
      <c r="D372" s="28" t="s">
        <v>3382</v>
      </c>
      <c r="E372" s="28" t="s">
        <v>86</v>
      </c>
      <c r="F372" s="28"/>
      <c r="G372">
        <v>2</v>
      </c>
      <c r="H372" s="28" t="s">
        <v>1214</v>
      </c>
      <c r="I372" s="28" t="s">
        <v>33093</v>
      </c>
      <c r="J372" s="28" t="s">
        <v>4884</v>
      </c>
      <c r="K372" t="s">
        <v>33094</v>
      </c>
      <c r="L372" t="s">
        <v>33095</v>
      </c>
      <c r="M372" s="2" t="str">
        <f>HYPERLINK(склад2въезд14[[#This Row],[RelativePath]])</f>
        <v>2 Поката пилорама\GA3948333_8_20260909T085850Z.jpg</v>
      </c>
    </row>
    <row r="373" spans="1:13" x14ac:dyDescent="0.25">
      <c r="A373" s="1" t="s">
        <v>15</v>
      </c>
      <c r="B373" s="3">
        <v>46274</v>
      </c>
      <c r="C373" s="4">
        <v>0.44386574074074076</v>
      </c>
      <c r="D373" s="28" t="s">
        <v>3382</v>
      </c>
      <c r="E373" s="28" t="s">
        <v>86</v>
      </c>
      <c r="F373" s="28"/>
      <c r="G373">
        <v>2</v>
      </c>
      <c r="H373" s="28" t="s">
        <v>1214</v>
      </c>
      <c r="I373" s="28" t="s">
        <v>33096</v>
      </c>
      <c r="J373" s="28" t="s">
        <v>4884</v>
      </c>
      <c r="K373" t="s">
        <v>33097</v>
      </c>
      <c r="L373" t="s">
        <v>33098</v>
      </c>
      <c r="M373" s="2" t="str">
        <f>HYPERLINK(склад2въезд14[[#This Row],[RelativePath]])</f>
        <v>2 Поката пилорама\GA3948333_8_20260909T103910Z.jpg</v>
      </c>
    </row>
    <row r="374" spans="1:13" x14ac:dyDescent="0.25">
      <c r="A374" s="1" t="s">
        <v>15</v>
      </c>
      <c r="B374" s="3">
        <v>46274</v>
      </c>
      <c r="C374" s="4">
        <v>0.47392361111111109</v>
      </c>
      <c r="D374" s="28" t="s">
        <v>3382</v>
      </c>
      <c r="E374" s="28" t="s">
        <v>86</v>
      </c>
      <c r="F374" s="28"/>
      <c r="G374">
        <v>2</v>
      </c>
      <c r="H374" s="28" t="s">
        <v>1214</v>
      </c>
      <c r="I374" s="28" t="s">
        <v>33099</v>
      </c>
      <c r="J374" s="28" t="s">
        <v>4884</v>
      </c>
      <c r="K374" t="s">
        <v>33100</v>
      </c>
      <c r="L374" t="s">
        <v>33101</v>
      </c>
      <c r="M374" s="2" t="str">
        <f>HYPERLINK(склад2въезд14[[#This Row],[RelativePath]])</f>
        <v>2 Поката пилорама\GA3948333_8_20260909T112227Z.jpg</v>
      </c>
    </row>
    <row r="375" spans="1:13" x14ac:dyDescent="0.25">
      <c r="A375" s="1" t="s">
        <v>15</v>
      </c>
      <c r="B375" s="3">
        <v>46274</v>
      </c>
      <c r="C375" s="4">
        <v>0.63150462962962961</v>
      </c>
      <c r="D375" s="28" t="s">
        <v>3382</v>
      </c>
      <c r="E375" s="28" t="s">
        <v>86</v>
      </c>
      <c r="F375" s="28"/>
      <c r="G375">
        <v>2</v>
      </c>
      <c r="H375" s="28" t="s">
        <v>1214</v>
      </c>
      <c r="I375" s="28" t="s">
        <v>33102</v>
      </c>
      <c r="J375" s="28" t="s">
        <v>4884</v>
      </c>
      <c r="K375" t="s">
        <v>33103</v>
      </c>
      <c r="L375" t="s">
        <v>33104</v>
      </c>
      <c r="M375" s="2" t="str">
        <f>HYPERLINK(склад2въезд14[[#This Row],[RelativePath]])</f>
        <v>2 Поката пилорама\GA3948333_8_20260909T150922Z.jpg</v>
      </c>
    </row>
    <row r="376" spans="1:13" x14ac:dyDescent="0.25">
      <c r="A376" s="1" t="s">
        <v>15</v>
      </c>
      <c r="B376" s="3">
        <v>46274</v>
      </c>
      <c r="C376" s="4">
        <v>0.71978009259259257</v>
      </c>
      <c r="D376" s="28" t="s">
        <v>3382</v>
      </c>
      <c r="E376" s="28" t="s">
        <v>86</v>
      </c>
      <c r="F376" s="28"/>
      <c r="G376">
        <v>2</v>
      </c>
      <c r="H376" s="28" t="s">
        <v>1214</v>
      </c>
      <c r="I376" s="28" t="s">
        <v>33105</v>
      </c>
      <c r="J376" s="28" t="s">
        <v>4884</v>
      </c>
      <c r="K376" t="s">
        <v>33106</v>
      </c>
      <c r="L376" t="s">
        <v>33107</v>
      </c>
      <c r="M376" s="2" t="str">
        <f>HYPERLINK(склад2въезд14[[#This Row],[RelativePath]])</f>
        <v>2 Поката пилорама\GA3948333_8_20260909T171629Z.jpg</v>
      </c>
    </row>
    <row r="377" spans="1:13" x14ac:dyDescent="0.25">
      <c r="A377" s="1" t="s">
        <v>15</v>
      </c>
      <c r="B377" s="3">
        <v>46274</v>
      </c>
      <c r="C377" s="4">
        <v>0.72304398148148152</v>
      </c>
      <c r="D377" s="28" t="s">
        <v>3382</v>
      </c>
      <c r="E377" s="28" t="s">
        <v>86</v>
      </c>
      <c r="F377" s="28"/>
      <c r="G377">
        <v>1</v>
      </c>
      <c r="H377" s="28" t="s">
        <v>1214</v>
      </c>
      <c r="I377" s="28" t="s">
        <v>33108</v>
      </c>
      <c r="J377" s="28" t="s">
        <v>4884</v>
      </c>
      <c r="K377" t="s">
        <v>33109</v>
      </c>
      <c r="L377" t="s">
        <v>33110</v>
      </c>
      <c r="M377" s="2" t="str">
        <f>HYPERLINK(склад2въезд14[[#This Row],[RelativePath]])</f>
        <v>2 Поката пилорама\GA3948333_8_20260909T172111Z.jpg</v>
      </c>
    </row>
    <row r="378" spans="1:13" x14ac:dyDescent="0.25">
      <c r="A378" s="1" t="s">
        <v>15</v>
      </c>
      <c r="B378" s="3">
        <v>46274</v>
      </c>
      <c r="C378" s="4">
        <v>0.73237268518518517</v>
      </c>
      <c r="D378" s="28" t="s">
        <v>3382</v>
      </c>
      <c r="E378" s="28" t="s">
        <v>86</v>
      </c>
      <c r="F378" s="28"/>
      <c r="G378">
        <v>1</v>
      </c>
      <c r="H378" s="28" t="s">
        <v>1214</v>
      </c>
      <c r="I378" s="28" t="s">
        <v>33111</v>
      </c>
      <c r="J378" s="28" t="s">
        <v>4884</v>
      </c>
      <c r="K378" t="s">
        <v>33112</v>
      </c>
      <c r="L378" t="s">
        <v>33113</v>
      </c>
      <c r="M378" s="2" t="str">
        <f>HYPERLINK(склад2въезд14[[#This Row],[RelativePath]])</f>
        <v>2 Поката пилорама\GA3948333_8_20260909T173437Z.jpg</v>
      </c>
    </row>
    <row r="379" spans="1:13" x14ac:dyDescent="0.25">
      <c r="A379" s="1" t="s">
        <v>15</v>
      </c>
      <c r="B379" s="3">
        <v>46274</v>
      </c>
      <c r="C379" s="4">
        <v>0.74555555555555553</v>
      </c>
      <c r="D379" s="28" t="s">
        <v>3382</v>
      </c>
      <c r="E379" s="28" t="s">
        <v>86</v>
      </c>
      <c r="F379" s="28"/>
      <c r="G379">
        <v>2</v>
      </c>
      <c r="H379" s="28" t="s">
        <v>1214</v>
      </c>
      <c r="I379" s="28" t="s">
        <v>33114</v>
      </c>
      <c r="J379" s="28" t="s">
        <v>4884</v>
      </c>
      <c r="K379" t="s">
        <v>33115</v>
      </c>
      <c r="L379" t="s">
        <v>33116</v>
      </c>
      <c r="M379" s="2" t="str">
        <f>HYPERLINK(склад2въезд14[[#This Row],[RelativePath]])</f>
        <v>2 Поката пилорама\GA3948333_8_20260909T175336Z.jpg</v>
      </c>
    </row>
    <row r="380" spans="1:13" x14ac:dyDescent="0.25">
      <c r="A380" s="1" t="s">
        <v>16</v>
      </c>
      <c r="B380" s="3">
        <v>46275</v>
      </c>
      <c r="C380" s="4">
        <v>0.7209606481481482</v>
      </c>
      <c r="D380" s="28" t="s">
        <v>803</v>
      </c>
      <c r="E380" s="28" t="s">
        <v>8</v>
      </c>
      <c r="F380" s="28"/>
      <c r="H380" s="28"/>
      <c r="I380" s="28" t="s">
        <v>33117</v>
      </c>
      <c r="J380" s="28" t="s">
        <v>4884</v>
      </c>
      <c r="K380" t="s">
        <v>33118</v>
      </c>
      <c r="L380" t="s">
        <v>33119</v>
      </c>
      <c r="M380" s="2" t="str">
        <f>HYPERLINK(склад2въезд14[[#This Row],[RelativePath]])</f>
        <v>2 Поката пилорама\GA3948333_8_20260910T171811Z.jpg</v>
      </c>
    </row>
    <row r="381" spans="1:13" x14ac:dyDescent="0.25">
      <c r="A381" s="1" t="s">
        <v>17</v>
      </c>
      <c r="B381" s="3">
        <v>46276</v>
      </c>
      <c r="C381" s="4">
        <v>0.75511574074074073</v>
      </c>
      <c r="D381" s="28" t="s">
        <v>34118</v>
      </c>
      <c r="E381" s="28" t="s">
        <v>34119</v>
      </c>
      <c r="F381" s="28"/>
      <c r="H381" s="28"/>
      <c r="I381" s="28" t="s">
        <v>33120</v>
      </c>
      <c r="J381" s="28" t="s">
        <v>4884</v>
      </c>
      <c r="K381" t="s">
        <v>33121</v>
      </c>
      <c r="L381" t="s">
        <v>33122</v>
      </c>
      <c r="M381" s="2" t="str">
        <f>HYPERLINK(склад2въезд14[[#This Row],[RelativePath]])</f>
        <v>2 Поката пилорама\GA3948333_8_20260911T180722Z.jpg</v>
      </c>
    </row>
    <row r="382" spans="1:13" x14ac:dyDescent="0.25">
      <c r="A382" s="1" t="s">
        <v>17</v>
      </c>
      <c r="B382" s="3">
        <v>46276</v>
      </c>
      <c r="C382" s="4">
        <v>0.81195601851851851</v>
      </c>
      <c r="D382" s="28" t="s">
        <v>803</v>
      </c>
      <c r="E382" s="28" t="s">
        <v>8</v>
      </c>
      <c r="F382" s="28"/>
      <c r="H382" s="28"/>
      <c r="I382" s="28" t="s">
        <v>33123</v>
      </c>
      <c r="J382" s="28" t="s">
        <v>4884</v>
      </c>
      <c r="K382" t="s">
        <v>33124</v>
      </c>
      <c r="L382" t="s">
        <v>33125</v>
      </c>
      <c r="M382" s="2" t="str">
        <f>HYPERLINK(склад2въезд14[[#This Row],[RelativePath]])</f>
        <v>2 Поката пилорама\GA3948333_8_20260911T192913Z.jpg</v>
      </c>
    </row>
    <row r="383" spans="1:13" x14ac:dyDescent="0.25">
      <c r="A383" s="1" t="s">
        <v>18</v>
      </c>
      <c r="B383" s="3">
        <v>46277</v>
      </c>
      <c r="C383" s="4">
        <v>0.72843749999999996</v>
      </c>
      <c r="D383" s="28" t="s">
        <v>803</v>
      </c>
      <c r="E383" s="28" t="s">
        <v>8</v>
      </c>
      <c r="F383" s="28"/>
      <c r="H383" s="28"/>
      <c r="I383" s="28" t="s">
        <v>33126</v>
      </c>
      <c r="J383" s="28" t="s">
        <v>4884</v>
      </c>
      <c r="K383" t="s">
        <v>33127</v>
      </c>
      <c r="L383" t="s">
        <v>33128</v>
      </c>
      <c r="M383" s="2" t="str">
        <f>HYPERLINK(склад2въезд14[[#This Row],[RelativePath]])</f>
        <v>2 Поката пилорама\GA3948333_8_20260912T172857Z.jpg</v>
      </c>
    </row>
    <row r="384" spans="1:13" x14ac:dyDescent="0.25">
      <c r="A384" s="1" t="s">
        <v>22</v>
      </c>
      <c r="B384" s="3">
        <v>46278</v>
      </c>
      <c r="C384" s="4">
        <v>0.83554398148148146</v>
      </c>
      <c r="D384" s="28" t="s">
        <v>803</v>
      </c>
      <c r="E384" s="28" t="s">
        <v>8</v>
      </c>
      <c r="F384" s="28"/>
      <c r="H384" s="28"/>
      <c r="I384" s="28" t="s">
        <v>33129</v>
      </c>
      <c r="J384" s="28" t="s">
        <v>4884</v>
      </c>
      <c r="K384" t="s">
        <v>33130</v>
      </c>
      <c r="L384" t="s">
        <v>33131</v>
      </c>
      <c r="M384" s="2" t="str">
        <f>HYPERLINK(склад2въезд14[[#This Row],[RelativePath]])</f>
        <v>2 Поката пилорама\GA3948333_8_20260913T200311Z.jpg</v>
      </c>
    </row>
    <row r="385" spans="1:13" x14ac:dyDescent="0.25">
      <c r="A385" s="1" t="s">
        <v>13</v>
      </c>
      <c r="B385" s="3">
        <v>46279</v>
      </c>
      <c r="C385" s="4">
        <v>0.7619097222222222</v>
      </c>
      <c r="D385" s="28" t="s">
        <v>803</v>
      </c>
      <c r="E385" s="28" t="s">
        <v>8</v>
      </c>
      <c r="F385" s="28"/>
      <c r="H385" s="28"/>
      <c r="I385" s="28" t="s">
        <v>34151</v>
      </c>
      <c r="J385" s="28" t="s">
        <v>4884</v>
      </c>
      <c r="K385" t="s">
        <v>34152</v>
      </c>
      <c r="L385" t="s">
        <v>34153</v>
      </c>
      <c r="M385" s="2" t="str">
        <f>HYPERLINK(склад2въезд14[[#This Row],[RelativePath]])</f>
        <v>2 Поката пилорама\GA3948333_8_20260914T181709Z.jpg</v>
      </c>
    </row>
    <row r="386" spans="1:13" x14ac:dyDescent="0.25">
      <c r="A386" s="1" t="s">
        <v>14</v>
      </c>
      <c r="B386" s="3">
        <v>46280</v>
      </c>
      <c r="C386" s="4">
        <v>0.77905092592592595</v>
      </c>
      <c r="D386" s="28" t="s">
        <v>803</v>
      </c>
      <c r="E386" s="28" t="s">
        <v>8</v>
      </c>
      <c r="F386" s="28"/>
      <c r="H386" s="28"/>
      <c r="I386" s="28" t="s">
        <v>34154</v>
      </c>
      <c r="J386" s="28" t="s">
        <v>4884</v>
      </c>
      <c r="K386" t="s">
        <v>34155</v>
      </c>
      <c r="L386" t="s">
        <v>34156</v>
      </c>
      <c r="M386" s="2" t="str">
        <f>HYPERLINK(склад2въезд14[[#This Row],[RelativePath]])</f>
        <v>2 Поката пилорама\GA3948333_8_20260915T184150Z.jpg</v>
      </c>
    </row>
    <row r="387" spans="1:13" x14ac:dyDescent="0.25">
      <c r="A387" s="1" t="s">
        <v>15</v>
      </c>
      <c r="B387" s="3">
        <v>46281</v>
      </c>
      <c r="C387" s="4">
        <v>0.8109143518518519</v>
      </c>
      <c r="D387" s="28" t="s">
        <v>803</v>
      </c>
      <c r="E387" s="28" t="s">
        <v>8</v>
      </c>
      <c r="F387" s="28"/>
      <c r="H387" s="28"/>
      <c r="I387" s="28" t="s">
        <v>34836</v>
      </c>
      <c r="J387" s="28" t="s">
        <v>4884</v>
      </c>
      <c r="K387" t="s">
        <v>34837</v>
      </c>
      <c r="L387" t="s">
        <v>34838</v>
      </c>
      <c r="M387" s="2" t="str">
        <f>HYPERLINK(склад2въезд14[[#This Row],[RelativePath]])</f>
        <v>2 Поката пилорама\GA3948333_8_20260916T192743Z.jpg</v>
      </c>
    </row>
    <row r="388" spans="1:13" x14ac:dyDescent="0.25">
      <c r="A388" s="1" t="s">
        <v>16</v>
      </c>
      <c r="B388" s="3">
        <v>46282</v>
      </c>
      <c r="C388" s="4">
        <v>0.76907407407407402</v>
      </c>
      <c r="D388" s="28" t="s">
        <v>803</v>
      </c>
      <c r="E388" s="28" t="s">
        <v>8</v>
      </c>
      <c r="F388" s="28"/>
      <c r="H388" s="28"/>
      <c r="I388" s="28" t="s">
        <v>34157</v>
      </c>
      <c r="J388" s="28" t="s">
        <v>4884</v>
      </c>
      <c r="K388" t="s">
        <v>34158</v>
      </c>
      <c r="L388" t="s">
        <v>34159</v>
      </c>
      <c r="M388" s="2" t="str">
        <f>HYPERLINK(склад2въезд14[[#This Row],[RelativePath]])</f>
        <v>2 Поката пилорама\GA3948333_8_20260917T182728Z.jpg</v>
      </c>
    </row>
    <row r="389" spans="1:13" x14ac:dyDescent="0.25">
      <c r="A389" s="1" t="s">
        <v>17</v>
      </c>
      <c r="B389" s="3">
        <v>46283</v>
      </c>
      <c r="C389" s="4">
        <v>0.8059722222222222</v>
      </c>
      <c r="D389" s="28" t="s">
        <v>803</v>
      </c>
      <c r="E389" s="28" t="s">
        <v>8</v>
      </c>
      <c r="F389" s="28"/>
      <c r="H389" s="28"/>
      <c r="I389" s="28" t="s">
        <v>34160</v>
      </c>
      <c r="J389" s="28" t="s">
        <v>4884</v>
      </c>
      <c r="K389" t="s">
        <v>34161</v>
      </c>
      <c r="L389" t="s">
        <v>34162</v>
      </c>
      <c r="M389" s="2" t="str">
        <f>HYPERLINK(склад2въезд14[[#This Row],[RelativePath]])</f>
        <v>2 Поката пилорама\GA3948333_8_20260918T192036Z.jpg</v>
      </c>
    </row>
    <row r="390" spans="1:13" x14ac:dyDescent="0.25">
      <c r="A390" s="1" t="s">
        <v>18</v>
      </c>
      <c r="B390" s="3">
        <v>46284</v>
      </c>
      <c r="C390" s="4">
        <v>0.80056712962962961</v>
      </c>
      <c r="D390" s="28" t="s">
        <v>803</v>
      </c>
      <c r="E390" s="28" t="s">
        <v>8</v>
      </c>
      <c r="F390" s="28"/>
      <c r="H390" s="28"/>
      <c r="I390" s="28" t="s">
        <v>34163</v>
      </c>
      <c r="J390" s="28" t="s">
        <v>4884</v>
      </c>
      <c r="K390" t="s">
        <v>34164</v>
      </c>
      <c r="L390" t="s">
        <v>34165</v>
      </c>
      <c r="M390" s="2" t="str">
        <f>HYPERLINK(склад2въезд14[[#This Row],[RelativePath]])</f>
        <v>2 Поката пилорама\GA3948333_8_20260919T191249Z.jpg</v>
      </c>
    </row>
    <row r="391" spans="1:13" x14ac:dyDescent="0.25">
      <c r="A391" s="1" t="s">
        <v>22</v>
      </c>
      <c r="B391" s="3">
        <v>46285</v>
      </c>
      <c r="C391" s="4">
        <v>0.77557870370370374</v>
      </c>
      <c r="D391" s="28" t="s">
        <v>803</v>
      </c>
      <c r="E391" s="28" t="s">
        <v>8</v>
      </c>
      <c r="F391" s="28"/>
      <c r="H391" s="28"/>
      <c r="I391" s="28" t="s">
        <v>34166</v>
      </c>
      <c r="J391" s="28" t="s">
        <v>4884</v>
      </c>
      <c r="K391" t="s">
        <v>34167</v>
      </c>
      <c r="L391" t="s">
        <v>34168</v>
      </c>
      <c r="M391" s="2" t="str">
        <f>HYPERLINK(склад2въезд14[[#This Row],[RelativePath]])</f>
        <v>2 Поката пилорама\GA3948333_8_20260920T183650Z.jpg</v>
      </c>
    </row>
    <row r="392" spans="1:13" x14ac:dyDescent="0.25">
      <c r="A392" s="1" t="s">
        <v>13</v>
      </c>
      <c r="B392" s="3">
        <v>46286</v>
      </c>
      <c r="C392" s="4">
        <v>0.80153935185185188</v>
      </c>
      <c r="D392" s="28" t="s">
        <v>803</v>
      </c>
      <c r="E392" s="28" t="s">
        <v>8</v>
      </c>
      <c r="F392" s="28"/>
      <c r="H392" s="28"/>
      <c r="I392" s="28" t="s">
        <v>34900</v>
      </c>
      <c r="J392" s="28" t="s">
        <v>4884</v>
      </c>
      <c r="K392" t="s">
        <v>34901</v>
      </c>
      <c r="L392" t="s">
        <v>34902</v>
      </c>
      <c r="M392" s="2" t="str">
        <f>HYPERLINK(склад2въезд14[[#This Row],[RelativePath]])</f>
        <v>2 Поката пилорама\GA3948333_8_20260921T191413Z.jpg</v>
      </c>
    </row>
    <row r="393" spans="1:13" x14ac:dyDescent="0.25">
      <c r="A393" s="1" t="s">
        <v>14</v>
      </c>
      <c r="B393" s="3">
        <v>46287</v>
      </c>
      <c r="C393" s="4">
        <v>0.70488425925925924</v>
      </c>
      <c r="D393" s="28" t="s">
        <v>115</v>
      </c>
      <c r="E393" s="28" t="s">
        <v>21589</v>
      </c>
      <c r="F393" s="28"/>
      <c r="H393" s="28"/>
      <c r="I393" s="28" t="s">
        <v>34903</v>
      </c>
      <c r="J393" s="28" t="s">
        <v>4884</v>
      </c>
      <c r="K393" t="s">
        <v>34904</v>
      </c>
      <c r="L393" t="s">
        <v>34905</v>
      </c>
      <c r="M393" s="2" t="str">
        <f>HYPERLINK(склад2въезд14[[#This Row],[RelativePath]])</f>
        <v>2 Поката пилорама\GA3948333_8_20260922T165502Z.jpg</v>
      </c>
    </row>
    <row r="394" spans="1:13" x14ac:dyDescent="0.25">
      <c r="A394" s="1" t="s">
        <v>15</v>
      </c>
      <c r="B394" s="3">
        <v>46288</v>
      </c>
      <c r="C394" s="4">
        <v>0.42480324074074072</v>
      </c>
      <c r="D394" s="28" t="s">
        <v>115</v>
      </c>
      <c r="E394" s="28" t="s">
        <v>70</v>
      </c>
      <c r="F394" s="28"/>
      <c r="H394" s="28"/>
      <c r="I394" s="28" t="s">
        <v>34906</v>
      </c>
      <c r="J394" s="28" t="s">
        <v>4884</v>
      </c>
      <c r="K394" t="s">
        <v>34907</v>
      </c>
      <c r="L394" t="s">
        <v>34908</v>
      </c>
      <c r="M394" s="2" t="str">
        <f>HYPERLINK(склад2въезд14[[#This Row],[RelativePath]])</f>
        <v>2 Поката пилорама\GA3948333_8_20260923T101143Z.jpg</v>
      </c>
    </row>
    <row r="395" spans="1:13" x14ac:dyDescent="0.25">
      <c r="A395" s="1" t="s">
        <v>15</v>
      </c>
      <c r="B395" s="3">
        <v>46288</v>
      </c>
      <c r="C395" s="4">
        <v>0.65005787037037033</v>
      </c>
      <c r="D395" s="28" t="s">
        <v>115</v>
      </c>
      <c r="E395" s="28" t="s">
        <v>1552</v>
      </c>
      <c r="F395" s="28" t="s">
        <v>35596</v>
      </c>
      <c r="H395" s="28"/>
      <c r="I395" s="28" t="s">
        <v>34909</v>
      </c>
      <c r="J395" s="28" t="s">
        <v>4884</v>
      </c>
      <c r="K395" t="s">
        <v>34910</v>
      </c>
      <c r="L395" t="s">
        <v>34911</v>
      </c>
      <c r="M395" s="2" t="str">
        <f>HYPERLINK(склад2въезд14[[#This Row],[RelativePath]])</f>
        <v>2 Поката пилорама\GA3948333_8_20260923T153605Z.jpg</v>
      </c>
    </row>
    <row r="396" spans="1:13" x14ac:dyDescent="0.25">
      <c r="A396" s="1" t="s">
        <v>15</v>
      </c>
      <c r="B396" s="3">
        <v>46288</v>
      </c>
      <c r="C396" s="4">
        <v>0.65178240740740745</v>
      </c>
      <c r="D396" s="28" t="s">
        <v>35597</v>
      </c>
      <c r="E396" s="28" t="s">
        <v>1552</v>
      </c>
      <c r="F396" s="28" t="s">
        <v>35596</v>
      </c>
      <c r="H396" s="28"/>
      <c r="I396" s="28" t="s">
        <v>34912</v>
      </c>
      <c r="J396" s="28" t="s">
        <v>4884</v>
      </c>
      <c r="K396" t="s">
        <v>34913</v>
      </c>
      <c r="L396" t="s">
        <v>34914</v>
      </c>
      <c r="M396" s="2" t="str">
        <f>HYPERLINK(склад2въезд14[[#This Row],[RelativePath]])</f>
        <v>2 Поката пилорама\GA3948333_8_20260923T153834Z.jpg</v>
      </c>
    </row>
    <row r="397" spans="1:13" x14ac:dyDescent="0.25">
      <c r="A397" s="1" t="s">
        <v>15</v>
      </c>
      <c r="B397" s="3">
        <v>46288</v>
      </c>
      <c r="C397" s="4">
        <v>0.66840277777777779</v>
      </c>
      <c r="D397" s="28" t="s">
        <v>131</v>
      </c>
      <c r="E397" s="28" t="s">
        <v>1552</v>
      </c>
      <c r="F397" s="28" t="s">
        <v>35596</v>
      </c>
      <c r="H397" s="28" t="s">
        <v>35598</v>
      </c>
      <c r="I397" s="28" t="s">
        <v>34915</v>
      </c>
      <c r="J397" s="28" t="s">
        <v>4884</v>
      </c>
      <c r="K397" t="s">
        <v>34916</v>
      </c>
      <c r="L397" t="s">
        <v>34917</v>
      </c>
      <c r="M397" s="2" t="str">
        <f>HYPERLINK(склад2въезд14[[#This Row],[RelativePath]])</f>
        <v>2 Поката пилорама\GA3948333_8_20260923T160230Z.jpg</v>
      </c>
    </row>
    <row r="398" spans="1:13" x14ac:dyDescent="0.25">
      <c r="A398" s="1" t="s">
        <v>16</v>
      </c>
      <c r="B398" s="3">
        <v>46289</v>
      </c>
      <c r="C398" s="4">
        <v>0.79675925925925928</v>
      </c>
      <c r="D398" s="28" t="s">
        <v>803</v>
      </c>
      <c r="E398" s="28" t="s">
        <v>8</v>
      </c>
      <c r="F398" s="28"/>
      <c r="H398" s="28"/>
      <c r="I398" s="28" t="s">
        <v>34918</v>
      </c>
      <c r="J398" s="28" t="s">
        <v>4884</v>
      </c>
      <c r="K398" t="s">
        <v>34919</v>
      </c>
      <c r="L398" t="s">
        <v>34920</v>
      </c>
      <c r="M398" s="2" t="str">
        <f>HYPERLINK(склад2въезд14[[#This Row],[RelativePath]])</f>
        <v>2 Поката пилорама\GA3948333_8_20260924T190720Z.jpg</v>
      </c>
    </row>
    <row r="399" spans="1:13" x14ac:dyDescent="0.25">
      <c r="A399" s="1" t="s">
        <v>17</v>
      </c>
      <c r="B399" s="3">
        <v>46290</v>
      </c>
      <c r="C399" s="4">
        <v>0.68118055555555557</v>
      </c>
      <c r="D399" s="28" t="s">
        <v>803</v>
      </c>
      <c r="E399" s="28" t="s">
        <v>8</v>
      </c>
      <c r="F399" s="28"/>
      <c r="H399" s="28"/>
      <c r="I399" s="28" t="s">
        <v>34921</v>
      </c>
      <c r="J399" s="28" t="s">
        <v>4884</v>
      </c>
      <c r="K399" t="s">
        <v>34922</v>
      </c>
      <c r="L399" t="s">
        <v>34923</v>
      </c>
      <c r="M399" s="2" t="str">
        <f>HYPERLINK(склад2въезд14[[#This Row],[RelativePath]])</f>
        <v>2 Поката пилорама\GA3948333_8_20260925T162054Z.jpg</v>
      </c>
    </row>
    <row r="400" spans="1:13" x14ac:dyDescent="0.25">
      <c r="A400" s="1" t="s">
        <v>18</v>
      </c>
      <c r="B400" s="3">
        <v>46291</v>
      </c>
      <c r="C400" s="4">
        <v>0.7131481481481482</v>
      </c>
      <c r="D400" s="28" t="s">
        <v>803</v>
      </c>
      <c r="E400" s="28" t="s">
        <v>8</v>
      </c>
      <c r="F400" s="28"/>
      <c r="H400" s="28"/>
      <c r="I400" s="28" t="s">
        <v>34924</v>
      </c>
      <c r="J400" s="28" t="s">
        <v>4884</v>
      </c>
      <c r="K400" t="s">
        <v>34925</v>
      </c>
      <c r="L400" t="s">
        <v>34926</v>
      </c>
      <c r="M400" s="2" t="str">
        <f>HYPERLINK(склад2въезд14[[#This Row],[RelativePath]])</f>
        <v>2 Поката пилорама\GA3948333_8_20260926T170656Z.jpg</v>
      </c>
    </row>
    <row r="401" spans="1:13" x14ac:dyDescent="0.25">
      <c r="A401" s="1" t="s">
        <v>22</v>
      </c>
      <c r="B401" s="3">
        <v>46292</v>
      </c>
      <c r="C401" s="4">
        <v>0.78162037037037035</v>
      </c>
      <c r="D401" s="28" t="s">
        <v>803</v>
      </c>
      <c r="E401" s="28" t="s">
        <v>8</v>
      </c>
      <c r="F401" s="28"/>
      <c r="H401" s="28"/>
      <c r="I401" s="28" t="s">
        <v>34927</v>
      </c>
      <c r="J401" s="28" t="s">
        <v>4884</v>
      </c>
      <c r="K401" t="s">
        <v>34928</v>
      </c>
      <c r="L401" t="s">
        <v>34929</v>
      </c>
      <c r="M401" s="2" t="str">
        <f>HYPERLINK(склад2въезд14[[#This Row],[RelativePath]])</f>
        <v>2 Поката пилорама\GA3948333_8_20260927T184532Z.jpg</v>
      </c>
    </row>
  </sheetData>
  <conditionalFormatting sqref="D402:D412 E402:E415 G2:H401 D2:E401">
    <cfRule type="containsText" dxfId="250" priority="14" operator="containsText" text="Выезд с территории">
      <formula>NOT(ISERROR(SEARCH("Выезд с территории",D2)))</formula>
    </cfRule>
  </conditionalFormatting>
  <conditionalFormatting sqref="F2:F401">
    <cfRule type="notContainsText" dxfId="249" priority="13" operator="notContains" text="порожний">
      <formula>ISERROR(SEARCH("порожний",F2))</formula>
    </cfRule>
  </conditionalFormatting>
  <conditionalFormatting sqref="E2:E415">
    <cfRule type="containsText" dxfId="248" priority="11" operator="containsText" text="Газель базы">
      <formula>NOT(ISERROR(SEARCH("Газель базы",E2)))</formula>
    </cfRule>
    <cfRule type="containsText" dxfId="247" priority="12" operator="containsText" text="Погрузчик базы">
      <formula>NOT(ISERROR(SEARCH("Погрузчик базы",E2)))</formula>
    </cfRule>
  </conditionalFormatting>
  <conditionalFormatting sqref="E2:E415">
    <cfRule type="containsText" dxfId="246" priority="10" operator="containsText" text="Трактор базы">
      <formula>NOT(ISERROR(SEARCH("Трактор базы",E2)))</formula>
    </cfRule>
  </conditionalFormatting>
  <conditionalFormatting sqref="A2:C401">
    <cfRule type="expression" dxfId="245" priority="9">
      <formula>$A2="пн"</formula>
    </cfRule>
  </conditionalFormatting>
  <conditionalFormatting sqref="A2:C403">
    <cfRule type="expression" dxfId="244" priority="3">
      <formula>$A2="вс"</formula>
    </cfRule>
    <cfRule type="expression" dxfId="243" priority="4">
      <formula>$A2="сб"</formula>
    </cfRule>
    <cfRule type="expression" dxfId="242" priority="5">
      <formula>$A2="пт"</formula>
    </cfRule>
    <cfRule type="expression" dxfId="241" priority="6">
      <formula>$A2="чт"</formula>
    </cfRule>
    <cfRule type="expression" dxfId="240" priority="7">
      <formula>$A2="ср"</formula>
    </cfRule>
    <cfRule type="expression" dxfId="239" priority="8">
      <formula>$A2="вт"</formula>
    </cfRule>
  </conditionalFormatting>
  <conditionalFormatting sqref="D2:D412">
    <cfRule type="containsText" dxfId="2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2">
    <cfRule type="containsText" dxfId="2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559"/>
  <sheetViews>
    <sheetView zoomScale="90" zoomScaleNormal="90" workbookViewId="0">
      <pane ySplit="1" topLeftCell="A523" activePane="bottomLeft" state="frozen"/>
      <selection pane="bottomLeft" activeCell="E475" sqref="E47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28" t="s">
        <v>4</v>
      </c>
      <c r="E2" s="28" t="s">
        <v>3229</v>
      </c>
      <c r="F2" s="28"/>
      <c r="H2" s="28"/>
      <c r="I2" s="28" t="s">
        <v>8666</v>
      </c>
      <c r="J2" s="28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28" t="s">
        <v>4</v>
      </c>
      <c r="E3" s="28" t="s">
        <v>3229</v>
      </c>
      <c r="F3" s="28"/>
      <c r="H3" s="28"/>
      <c r="I3" s="28" t="s">
        <v>8669</v>
      </c>
      <c r="J3" s="28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28" t="s">
        <v>4</v>
      </c>
      <c r="E4" s="28" t="s">
        <v>9093</v>
      </c>
      <c r="F4" s="28" t="s">
        <v>60</v>
      </c>
      <c r="H4" s="28"/>
      <c r="I4" s="28" t="s">
        <v>8672</v>
      </c>
      <c r="J4" s="28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28" t="s">
        <v>4</v>
      </c>
      <c r="E5" s="28" t="s">
        <v>3229</v>
      </c>
      <c r="F5" s="28"/>
      <c r="H5" s="28"/>
      <c r="I5" s="28" t="s">
        <v>9170</v>
      </c>
      <c r="J5" s="28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28" t="s">
        <v>4</v>
      </c>
      <c r="E6" s="28" t="s">
        <v>3229</v>
      </c>
      <c r="F6" s="28"/>
      <c r="H6" s="28"/>
      <c r="I6" s="28" t="s">
        <v>9173</v>
      </c>
      <c r="J6" s="28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28" t="s">
        <v>4</v>
      </c>
      <c r="E7" s="28" t="s">
        <v>3229</v>
      </c>
      <c r="F7" s="28"/>
      <c r="H7" s="28"/>
      <c r="I7" s="28" t="s">
        <v>9176</v>
      </c>
      <c r="J7" s="28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28" t="s">
        <v>4</v>
      </c>
      <c r="E8" s="28" t="s">
        <v>3229</v>
      </c>
      <c r="F8" s="28"/>
      <c r="H8" s="28"/>
      <c r="I8" s="28" t="s">
        <v>9179</v>
      </c>
      <c r="J8" s="2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28" t="s">
        <v>9524</v>
      </c>
      <c r="E9" s="28" t="s">
        <v>86</v>
      </c>
      <c r="F9" s="28"/>
      <c r="H9" s="28"/>
      <c r="I9" s="28" t="s">
        <v>9182</v>
      </c>
      <c r="J9" s="28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28" t="s">
        <v>9524</v>
      </c>
      <c r="E10" s="28" t="s">
        <v>86</v>
      </c>
      <c r="F10" s="28"/>
      <c r="H10" s="28" t="s">
        <v>1140</v>
      </c>
      <c r="I10" s="28" t="s">
        <v>9185</v>
      </c>
      <c r="J10" s="28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28" t="s">
        <v>304</v>
      </c>
      <c r="E11" s="28" t="s">
        <v>86</v>
      </c>
      <c r="F11" s="28"/>
      <c r="H11" s="28"/>
      <c r="I11" s="28" t="s">
        <v>9188</v>
      </c>
      <c r="J11" s="28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28" t="s">
        <v>645</v>
      </c>
      <c r="E12" s="28" t="s">
        <v>9514</v>
      </c>
      <c r="F12" s="28"/>
      <c r="H12" s="28"/>
      <c r="I12" s="28" t="s">
        <v>9191</v>
      </c>
      <c r="J12" s="28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28" t="s">
        <v>9525</v>
      </c>
      <c r="E13" s="28" t="s">
        <v>9514</v>
      </c>
      <c r="F13" s="28"/>
      <c r="H13" s="28"/>
      <c r="I13" s="28" t="s">
        <v>9194</v>
      </c>
      <c r="J13" s="28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28" t="s">
        <v>9525</v>
      </c>
      <c r="E14" s="28" t="s">
        <v>9514</v>
      </c>
      <c r="F14" s="28"/>
      <c r="H14" s="28" t="s">
        <v>1140</v>
      </c>
      <c r="I14" s="28" t="s">
        <v>9197</v>
      </c>
      <c r="J14" s="28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28" t="s">
        <v>4</v>
      </c>
      <c r="E15" s="28" t="s">
        <v>3229</v>
      </c>
      <c r="F15" s="28"/>
      <c r="H15" s="28"/>
      <c r="I15" s="28" t="s">
        <v>9818</v>
      </c>
      <c r="J15" s="28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28" t="s">
        <v>4</v>
      </c>
      <c r="E16" s="28" t="s">
        <v>3229</v>
      </c>
      <c r="F16" s="28"/>
      <c r="H16" s="28"/>
      <c r="I16" s="28" t="s">
        <v>9821</v>
      </c>
      <c r="J16" s="28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28" t="s">
        <v>4</v>
      </c>
      <c r="E17" s="28" t="s">
        <v>8</v>
      </c>
      <c r="F17" s="28"/>
      <c r="H17" s="28"/>
      <c r="I17" s="28" t="s">
        <v>9824</v>
      </c>
      <c r="J17" s="28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28" t="s">
        <v>803</v>
      </c>
      <c r="E18" s="28" t="s">
        <v>8</v>
      </c>
      <c r="F18" s="28"/>
      <c r="H18" s="28"/>
      <c r="I18" s="28" t="s">
        <v>10099</v>
      </c>
      <c r="J18" s="2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28" t="s">
        <v>803</v>
      </c>
      <c r="E19" s="28" t="s">
        <v>8</v>
      </c>
      <c r="F19" s="28"/>
      <c r="H19" s="28"/>
      <c r="I19" s="28" t="s">
        <v>10348</v>
      </c>
      <c r="J19" s="28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28" t="s">
        <v>645</v>
      </c>
      <c r="E20" s="28" t="s">
        <v>11274</v>
      </c>
      <c r="F20" s="28"/>
      <c r="H20" s="28"/>
      <c r="I20" s="28" t="s">
        <v>10577</v>
      </c>
      <c r="J20" s="28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28" t="s">
        <v>4</v>
      </c>
      <c r="E21" s="28" t="s">
        <v>3229</v>
      </c>
      <c r="F21" s="28"/>
      <c r="H21" s="28"/>
      <c r="I21" s="28" t="s">
        <v>10580</v>
      </c>
      <c r="J21" s="28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28" t="s">
        <v>4</v>
      </c>
      <c r="E22" s="28" t="s">
        <v>3229</v>
      </c>
      <c r="F22" s="28"/>
      <c r="H22" s="28"/>
      <c r="I22" s="28" t="s">
        <v>10583</v>
      </c>
      <c r="J22" s="28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28" t="s">
        <v>4</v>
      </c>
      <c r="E23" s="28" t="s">
        <v>3229</v>
      </c>
      <c r="F23" s="28"/>
      <c r="H23" s="28"/>
      <c r="I23" s="28" t="s">
        <v>10586</v>
      </c>
      <c r="J23" s="28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28" t="s">
        <v>304</v>
      </c>
      <c r="E24" s="28" t="s">
        <v>11274</v>
      </c>
      <c r="F24" s="28"/>
      <c r="H24" s="28"/>
      <c r="I24" s="28" t="s">
        <v>10589</v>
      </c>
      <c r="J24" s="28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28" t="s">
        <v>4</v>
      </c>
      <c r="E25" s="28" t="s">
        <v>3229</v>
      </c>
      <c r="F25" s="28"/>
      <c r="H25" s="28"/>
      <c r="I25" s="28" t="s">
        <v>10592</v>
      </c>
      <c r="J25" s="28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28" t="s">
        <v>4</v>
      </c>
      <c r="E26" s="28" t="s">
        <v>3229</v>
      </c>
      <c r="F26" s="28"/>
      <c r="H26" s="28"/>
      <c r="I26" s="28" t="s">
        <v>10595</v>
      </c>
      <c r="J26" s="28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28" t="s">
        <v>4</v>
      </c>
      <c r="E27" s="28" t="s">
        <v>3229</v>
      </c>
      <c r="F27" s="28"/>
      <c r="H27" s="28"/>
      <c r="I27" s="28" t="s">
        <v>10598</v>
      </c>
      <c r="J27" s="28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28" t="s">
        <v>4</v>
      </c>
      <c r="E28" s="28" t="s">
        <v>8</v>
      </c>
      <c r="F28" s="28"/>
      <c r="H28" s="28"/>
      <c r="I28" s="28" t="s">
        <v>10601</v>
      </c>
      <c r="J28" s="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28" t="s">
        <v>645</v>
      </c>
      <c r="E29" s="28" t="s">
        <v>11274</v>
      </c>
      <c r="F29" s="28"/>
      <c r="H29" s="28"/>
      <c r="I29" s="28" t="s">
        <v>10604</v>
      </c>
      <c r="J29" s="28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28" t="s">
        <v>4</v>
      </c>
      <c r="E30" s="28" t="s">
        <v>3229</v>
      </c>
      <c r="F30" s="28"/>
      <c r="H30" s="28"/>
      <c r="I30" s="28" t="s">
        <v>10607</v>
      </c>
      <c r="J30" s="28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28" t="s">
        <v>4</v>
      </c>
      <c r="E31" s="28" t="s">
        <v>3229</v>
      </c>
      <c r="F31" s="28"/>
      <c r="H31" s="28"/>
      <c r="I31" s="28" t="s">
        <v>10610</v>
      </c>
      <c r="J31" s="28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28" t="s">
        <v>304</v>
      </c>
      <c r="E32" s="28" t="s">
        <v>11274</v>
      </c>
      <c r="F32" s="28"/>
      <c r="H32" s="28"/>
      <c r="I32" s="28" t="s">
        <v>10613</v>
      </c>
      <c r="J32" s="28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28" t="s">
        <v>4</v>
      </c>
      <c r="E33" s="28" t="s">
        <v>8</v>
      </c>
      <c r="F33" s="28"/>
      <c r="H33" s="28"/>
      <c r="I33" s="28" t="s">
        <v>10616</v>
      </c>
      <c r="J33" s="28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28" t="s">
        <v>4</v>
      </c>
      <c r="E34" s="28" t="s">
        <v>3229</v>
      </c>
      <c r="F34" s="28"/>
      <c r="H34" s="28"/>
      <c r="I34" s="28" t="s">
        <v>11473</v>
      </c>
      <c r="J34" s="28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28" t="s">
        <v>4</v>
      </c>
      <c r="E35" s="28" t="s">
        <v>3229</v>
      </c>
      <c r="F35" s="28"/>
      <c r="H35" s="28"/>
      <c r="I35" s="28" t="s">
        <v>11477</v>
      </c>
      <c r="J35" s="28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28" t="s">
        <v>645</v>
      </c>
      <c r="E36" s="28" t="s">
        <v>11274</v>
      </c>
      <c r="F36" s="28"/>
      <c r="H36" s="28"/>
      <c r="I36" s="28" t="s">
        <v>11480</v>
      </c>
      <c r="J36" s="28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28" t="s">
        <v>4</v>
      </c>
      <c r="E37" s="28" t="s">
        <v>3229</v>
      </c>
      <c r="F37" s="28"/>
      <c r="H37" s="28"/>
      <c r="I37" s="28" t="s">
        <v>11483</v>
      </c>
      <c r="J37" s="28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28" t="s">
        <v>4</v>
      </c>
      <c r="E38" s="28" t="s">
        <v>3229</v>
      </c>
      <c r="F38" s="28"/>
      <c r="H38" s="28"/>
      <c r="I38" s="28" t="s">
        <v>11486</v>
      </c>
      <c r="J38" s="2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28" t="s">
        <v>12300</v>
      </c>
      <c r="E39" s="28" t="s">
        <v>86</v>
      </c>
      <c r="F39" s="28"/>
      <c r="H39" s="28"/>
      <c r="I39" s="28" t="s">
        <v>11489</v>
      </c>
      <c r="J39" s="28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28" t="s">
        <v>163</v>
      </c>
      <c r="E40" s="28" t="s">
        <v>86</v>
      </c>
      <c r="F40" s="28" t="s">
        <v>2650</v>
      </c>
      <c r="H40" s="28"/>
      <c r="I40" s="28" t="s">
        <v>11492</v>
      </c>
      <c r="J40" s="28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28" t="s">
        <v>304</v>
      </c>
      <c r="E41" s="28" t="s">
        <v>86</v>
      </c>
      <c r="F41" s="28"/>
      <c r="H41" s="28"/>
      <c r="I41" s="28" t="s">
        <v>11495</v>
      </c>
      <c r="J41" s="28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28" t="s">
        <v>645</v>
      </c>
      <c r="E42" s="28" t="s">
        <v>11274</v>
      </c>
      <c r="F42" s="28"/>
      <c r="H42" s="28"/>
      <c r="I42" s="28" t="s">
        <v>11498</v>
      </c>
      <c r="J42" s="28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28" t="s">
        <v>4</v>
      </c>
      <c r="E43" s="28" t="s">
        <v>3229</v>
      </c>
      <c r="F43" s="28"/>
      <c r="H43" s="28"/>
      <c r="I43" s="28" t="s">
        <v>11501</v>
      </c>
      <c r="J43" s="28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28" t="s">
        <v>304</v>
      </c>
      <c r="E44" s="28" t="s">
        <v>11274</v>
      </c>
      <c r="F44" s="28"/>
      <c r="H44" s="28"/>
      <c r="I44" s="28" t="s">
        <v>11504</v>
      </c>
      <c r="J44" s="28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28" t="s">
        <v>4</v>
      </c>
      <c r="E45" s="28" t="s">
        <v>8</v>
      </c>
      <c r="F45" s="28"/>
      <c r="H45" s="28"/>
      <c r="I45" s="28" t="s">
        <v>11507</v>
      </c>
      <c r="J45" s="28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28" t="s">
        <v>645</v>
      </c>
      <c r="E46" s="28" t="s">
        <v>11274</v>
      </c>
      <c r="F46" s="28"/>
      <c r="H46" s="28"/>
      <c r="I46" s="28" t="s">
        <v>11510</v>
      </c>
      <c r="J46" s="28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28" t="s">
        <v>4</v>
      </c>
      <c r="E47" s="28" t="s">
        <v>3229</v>
      </c>
      <c r="F47" s="28"/>
      <c r="H47" s="28"/>
      <c r="I47" s="28" t="s">
        <v>11513</v>
      </c>
      <c r="J47" s="28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28" t="s">
        <v>162</v>
      </c>
      <c r="E48" s="28" t="s">
        <v>4564</v>
      </c>
      <c r="F48" s="28" t="s">
        <v>2650</v>
      </c>
      <c r="H48" s="28" t="s">
        <v>12301</v>
      </c>
      <c r="I48" s="28" t="s">
        <v>11516</v>
      </c>
      <c r="J48" s="2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28" t="s">
        <v>162</v>
      </c>
      <c r="E49" s="28" t="s">
        <v>4564</v>
      </c>
      <c r="F49" s="28" t="s">
        <v>2650</v>
      </c>
      <c r="H49" s="28"/>
      <c r="I49" s="28" t="s">
        <v>11519</v>
      </c>
      <c r="J49" s="28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28" t="s">
        <v>162</v>
      </c>
      <c r="E50" s="28" t="s">
        <v>4564</v>
      </c>
      <c r="F50" s="28" t="s">
        <v>2650</v>
      </c>
      <c r="H50" s="28"/>
      <c r="I50" s="28" t="s">
        <v>11522</v>
      </c>
      <c r="J50" s="28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28" t="s">
        <v>4</v>
      </c>
      <c r="E51" s="28" t="s">
        <v>3229</v>
      </c>
      <c r="F51" s="28"/>
      <c r="H51" s="28"/>
      <c r="I51" s="28" t="s">
        <v>11525</v>
      </c>
      <c r="J51" s="28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28" t="s">
        <v>12302</v>
      </c>
      <c r="E52" s="28" t="s">
        <v>11274</v>
      </c>
      <c r="F52" s="28"/>
      <c r="H52" s="28"/>
      <c r="I52" s="28" t="s">
        <v>11528</v>
      </c>
      <c r="J52" s="28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28" t="s">
        <v>162</v>
      </c>
      <c r="E53" s="28" t="s">
        <v>11274</v>
      </c>
      <c r="F53" s="28" t="s">
        <v>58</v>
      </c>
      <c r="H53" s="28" t="s">
        <v>12303</v>
      </c>
      <c r="I53" s="28" t="s">
        <v>11531</v>
      </c>
      <c r="J53" s="28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28" t="s">
        <v>162</v>
      </c>
      <c r="E54" s="28" t="s">
        <v>11274</v>
      </c>
      <c r="F54" s="28" t="s">
        <v>58</v>
      </c>
      <c r="H54" s="28" t="s">
        <v>12303</v>
      </c>
      <c r="I54" s="28" t="s">
        <v>11534</v>
      </c>
      <c r="J54" s="28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28" t="s">
        <v>304</v>
      </c>
      <c r="E55" s="28" t="s">
        <v>11274</v>
      </c>
      <c r="F55" s="28" t="s">
        <v>58</v>
      </c>
      <c r="H55" s="28" t="s">
        <v>3823</v>
      </c>
      <c r="I55" s="28" t="s">
        <v>11536</v>
      </c>
      <c r="J55" s="28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28" t="s">
        <v>4</v>
      </c>
      <c r="E56" s="28" t="s">
        <v>8</v>
      </c>
      <c r="F56" s="28"/>
      <c r="H56" s="28"/>
      <c r="I56" s="28" t="s">
        <v>12319</v>
      </c>
      <c r="J56" s="28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28" t="s">
        <v>4</v>
      </c>
      <c r="E57" s="28" t="s">
        <v>8</v>
      </c>
      <c r="F57" s="28"/>
      <c r="H57" s="28"/>
      <c r="I57" s="28" t="s">
        <v>12322</v>
      </c>
      <c r="J57" s="28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28" t="s">
        <v>4</v>
      </c>
      <c r="E58" s="28" t="s">
        <v>8</v>
      </c>
      <c r="F58" s="28"/>
      <c r="H58" s="28"/>
      <c r="I58" s="28" t="s">
        <v>12325</v>
      </c>
      <c r="J58" s="2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28" t="s">
        <v>4</v>
      </c>
      <c r="E59" s="28" t="s">
        <v>8</v>
      </c>
      <c r="F59" s="28"/>
      <c r="H59" s="28"/>
      <c r="I59" s="28" t="s">
        <v>12328</v>
      </c>
      <c r="J59" s="28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28" t="s">
        <v>645</v>
      </c>
      <c r="E60" s="28" t="s">
        <v>11274</v>
      </c>
      <c r="F60" s="28"/>
      <c r="H60" s="28"/>
      <c r="I60" s="28" t="s">
        <v>12701</v>
      </c>
      <c r="J60" s="28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28" t="s">
        <v>4</v>
      </c>
      <c r="E61" s="28" t="s">
        <v>3229</v>
      </c>
      <c r="F61" s="28"/>
      <c r="H61" s="28"/>
      <c r="I61" s="28" t="s">
        <v>12704</v>
      </c>
      <c r="J61" s="28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28" t="s">
        <v>304</v>
      </c>
      <c r="E62" s="28" t="s">
        <v>11274</v>
      </c>
      <c r="F62" s="28"/>
      <c r="H62" s="28"/>
      <c r="I62" s="28" t="s">
        <v>12707</v>
      </c>
      <c r="J62" s="28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28" t="s">
        <v>4</v>
      </c>
      <c r="E63" s="28" t="s">
        <v>8</v>
      </c>
      <c r="F63" s="28"/>
      <c r="H63" s="28"/>
      <c r="I63" s="28" t="s">
        <v>12710</v>
      </c>
      <c r="J63" s="28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28" t="s">
        <v>4</v>
      </c>
      <c r="E64" s="28" t="s">
        <v>8</v>
      </c>
      <c r="F64" s="28"/>
      <c r="H64" s="28"/>
      <c r="I64" s="28" t="s">
        <v>12713</v>
      </c>
      <c r="J64" s="28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28" t="s">
        <v>645</v>
      </c>
      <c r="E65" s="28" t="s">
        <v>11274</v>
      </c>
      <c r="F65" s="28"/>
      <c r="H65" s="28"/>
      <c r="I65" s="28" t="s">
        <v>12716</v>
      </c>
      <c r="J65" s="28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28" t="s">
        <v>12993</v>
      </c>
      <c r="E66" s="28" t="s">
        <v>86</v>
      </c>
      <c r="F66" s="28"/>
      <c r="H66" s="28"/>
      <c r="I66" s="28" t="s">
        <v>12719</v>
      </c>
      <c r="J66" s="28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28" t="s">
        <v>12994</v>
      </c>
      <c r="E67" s="28" t="s">
        <v>86</v>
      </c>
      <c r="F67" s="28"/>
      <c r="H67" s="28"/>
      <c r="I67" s="28" t="s">
        <v>12722</v>
      </c>
      <c r="J67" s="28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28" t="s">
        <v>4</v>
      </c>
      <c r="E68" s="28" t="s">
        <v>8</v>
      </c>
      <c r="F68" s="28"/>
      <c r="H68" s="28"/>
      <c r="I68" s="28" t="s">
        <v>12725</v>
      </c>
      <c r="J68" s="2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28" t="s">
        <v>4</v>
      </c>
      <c r="E69" s="28" t="s">
        <v>8</v>
      </c>
      <c r="F69" s="28"/>
      <c r="H69" s="28"/>
      <c r="I69" s="28" t="s">
        <v>12728</v>
      </c>
      <c r="J69" s="28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28" t="s">
        <v>645</v>
      </c>
      <c r="E70" s="28" t="s">
        <v>11274</v>
      </c>
      <c r="F70" s="28"/>
      <c r="H70" s="28"/>
      <c r="I70" s="28" t="s">
        <v>12731</v>
      </c>
      <c r="J70" s="28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28" t="s">
        <v>4</v>
      </c>
      <c r="E71" s="28" t="s">
        <v>3229</v>
      </c>
      <c r="F71" s="28"/>
      <c r="H71" s="28"/>
      <c r="I71" s="28" t="s">
        <v>12734</v>
      </c>
      <c r="J71" s="28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28" t="s">
        <v>4</v>
      </c>
      <c r="E72" s="28" t="s">
        <v>3229</v>
      </c>
      <c r="F72" s="28"/>
      <c r="H72" s="28"/>
      <c r="I72" s="28" t="s">
        <v>12737</v>
      </c>
      <c r="J72" s="28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28" t="s">
        <v>304</v>
      </c>
      <c r="E73" s="28" t="s">
        <v>11274</v>
      </c>
      <c r="F73" s="28"/>
      <c r="H73" s="28"/>
      <c r="I73" s="28" t="s">
        <v>12740</v>
      </c>
      <c r="J73" s="28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28" t="s">
        <v>4</v>
      </c>
      <c r="E74" s="28" t="s">
        <v>8</v>
      </c>
      <c r="F74" s="28"/>
      <c r="H74" s="28"/>
      <c r="I74" s="28" t="s">
        <v>12743</v>
      </c>
      <c r="J74" s="28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28" t="s">
        <v>645</v>
      </c>
      <c r="E75" s="28" t="s">
        <v>11274</v>
      </c>
      <c r="F75" s="28"/>
      <c r="H75" s="28"/>
      <c r="I75" s="28" t="s">
        <v>13743</v>
      </c>
      <c r="J75" s="28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28" t="s">
        <v>4</v>
      </c>
      <c r="E76" s="28" t="s">
        <v>3229</v>
      </c>
      <c r="F76" s="28"/>
      <c r="H76" s="28"/>
      <c r="I76" s="28" t="s">
        <v>13746</v>
      </c>
      <c r="J76" s="28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28" t="s">
        <v>304</v>
      </c>
      <c r="E77" s="28" t="s">
        <v>11274</v>
      </c>
      <c r="F77" s="28"/>
      <c r="H77" s="28"/>
      <c r="I77" s="28" t="s">
        <v>13749</v>
      </c>
      <c r="J77" s="28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28" t="s">
        <v>645</v>
      </c>
      <c r="E78" s="28" t="s">
        <v>11274</v>
      </c>
      <c r="F78" s="28"/>
      <c r="H78" s="28"/>
      <c r="I78" s="28" t="s">
        <v>13752</v>
      </c>
      <c r="J78" s="2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28" t="s">
        <v>4</v>
      </c>
      <c r="E79" s="28" t="s">
        <v>3229</v>
      </c>
      <c r="F79" s="28"/>
      <c r="H79" s="28"/>
      <c r="I79" s="28" t="s">
        <v>13755</v>
      </c>
      <c r="J79" s="28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28" t="s">
        <v>304</v>
      </c>
      <c r="E80" s="28" t="s">
        <v>11274</v>
      </c>
      <c r="F80" s="28"/>
      <c r="H80" s="28"/>
      <c r="I80" s="28" t="s">
        <v>13758</v>
      </c>
      <c r="J80" s="28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28" t="s">
        <v>4</v>
      </c>
      <c r="E81" s="28" t="s">
        <v>3229</v>
      </c>
      <c r="F81" s="28"/>
      <c r="H81" s="28"/>
      <c r="I81" s="28" t="s">
        <v>13761</v>
      </c>
      <c r="J81" s="28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28" t="s">
        <v>4</v>
      </c>
      <c r="E82" s="28" t="s">
        <v>3229</v>
      </c>
      <c r="F82" s="28"/>
      <c r="H82" s="28"/>
      <c r="I82" s="28" t="s">
        <v>13764</v>
      </c>
      <c r="J82" s="28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28" t="s">
        <v>4</v>
      </c>
      <c r="E83" s="28" t="s">
        <v>8</v>
      </c>
      <c r="F83" s="28"/>
      <c r="H83" s="28"/>
      <c r="I83" s="28" t="s">
        <v>13767</v>
      </c>
      <c r="J83" s="28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28" t="s">
        <v>4</v>
      </c>
      <c r="E84" s="28" t="s">
        <v>8</v>
      </c>
      <c r="F84" s="28"/>
      <c r="H84" s="28"/>
      <c r="I84" s="28" t="s">
        <v>14156</v>
      </c>
      <c r="J84" s="28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28" t="s">
        <v>4</v>
      </c>
      <c r="E85" s="28" t="s">
        <v>3229</v>
      </c>
      <c r="F85" s="28"/>
      <c r="H85" s="28"/>
      <c r="I85" s="28" t="s">
        <v>14159</v>
      </c>
      <c r="J85" s="28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28" t="s">
        <v>4</v>
      </c>
      <c r="E86" s="28" t="s">
        <v>8</v>
      </c>
      <c r="F86" s="28"/>
      <c r="H86" s="28"/>
      <c r="I86" s="28" t="s">
        <v>14162</v>
      </c>
      <c r="J86" s="28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28" t="s">
        <v>4</v>
      </c>
      <c r="E87" s="28" t="s">
        <v>3229</v>
      </c>
      <c r="F87" s="28"/>
      <c r="H87" s="28"/>
      <c r="I87" s="28" t="s">
        <v>14165</v>
      </c>
      <c r="J87" s="28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28" t="s">
        <v>645</v>
      </c>
      <c r="E88" s="28" t="s">
        <v>11274</v>
      </c>
      <c r="F88" s="28"/>
      <c r="H88" s="28"/>
      <c r="I88" s="28" t="s">
        <v>14473</v>
      </c>
      <c r="J88" s="2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28" t="s">
        <v>4</v>
      </c>
      <c r="E89" s="28" t="s">
        <v>3229</v>
      </c>
      <c r="F89" s="28"/>
      <c r="H89" s="28"/>
      <c r="I89" s="28" t="s">
        <v>14475</v>
      </c>
      <c r="J89" s="28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28" t="s">
        <v>4</v>
      </c>
      <c r="E90" s="28" t="s">
        <v>3229</v>
      </c>
      <c r="F90" s="28"/>
      <c r="H90" s="28"/>
      <c r="I90" s="28" t="s">
        <v>14477</v>
      </c>
      <c r="J90" s="28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28" t="s">
        <v>304</v>
      </c>
      <c r="E91" s="28" t="s">
        <v>11274</v>
      </c>
      <c r="F91" s="28"/>
      <c r="H91" s="28"/>
      <c r="I91" s="28" t="s">
        <v>14485</v>
      </c>
      <c r="J91" s="28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28" t="s">
        <v>645</v>
      </c>
      <c r="E92" s="28" t="s">
        <v>11274</v>
      </c>
      <c r="F92" s="28"/>
      <c r="H92" s="28"/>
      <c r="I92" s="28" t="s">
        <v>14493</v>
      </c>
      <c r="J92" s="28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28" t="s">
        <v>4</v>
      </c>
      <c r="E93" s="28" t="s">
        <v>8</v>
      </c>
      <c r="F93" s="28"/>
      <c r="H93" s="28"/>
      <c r="I93" s="28" t="s">
        <v>14496</v>
      </c>
      <c r="J93" s="28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28" t="s">
        <v>304</v>
      </c>
      <c r="E94" s="28" t="s">
        <v>11274</v>
      </c>
      <c r="F94" s="28"/>
      <c r="H94" s="28"/>
      <c r="I94" s="28" t="s">
        <v>15030</v>
      </c>
      <c r="J94" s="28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28" t="s">
        <v>4</v>
      </c>
      <c r="E95" s="28" t="s">
        <v>8</v>
      </c>
      <c r="F95" s="28"/>
      <c r="H95" s="28"/>
      <c r="I95" s="28" t="s">
        <v>14499</v>
      </c>
      <c r="J95" s="28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28" t="s">
        <v>645</v>
      </c>
      <c r="E96" s="28" t="s">
        <v>11274</v>
      </c>
      <c r="F96" s="28"/>
      <c r="H96" s="28"/>
      <c r="I96" s="28" t="s">
        <v>15012</v>
      </c>
      <c r="J96" s="28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28" t="s">
        <v>4</v>
      </c>
      <c r="E97" s="28" t="s">
        <v>3229</v>
      </c>
      <c r="F97" s="28"/>
      <c r="H97" s="28"/>
      <c r="I97" s="28" t="s">
        <v>15015</v>
      </c>
      <c r="J97" s="28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28" t="s">
        <v>4</v>
      </c>
      <c r="E98" s="28" t="s">
        <v>3229</v>
      </c>
      <c r="F98" s="28"/>
      <c r="H98" s="28"/>
      <c r="I98" s="28" t="s">
        <v>15018</v>
      </c>
      <c r="J98" s="2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28" t="s">
        <v>304</v>
      </c>
      <c r="E99" s="28" t="s">
        <v>11274</v>
      </c>
      <c r="F99" s="28"/>
      <c r="H99" s="28"/>
      <c r="I99" s="28" t="s">
        <v>15021</v>
      </c>
      <c r="J99" s="28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28" t="s">
        <v>645</v>
      </c>
      <c r="E100" s="28" t="s">
        <v>11274</v>
      </c>
      <c r="F100" s="28"/>
      <c r="H100" s="28"/>
      <c r="I100" s="28" t="s">
        <v>15033</v>
      </c>
      <c r="J100" s="28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28" t="s">
        <v>304</v>
      </c>
      <c r="E101" s="28" t="s">
        <v>11274</v>
      </c>
      <c r="F101" s="28"/>
      <c r="H101" s="28"/>
      <c r="I101" s="28" t="s">
        <v>15024</v>
      </c>
      <c r="J101" s="28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28" t="s">
        <v>4</v>
      </c>
      <c r="E102" s="28" t="s">
        <v>5007</v>
      </c>
      <c r="F102" s="28" t="s">
        <v>51</v>
      </c>
      <c r="H102" s="28"/>
      <c r="I102" s="28" t="s">
        <v>15027</v>
      </c>
      <c r="J102" s="28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28" t="s">
        <v>645</v>
      </c>
      <c r="E103" s="28" t="s">
        <v>11274</v>
      </c>
      <c r="F103" s="28"/>
      <c r="H103" s="28"/>
      <c r="I103" s="28" t="s">
        <v>15494</v>
      </c>
      <c r="J103" s="28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28" t="s">
        <v>4</v>
      </c>
      <c r="E104" s="28" t="s">
        <v>3229</v>
      </c>
      <c r="F104" s="28"/>
      <c r="H104" s="28"/>
      <c r="I104" s="28" t="s">
        <v>15497</v>
      </c>
      <c r="J104" s="28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28" t="s">
        <v>304</v>
      </c>
      <c r="E105" s="28" t="s">
        <v>11274</v>
      </c>
      <c r="F105" s="28"/>
      <c r="H105" s="28"/>
      <c r="I105" s="28" t="s">
        <v>15500</v>
      </c>
      <c r="J105" s="28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28" t="s">
        <v>4</v>
      </c>
      <c r="E106" s="28" t="s">
        <v>8</v>
      </c>
      <c r="F106" s="28"/>
      <c r="H106" s="28"/>
      <c r="I106" s="28" t="s">
        <v>15503</v>
      </c>
      <c r="J106" s="28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28" t="s">
        <v>645</v>
      </c>
      <c r="E107" s="28" t="s">
        <v>11274</v>
      </c>
      <c r="F107" s="28"/>
      <c r="H107" s="28"/>
      <c r="I107" s="28" t="s">
        <v>15506</v>
      </c>
      <c r="J107" s="28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28" t="s">
        <v>4</v>
      </c>
      <c r="E108" s="28" t="s">
        <v>3229</v>
      </c>
      <c r="F108" s="28"/>
      <c r="H108" s="28"/>
      <c r="I108" s="28" t="s">
        <v>15509</v>
      </c>
      <c r="J108" s="2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28" t="s">
        <v>4</v>
      </c>
      <c r="E109" s="28" t="s">
        <v>3229</v>
      </c>
      <c r="F109" s="28"/>
      <c r="H109" s="28"/>
      <c r="I109" s="28" t="s">
        <v>15512</v>
      </c>
      <c r="J109" s="28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28" t="s">
        <v>4</v>
      </c>
      <c r="E110" s="28" t="s">
        <v>3229</v>
      </c>
      <c r="F110" s="28"/>
      <c r="H110" s="28"/>
      <c r="I110" s="28" t="s">
        <v>15515</v>
      </c>
      <c r="J110" s="28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28" t="s">
        <v>304</v>
      </c>
      <c r="E111" s="28" t="s">
        <v>11274</v>
      </c>
      <c r="F111" s="28"/>
      <c r="H111" s="28"/>
      <c r="I111" s="28" t="s">
        <v>15518</v>
      </c>
      <c r="J111" s="28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28" t="s">
        <v>4</v>
      </c>
      <c r="E112" s="28" t="s">
        <v>8</v>
      </c>
      <c r="F112" s="28"/>
      <c r="H112" s="28"/>
      <c r="I112" s="28" t="s">
        <v>15521</v>
      </c>
      <c r="J112" s="28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28" t="s">
        <v>4</v>
      </c>
      <c r="E113" s="28" t="s">
        <v>8</v>
      </c>
      <c r="F113" s="28"/>
      <c r="H113" s="28"/>
      <c r="I113" s="28" t="s">
        <v>15524</v>
      </c>
      <c r="J113" s="28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28" t="s">
        <v>4</v>
      </c>
      <c r="E114" s="28" t="s">
        <v>3229</v>
      </c>
      <c r="F114" s="28"/>
      <c r="H114" s="28"/>
      <c r="I114" s="28" t="s">
        <v>15527</v>
      </c>
      <c r="J114" s="28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28" t="s">
        <v>4</v>
      </c>
      <c r="E115" s="28" t="s">
        <v>3229</v>
      </c>
      <c r="F115" s="28"/>
      <c r="H115" s="28"/>
      <c r="I115" s="28" t="s">
        <v>15530</v>
      </c>
      <c r="J115" s="28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28" t="s">
        <v>4</v>
      </c>
      <c r="E116" s="28" t="s">
        <v>3229</v>
      </c>
      <c r="F116" s="28"/>
      <c r="H116" s="28"/>
      <c r="I116" s="28" t="s">
        <v>15533</v>
      </c>
      <c r="J116" s="28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28" t="s">
        <v>4</v>
      </c>
      <c r="E117" s="28" t="s">
        <v>15894</v>
      </c>
      <c r="F117" s="28"/>
      <c r="H117" s="28"/>
      <c r="I117" s="28" t="s">
        <v>15536</v>
      </c>
      <c r="J117" s="28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28" t="s">
        <v>4</v>
      </c>
      <c r="E118" s="28" t="s">
        <v>8</v>
      </c>
      <c r="F118" s="28"/>
      <c r="H118" s="28"/>
      <c r="I118" s="28" t="s">
        <v>15539</v>
      </c>
      <c r="J118" s="2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28" t="s">
        <v>4</v>
      </c>
      <c r="E119" s="28" t="s">
        <v>8</v>
      </c>
      <c r="F119" s="28"/>
      <c r="H119" s="28"/>
      <c r="I119" s="28" t="s">
        <v>15928</v>
      </c>
      <c r="J119" s="28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28" t="s">
        <v>4</v>
      </c>
      <c r="E120" s="28" t="s">
        <v>8</v>
      </c>
      <c r="F120" s="28"/>
      <c r="H120" s="28"/>
      <c r="I120" s="28" t="s">
        <v>15931</v>
      </c>
      <c r="J120" s="28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28" t="s">
        <v>645</v>
      </c>
      <c r="E121" s="28" t="s">
        <v>11274</v>
      </c>
      <c r="F121" s="28"/>
      <c r="H121" s="28"/>
      <c r="I121" s="28" t="s">
        <v>16088</v>
      </c>
      <c r="J121" s="28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28" t="s">
        <v>4</v>
      </c>
      <c r="E122" s="28" t="s">
        <v>3229</v>
      </c>
      <c r="F122" s="28"/>
      <c r="H122" s="28"/>
      <c r="I122" s="28" t="s">
        <v>16091</v>
      </c>
      <c r="J122" s="28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28" t="s">
        <v>304</v>
      </c>
      <c r="E123" s="28" t="s">
        <v>11274</v>
      </c>
      <c r="F123" s="28"/>
      <c r="H123" s="28"/>
      <c r="I123" s="28" t="s">
        <v>16094</v>
      </c>
      <c r="J123" s="28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28" t="s">
        <v>4359</v>
      </c>
      <c r="E124" s="28" t="s">
        <v>16294</v>
      </c>
      <c r="F124" s="28" t="s">
        <v>51</v>
      </c>
      <c r="H124" s="28"/>
      <c r="I124" s="28" t="s">
        <v>16097</v>
      </c>
      <c r="J124" s="28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28" t="s">
        <v>2283</v>
      </c>
      <c r="E125" s="28" t="s">
        <v>16293</v>
      </c>
      <c r="F125" s="28" t="s">
        <v>60</v>
      </c>
      <c r="H125" s="28"/>
      <c r="I125" s="28" t="s">
        <v>16100</v>
      </c>
      <c r="J125" s="28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28" t="s">
        <v>4359</v>
      </c>
      <c r="E126" s="28" t="s">
        <v>16293</v>
      </c>
      <c r="F126" s="28" t="s">
        <v>60</v>
      </c>
      <c r="H126" s="28"/>
      <c r="I126" s="28" t="s">
        <v>16103</v>
      </c>
      <c r="J126" s="28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28" t="s">
        <v>16296</v>
      </c>
      <c r="E127" s="28" t="s">
        <v>16294</v>
      </c>
      <c r="F127" s="28" t="s">
        <v>16295</v>
      </c>
      <c r="H127" s="28"/>
      <c r="I127" s="28" t="s">
        <v>16106</v>
      </c>
      <c r="J127" s="28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28" t="s">
        <v>16296</v>
      </c>
      <c r="E128" s="28" t="s">
        <v>16294</v>
      </c>
      <c r="F128" s="28" t="s">
        <v>16295</v>
      </c>
      <c r="H128" s="28" t="s">
        <v>1140</v>
      </c>
      <c r="I128" s="28" t="s">
        <v>16109</v>
      </c>
      <c r="J128" s="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28" t="s">
        <v>4</v>
      </c>
      <c r="E129" s="28" t="s">
        <v>8</v>
      </c>
      <c r="F129" s="28"/>
      <c r="H129" s="28"/>
      <c r="I129" s="28" t="s">
        <v>16112</v>
      </c>
      <c r="J129" s="28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28" t="s">
        <v>4</v>
      </c>
      <c r="E130" s="28" t="s">
        <v>8</v>
      </c>
      <c r="F130" s="28"/>
      <c r="H130" s="28"/>
      <c r="I130" s="28" t="s">
        <v>16350</v>
      </c>
      <c r="J130" s="28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28" t="s">
        <v>4</v>
      </c>
      <c r="E131" s="28" t="s">
        <v>3229</v>
      </c>
      <c r="F131" s="28"/>
      <c r="H131" s="28"/>
      <c r="I131" s="28" t="s">
        <v>16353</v>
      </c>
      <c r="J131" s="28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28" t="s">
        <v>16733</v>
      </c>
      <c r="E132" s="28" t="s">
        <v>11274</v>
      </c>
      <c r="F132" s="28"/>
      <c r="H132" s="28"/>
      <c r="I132" s="28" t="s">
        <v>16356</v>
      </c>
      <c r="J132" s="28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28" t="s">
        <v>4</v>
      </c>
      <c r="E133" s="28" t="s">
        <v>8</v>
      </c>
      <c r="F133" s="28"/>
      <c r="H133" s="28"/>
      <c r="I133" s="28" t="s">
        <v>16359</v>
      </c>
      <c r="J133" s="28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28" t="s">
        <v>4</v>
      </c>
      <c r="E134" s="28" t="s">
        <v>3229</v>
      </c>
      <c r="F134" s="28"/>
      <c r="H134" s="28"/>
      <c r="I134" s="28" t="s">
        <v>16362</v>
      </c>
      <c r="J134" s="28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28" t="s">
        <v>2283</v>
      </c>
      <c r="E135" s="28" t="s">
        <v>15890</v>
      </c>
      <c r="F135" s="28"/>
      <c r="H135" s="28"/>
      <c r="I135" s="28" t="s">
        <v>16365</v>
      </c>
      <c r="J135" s="28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28" t="s">
        <v>645</v>
      </c>
      <c r="E136" s="28" t="s">
        <v>11274</v>
      </c>
      <c r="F136" s="28"/>
      <c r="H136" s="28"/>
      <c r="I136" s="28" t="s">
        <v>16758</v>
      </c>
      <c r="J136" s="28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28" t="s">
        <v>304</v>
      </c>
      <c r="E137" s="28" t="s">
        <v>11274</v>
      </c>
      <c r="F137" s="28"/>
      <c r="H137" s="28"/>
      <c r="I137" s="28" t="s">
        <v>16761</v>
      </c>
      <c r="J137" s="28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28" t="s">
        <v>645</v>
      </c>
      <c r="E138" s="28" t="s">
        <v>11274</v>
      </c>
      <c r="F138" s="28"/>
      <c r="H138" s="28"/>
      <c r="I138" s="28" t="s">
        <v>16764</v>
      </c>
      <c r="J138" s="2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28" t="s">
        <v>4</v>
      </c>
      <c r="E139" s="28" t="s">
        <v>8</v>
      </c>
      <c r="F139" s="28"/>
      <c r="H139" s="28"/>
      <c r="I139" s="28" t="s">
        <v>16767</v>
      </c>
      <c r="J139" s="28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28" t="s">
        <v>304</v>
      </c>
      <c r="E140" s="28" t="s">
        <v>11274</v>
      </c>
      <c r="F140" s="28"/>
      <c r="H140" s="28"/>
      <c r="I140" s="28" t="s">
        <v>16770</v>
      </c>
      <c r="J140" s="28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28" t="s">
        <v>4</v>
      </c>
      <c r="E141" s="28" t="s">
        <v>16952</v>
      </c>
      <c r="F141" s="28"/>
      <c r="H141" s="28"/>
      <c r="I141" s="28" t="s">
        <v>16773</v>
      </c>
      <c r="J141" s="28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28" t="s">
        <v>4</v>
      </c>
      <c r="E142" s="28" t="s">
        <v>16952</v>
      </c>
      <c r="F142" s="28"/>
      <c r="H142" s="28"/>
      <c r="I142" s="28" t="s">
        <v>16776</v>
      </c>
      <c r="J142" s="28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28" t="s">
        <v>803</v>
      </c>
      <c r="E143" s="28" t="s">
        <v>8</v>
      </c>
      <c r="F143" s="28"/>
      <c r="H143" s="28"/>
      <c r="I143" s="28" t="s">
        <v>16985</v>
      </c>
      <c r="J143" s="28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28" t="s">
        <v>803</v>
      </c>
      <c r="E144" s="28" t="s">
        <v>8</v>
      </c>
      <c r="F144" s="28"/>
      <c r="H144" s="28"/>
      <c r="I144" s="28" t="s">
        <v>16988</v>
      </c>
      <c r="J144" s="28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28" t="s">
        <v>803</v>
      </c>
      <c r="E145" s="28" t="s">
        <v>8</v>
      </c>
      <c r="F145" s="28"/>
      <c r="H145" s="28"/>
      <c r="I145" s="28" t="s">
        <v>17148</v>
      </c>
      <c r="J145" s="28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28" t="s">
        <v>645</v>
      </c>
      <c r="E146" s="28" t="s">
        <v>11274</v>
      </c>
      <c r="F146" s="28"/>
      <c r="H146" s="28"/>
      <c r="I146" s="28" t="s">
        <v>17495</v>
      </c>
      <c r="J146" s="28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28" t="s">
        <v>304</v>
      </c>
      <c r="E147" s="28" t="s">
        <v>11274</v>
      </c>
      <c r="F147" s="28"/>
      <c r="H147" s="28"/>
      <c r="I147" s="28" t="s">
        <v>17498</v>
      </c>
      <c r="J147" s="28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28" t="s">
        <v>645</v>
      </c>
      <c r="E148" s="28" t="s">
        <v>11274</v>
      </c>
      <c r="F148" s="28"/>
      <c r="H148" s="28"/>
      <c r="I148" s="28" t="s">
        <v>17501</v>
      </c>
      <c r="J148" s="2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28" t="s">
        <v>304</v>
      </c>
      <c r="E149" s="28" t="s">
        <v>11274</v>
      </c>
      <c r="F149" s="28"/>
      <c r="H149" s="28"/>
      <c r="I149" s="28" t="s">
        <v>17504</v>
      </c>
      <c r="J149" s="28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28" t="s">
        <v>645</v>
      </c>
      <c r="E150" s="28" t="s">
        <v>11274</v>
      </c>
      <c r="F150" s="28"/>
      <c r="H150" s="28"/>
      <c r="I150" s="28" t="s">
        <v>17507</v>
      </c>
      <c r="J150" s="28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28" t="s">
        <v>4</v>
      </c>
      <c r="E151" s="28" t="s">
        <v>3229</v>
      </c>
      <c r="F151" s="28"/>
      <c r="H151" s="28"/>
      <c r="I151" s="28" t="s">
        <v>17510</v>
      </c>
      <c r="J151" s="28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28" t="s">
        <v>4</v>
      </c>
      <c r="E152" s="28" t="s">
        <v>3229</v>
      </c>
      <c r="F152" s="28"/>
      <c r="H152" s="28"/>
      <c r="I152" s="28" t="s">
        <v>17513</v>
      </c>
      <c r="J152" s="28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28" t="s">
        <v>304</v>
      </c>
      <c r="E153" s="28" t="s">
        <v>11274</v>
      </c>
      <c r="F153" s="28"/>
      <c r="H153" s="28"/>
      <c r="I153" s="28" t="s">
        <v>17516</v>
      </c>
      <c r="J153" s="28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28" t="s">
        <v>304</v>
      </c>
      <c r="E154" s="28" t="s">
        <v>16294</v>
      </c>
      <c r="F154" s="28"/>
      <c r="H154" s="28"/>
      <c r="I154" s="28" t="s">
        <v>17519</v>
      </c>
      <c r="J154" s="28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28" t="s">
        <v>645</v>
      </c>
      <c r="E155" s="28" t="s">
        <v>11274</v>
      </c>
      <c r="F155" s="28"/>
      <c r="H155" s="28"/>
      <c r="I155" s="28" t="s">
        <v>17522</v>
      </c>
      <c r="J155" s="28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28" t="s">
        <v>4</v>
      </c>
      <c r="E156" s="28" t="s">
        <v>3229</v>
      </c>
      <c r="F156" s="28"/>
      <c r="H156" s="28"/>
      <c r="I156" s="28" t="s">
        <v>17525</v>
      </c>
      <c r="J156" s="28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28" t="s">
        <v>304</v>
      </c>
      <c r="E157" s="28" t="s">
        <v>11274</v>
      </c>
      <c r="F157" s="28"/>
      <c r="H157" s="28"/>
      <c r="I157" s="28" t="s">
        <v>17528</v>
      </c>
      <c r="J157" s="28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28" t="s">
        <v>4</v>
      </c>
      <c r="E158" s="28" t="s">
        <v>8</v>
      </c>
      <c r="F158" s="28"/>
      <c r="H158" s="28"/>
      <c r="I158" s="28" t="s">
        <v>17531</v>
      </c>
      <c r="J158" s="2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28" t="s">
        <v>4</v>
      </c>
      <c r="E159" s="28" t="s">
        <v>8</v>
      </c>
      <c r="F159" s="28"/>
      <c r="H159" s="28"/>
      <c r="I159" s="28" t="s">
        <v>17534</v>
      </c>
      <c r="J159" s="28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28" t="s">
        <v>4</v>
      </c>
      <c r="E160" s="28" t="s">
        <v>3229</v>
      </c>
      <c r="F160" s="28"/>
      <c r="H160" s="28"/>
      <c r="I160" s="28" t="s">
        <v>18118</v>
      </c>
      <c r="J160" s="28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28" t="s">
        <v>4</v>
      </c>
      <c r="E161" s="28" t="s">
        <v>3229</v>
      </c>
      <c r="F161" s="28"/>
      <c r="H161" s="28"/>
      <c r="I161" s="28" t="s">
        <v>18121</v>
      </c>
      <c r="J161" s="28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28" t="s">
        <v>4</v>
      </c>
      <c r="E162" s="28" t="s">
        <v>3229</v>
      </c>
      <c r="F162" s="28"/>
      <c r="H162" s="28"/>
      <c r="I162" s="28" t="s">
        <v>18124</v>
      </c>
      <c r="J162" s="28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28" t="s">
        <v>4</v>
      </c>
      <c r="E163" s="28" t="s">
        <v>18689</v>
      </c>
      <c r="F163" s="28"/>
      <c r="H163" s="28"/>
      <c r="I163" s="28" t="s">
        <v>18127</v>
      </c>
      <c r="J163" s="28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28" t="s">
        <v>645</v>
      </c>
      <c r="E164" s="28" t="s">
        <v>11274</v>
      </c>
      <c r="F164" s="28"/>
      <c r="H164" s="28"/>
      <c r="I164" s="28" t="s">
        <v>18130</v>
      </c>
      <c r="J164" s="28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28" t="s">
        <v>4</v>
      </c>
      <c r="E165" s="28" t="s">
        <v>3229</v>
      </c>
      <c r="F165" s="28"/>
      <c r="H165" s="28"/>
      <c r="I165" s="28" t="s">
        <v>18133</v>
      </c>
      <c r="J165" s="28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28" t="s">
        <v>304</v>
      </c>
      <c r="E166" s="28" t="s">
        <v>11274</v>
      </c>
      <c r="F166" s="28"/>
      <c r="H166" s="28"/>
      <c r="I166" s="28" t="s">
        <v>18136</v>
      </c>
      <c r="J166" s="28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28" t="s">
        <v>2283</v>
      </c>
      <c r="E167" s="28" t="s">
        <v>18101</v>
      </c>
      <c r="F167" s="28"/>
      <c r="H167" s="28"/>
      <c r="I167" s="28" t="s">
        <v>18139</v>
      </c>
      <c r="J167" s="28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28" t="s">
        <v>304</v>
      </c>
      <c r="E168" s="28" t="s">
        <v>18690</v>
      </c>
      <c r="F168" s="28"/>
      <c r="H168" s="28"/>
      <c r="I168" s="28" t="s">
        <v>18142</v>
      </c>
      <c r="J168" s="2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28" t="s">
        <v>4</v>
      </c>
      <c r="E169" s="28" t="s">
        <v>70</v>
      </c>
      <c r="F169" s="28"/>
      <c r="H169" s="28"/>
      <c r="I169" s="28" t="s">
        <v>18145</v>
      </c>
      <c r="J169" s="28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28" t="s">
        <v>4</v>
      </c>
      <c r="E170" s="28" t="s">
        <v>8</v>
      </c>
      <c r="F170" s="28"/>
      <c r="H170" s="28"/>
      <c r="I170" s="28" t="s">
        <v>18148</v>
      </c>
      <c r="J170" s="28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28" t="s">
        <v>4</v>
      </c>
      <c r="E171" s="28" t="s">
        <v>8</v>
      </c>
      <c r="F171" s="28"/>
      <c r="H171" s="28"/>
      <c r="I171" s="28" t="s">
        <v>18151</v>
      </c>
      <c r="J171" s="28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28" t="s">
        <v>4</v>
      </c>
      <c r="E172" s="28" t="s">
        <v>8</v>
      </c>
      <c r="F172" s="28"/>
      <c r="H172" s="28"/>
      <c r="I172" s="28" t="s">
        <v>18154</v>
      </c>
      <c r="J172" s="28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28" t="s">
        <v>803</v>
      </c>
      <c r="E173" s="28" t="s">
        <v>8</v>
      </c>
      <c r="F173" s="28"/>
      <c r="H173" s="28"/>
      <c r="I173" s="28" t="s">
        <v>18157</v>
      </c>
      <c r="J173" s="28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28" t="s">
        <v>18691</v>
      </c>
      <c r="E174" s="28"/>
      <c r="F174" s="28"/>
      <c r="H174" s="28"/>
      <c r="I174" s="28" t="s">
        <v>18160</v>
      </c>
      <c r="J174" s="28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28" t="s">
        <v>18691</v>
      </c>
      <c r="E175" s="28"/>
      <c r="F175" s="28"/>
      <c r="H175" s="28"/>
      <c r="I175" s="28" t="s">
        <v>18163</v>
      </c>
      <c r="J175" s="28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28" t="s">
        <v>18691</v>
      </c>
      <c r="E176" s="28"/>
      <c r="F176" s="28"/>
      <c r="H176" s="28"/>
      <c r="I176" s="28" t="s">
        <v>18738</v>
      </c>
      <c r="J176" s="28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28" t="s">
        <v>18691</v>
      </c>
      <c r="E177" s="28"/>
      <c r="F177" s="28"/>
      <c r="H177" s="28"/>
      <c r="I177" s="28" t="s">
        <v>18741</v>
      </c>
      <c r="J177" s="28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28" t="s">
        <v>18691</v>
      </c>
      <c r="E178" s="28"/>
      <c r="F178" s="28"/>
      <c r="H178" s="28"/>
      <c r="I178" s="28" t="s">
        <v>19082</v>
      </c>
      <c r="J178" s="2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28" t="s">
        <v>18691</v>
      </c>
      <c r="E179" s="28"/>
      <c r="F179" s="28"/>
      <c r="H179" s="28"/>
      <c r="I179" s="28" t="s">
        <v>19388</v>
      </c>
      <c r="J179" s="28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28" t="s">
        <v>18691</v>
      </c>
      <c r="E180" s="28"/>
      <c r="F180" s="28"/>
      <c r="H180" s="28"/>
      <c r="I180" s="28" t="s">
        <v>19391</v>
      </c>
      <c r="J180" s="28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28" t="s">
        <v>18691</v>
      </c>
      <c r="E181" s="28"/>
      <c r="F181" s="28"/>
      <c r="H181" s="28"/>
      <c r="I181" s="28" t="s">
        <v>19825</v>
      </c>
      <c r="J181" s="28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28" t="s">
        <v>18691</v>
      </c>
      <c r="E182" s="28"/>
      <c r="F182" s="28"/>
      <c r="H182" s="28"/>
      <c r="I182" s="28" t="s">
        <v>19828</v>
      </c>
      <c r="J182" s="28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28" t="s">
        <v>18691</v>
      </c>
      <c r="E183" s="28"/>
      <c r="F183" s="28"/>
      <c r="H183" s="28"/>
      <c r="I183" s="28" t="s">
        <v>19932</v>
      </c>
      <c r="J183" s="28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28" t="s">
        <v>18691</v>
      </c>
      <c r="E184" s="28"/>
      <c r="F184" s="28"/>
      <c r="H184" s="28"/>
      <c r="I184" s="28" t="s">
        <v>19935</v>
      </c>
      <c r="J184" s="28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28" t="s">
        <v>18691</v>
      </c>
      <c r="E185" s="28"/>
      <c r="F185" s="28"/>
      <c r="H185" s="28"/>
      <c r="I185" s="28" t="s">
        <v>19938</v>
      </c>
      <c r="J185" s="28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28" t="s">
        <v>18691</v>
      </c>
      <c r="E186" s="28"/>
      <c r="F186" s="28"/>
      <c r="H186" s="28"/>
      <c r="I186" s="28" t="s">
        <v>20531</v>
      </c>
      <c r="J186" s="28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28" t="s">
        <v>18691</v>
      </c>
      <c r="E187" s="28"/>
      <c r="F187" s="28"/>
      <c r="H187" s="28"/>
      <c r="I187" s="28" t="s">
        <v>20534</v>
      </c>
      <c r="J187" s="28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28" t="s">
        <v>18691</v>
      </c>
      <c r="E188" s="28"/>
      <c r="F188" s="28"/>
      <c r="H188" s="28"/>
      <c r="I188" s="28" t="s">
        <v>20537</v>
      </c>
      <c r="J188" s="2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28" t="s">
        <v>18691</v>
      </c>
      <c r="E189" s="28"/>
      <c r="F189" s="28"/>
      <c r="H189" s="28"/>
      <c r="I189" s="28" t="s">
        <v>20540</v>
      </c>
      <c r="J189" s="28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28" t="s">
        <v>18691</v>
      </c>
      <c r="E190" s="28"/>
      <c r="F190" s="28"/>
      <c r="H190" s="28"/>
      <c r="I190" s="28" t="s">
        <v>21116</v>
      </c>
      <c r="J190" s="28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28" t="s">
        <v>21595</v>
      </c>
      <c r="E191" s="28"/>
      <c r="F191" s="28"/>
      <c r="H191" s="28"/>
      <c r="I191" s="28" t="s">
        <v>21119</v>
      </c>
      <c r="J191" s="28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28" t="s">
        <v>4</v>
      </c>
      <c r="E192" s="28" t="s">
        <v>8</v>
      </c>
      <c r="F192" s="28"/>
      <c r="H192" s="28"/>
      <c r="I192" s="28" t="s">
        <v>21122</v>
      </c>
      <c r="J192" s="28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28" t="s">
        <v>4</v>
      </c>
      <c r="E193" s="28" t="s">
        <v>8</v>
      </c>
      <c r="F193" s="28"/>
      <c r="H193" s="28"/>
      <c r="I193" s="28" t="s">
        <v>21125</v>
      </c>
      <c r="J193" s="28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28" t="s">
        <v>4</v>
      </c>
      <c r="E194" s="28" t="s">
        <v>8</v>
      </c>
      <c r="F194" s="28"/>
      <c r="H194" s="28"/>
      <c r="I194" s="28" t="s">
        <v>21128</v>
      </c>
      <c r="J194" s="28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28" t="s">
        <v>4</v>
      </c>
      <c r="E195" s="28" t="s">
        <v>8107</v>
      </c>
      <c r="F195" s="28" t="s">
        <v>21587</v>
      </c>
      <c r="H195" s="28"/>
      <c r="I195" s="28" t="s">
        <v>21131</v>
      </c>
      <c r="J195" s="28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28" t="s">
        <v>4</v>
      </c>
      <c r="E196" s="28" t="s">
        <v>3229</v>
      </c>
      <c r="F196" s="28"/>
      <c r="H196" s="28"/>
      <c r="I196" s="28" t="s">
        <v>21678</v>
      </c>
      <c r="J196" s="28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28" t="s">
        <v>4</v>
      </c>
      <c r="E197" s="28" t="s">
        <v>3229</v>
      </c>
      <c r="F197" s="28"/>
      <c r="H197" s="28"/>
      <c r="I197" s="28" t="s">
        <v>21681</v>
      </c>
      <c r="J197" s="28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28" t="s">
        <v>2283</v>
      </c>
      <c r="E198" s="28" t="s">
        <v>21986</v>
      </c>
      <c r="F198" s="28"/>
      <c r="H198" s="28" t="s">
        <v>21987</v>
      </c>
      <c r="I198" s="28" t="s">
        <v>21684</v>
      </c>
      <c r="J198" s="2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28" t="s">
        <v>4</v>
      </c>
      <c r="E199" s="28" t="s">
        <v>3229</v>
      </c>
      <c r="F199" s="28"/>
      <c r="H199" s="28"/>
      <c r="I199" s="28" t="s">
        <v>21687</v>
      </c>
      <c r="J199" s="28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28" t="s">
        <v>4</v>
      </c>
      <c r="E200" s="28" t="s">
        <v>8</v>
      </c>
      <c r="F200" s="28"/>
      <c r="H200" s="28"/>
      <c r="I200" s="28" t="s">
        <v>21690</v>
      </c>
      <c r="J200" s="28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28" t="s">
        <v>803</v>
      </c>
      <c r="E201" s="28" t="s">
        <v>8</v>
      </c>
      <c r="F201" s="28"/>
      <c r="H201" s="28"/>
      <c r="I201" s="28" t="s">
        <v>21693</v>
      </c>
      <c r="J201" s="28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28" t="s">
        <v>4</v>
      </c>
      <c r="E202" s="28" t="s">
        <v>3229</v>
      </c>
      <c r="F202" s="28"/>
      <c r="H202" s="28"/>
      <c r="I202" s="28" t="s">
        <v>22043</v>
      </c>
      <c r="J202" s="28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28" t="s">
        <v>4</v>
      </c>
      <c r="E203" s="28" t="s">
        <v>3229</v>
      </c>
      <c r="F203" s="28"/>
      <c r="H203" s="28"/>
      <c r="I203" s="28" t="s">
        <v>22046</v>
      </c>
      <c r="J203" s="28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28" t="s">
        <v>304</v>
      </c>
      <c r="E204" s="28" t="s">
        <v>8107</v>
      </c>
      <c r="F204" s="28"/>
      <c r="H204" s="28"/>
      <c r="I204" s="28" t="s">
        <v>22049</v>
      </c>
      <c r="J204" s="28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28" t="s">
        <v>4</v>
      </c>
      <c r="E205" s="28" t="s">
        <v>3229</v>
      </c>
      <c r="F205" s="28"/>
      <c r="H205" s="28"/>
      <c r="I205" s="28" t="s">
        <v>22052</v>
      </c>
      <c r="J205" s="28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28" t="s">
        <v>4</v>
      </c>
      <c r="E206" s="28" t="s">
        <v>3229</v>
      </c>
      <c r="F206" s="28"/>
      <c r="H206" s="28"/>
      <c r="I206" s="28" t="s">
        <v>22055</v>
      </c>
      <c r="J206" s="28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28" t="s">
        <v>4</v>
      </c>
      <c r="E207" s="28" t="s">
        <v>3229</v>
      </c>
      <c r="F207" s="28"/>
      <c r="H207" s="28"/>
      <c r="I207" s="28" t="s">
        <v>22058</v>
      </c>
      <c r="J207" s="28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28" t="s">
        <v>4</v>
      </c>
      <c r="E208" s="28" t="s">
        <v>3229</v>
      </c>
      <c r="F208" s="28"/>
      <c r="H208" s="28"/>
      <c r="I208" s="28" t="s">
        <v>22061</v>
      </c>
      <c r="J208" s="2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28" t="s">
        <v>4</v>
      </c>
      <c r="E209" s="28" t="s">
        <v>3229</v>
      </c>
      <c r="F209" s="28"/>
      <c r="H209" s="28"/>
      <c r="I209" s="28" t="s">
        <v>22064</v>
      </c>
      <c r="J209" s="28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28" t="s">
        <v>4</v>
      </c>
      <c r="E210" s="28" t="s">
        <v>3229</v>
      </c>
      <c r="F210" s="28"/>
      <c r="H210" s="28"/>
      <c r="I210" s="28" t="s">
        <v>22067</v>
      </c>
      <c r="J210" s="28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28" t="s">
        <v>4</v>
      </c>
      <c r="E211" s="28" t="s">
        <v>3229</v>
      </c>
      <c r="F211" s="28"/>
      <c r="H211" s="28"/>
      <c r="I211" s="28" t="s">
        <v>22070</v>
      </c>
      <c r="J211" s="28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28" t="s">
        <v>4</v>
      </c>
      <c r="E212" s="28" t="s">
        <v>3229</v>
      </c>
      <c r="F212" s="28"/>
      <c r="H212" s="28"/>
      <c r="I212" s="28" t="s">
        <v>22073</v>
      </c>
      <c r="J212" s="28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28" t="s">
        <v>4</v>
      </c>
      <c r="E213" s="28" t="s">
        <v>8</v>
      </c>
      <c r="F213" s="28"/>
      <c r="H213" s="28"/>
      <c r="I213" s="28" t="s">
        <v>23054</v>
      </c>
      <c r="J213" s="28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28" t="s">
        <v>4</v>
      </c>
      <c r="E214" s="28" t="s">
        <v>8</v>
      </c>
      <c r="F214" s="28"/>
      <c r="H214" s="28"/>
      <c r="I214" s="28" t="s">
        <v>23057</v>
      </c>
      <c r="J214" s="28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28" t="s">
        <v>4</v>
      </c>
      <c r="E215" s="28" t="s">
        <v>3229</v>
      </c>
      <c r="F215" s="28"/>
      <c r="H215" s="28"/>
      <c r="I215" s="28" t="s">
        <v>22628</v>
      </c>
      <c r="J215" s="28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28" t="s">
        <v>4</v>
      </c>
      <c r="E216" s="28" t="s">
        <v>3229</v>
      </c>
      <c r="F216" s="28"/>
      <c r="H216" s="28"/>
      <c r="I216" s="28" t="s">
        <v>22631</v>
      </c>
      <c r="J216" s="28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28" t="s">
        <v>4</v>
      </c>
      <c r="E217" s="28" t="s">
        <v>3229</v>
      </c>
      <c r="F217" s="28"/>
      <c r="H217" s="28"/>
      <c r="I217" s="28" t="s">
        <v>22634</v>
      </c>
      <c r="J217" s="28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28" t="s">
        <v>4</v>
      </c>
      <c r="E218" s="28" t="s">
        <v>3229</v>
      </c>
      <c r="F218" s="28"/>
      <c r="H218" s="28"/>
      <c r="I218" s="28" t="s">
        <v>22637</v>
      </c>
      <c r="J218" s="2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28" t="s">
        <v>2283</v>
      </c>
      <c r="E219" s="28" t="s">
        <v>23052</v>
      </c>
      <c r="F219" s="28"/>
      <c r="H219" s="28"/>
      <c r="I219" s="28" t="s">
        <v>22640</v>
      </c>
      <c r="J219" s="28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28" t="s">
        <v>4</v>
      </c>
      <c r="E220" s="28" t="s">
        <v>23060</v>
      </c>
      <c r="F220" s="28" t="s">
        <v>23061</v>
      </c>
      <c r="H220" s="28" t="s">
        <v>23062</v>
      </c>
      <c r="I220" s="28" t="s">
        <v>22643</v>
      </c>
      <c r="J220" s="28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28" t="s">
        <v>4</v>
      </c>
      <c r="E221" s="28" t="s">
        <v>3229</v>
      </c>
      <c r="F221" s="28"/>
      <c r="H221" s="28"/>
      <c r="I221" s="28" t="s">
        <v>23101</v>
      </c>
      <c r="J221" s="28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28" t="s">
        <v>4</v>
      </c>
      <c r="E222" s="28" t="s">
        <v>3229</v>
      </c>
      <c r="F222" s="28"/>
      <c r="H222" s="28"/>
      <c r="I222" s="28" t="s">
        <v>23104</v>
      </c>
      <c r="J222" s="28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28" t="s">
        <v>4</v>
      </c>
      <c r="E223" s="28" t="s">
        <v>3229</v>
      </c>
      <c r="F223" s="28"/>
      <c r="H223" s="28"/>
      <c r="I223" s="28" t="s">
        <v>23107</v>
      </c>
      <c r="J223" s="28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28" t="s">
        <v>4</v>
      </c>
      <c r="E224" s="28" t="s">
        <v>3229</v>
      </c>
      <c r="F224" s="28"/>
      <c r="H224" s="28"/>
      <c r="I224" s="28" t="s">
        <v>23110</v>
      </c>
      <c r="J224" s="28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28" t="s">
        <v>4</v>
      </c>
      <c r="E225" s="28" t="s">
        <v>3229</v>
      </c>
      <c r="F225" s="28"/>
      <c r="H225" s="28"/>
      <c r="I225" s="28" t="s">
        <v>23113</v>
      </c>
      <c r="J225" s="28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28" t="s">
        <v>4</v>
      </c>
      <c r="E226" s="28" t="s">
        <v>3229</v>
      </c>
      <c r="F226" s="28"/>
      <c r="H226" s="28"/>
      <c r="I226" s="28" t="s">
        <v>23116</v>
      </c>
      <c r="J226" s="28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28" t="s">
        <v>23691</v>
      </c>
      <c r="E227" s="28"/>
      <c r="F227" s="28"/>
      <c r="H227" s="28"/>
      <c r="I227" s="28" t="s">
        <v>23119</v>
      </c>
      <c r="J227" s="28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28" t="s">
        <v>162</v>
      </c>
      <c r="E228" s="28" t="s">
        <v>23692</v>
      </c>
      <c r="F228" s="28" t="s">
        <v>22575</v>
      </c>
      <c r="H228" s="28"/>
      <c r="I228" s="28" t="s">
        <v>23122</v>
      </c>
      <c r="J228" s="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28" t="s">
        <v>162</v>
      </c>
      <c r="E229" s="28" t="s">
        <v>23692</v>
      </c>
      <c r="F229" s="28" t="s">
        <v>22575</v>
      </c>
      <c r="H229" s="28"/>
      <c r="I229" s="28" t="s">
        <v>23125</v>
      </c>
      <c r="J229" s="28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28" t="s">
        <v>4</v>
      </c>
      <c r="E230" s="28" t="s">
        <v>3229</v>
      </c>
      <c r="F230" s="28"/>
      <c r="H230" s="28"/>
      <c r="I230" s="28" t="s">
        <v>23128</v>
      </c>
      <c r="J230" s="28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28" t="s">
        <v>4</v>
      </c>
      <c r="E231" s="28" t="s">
        <v>3229</v>
      </c>
      <c r="F231" s="28"/>
      <c r="H231" s="28"/>
      <c r="I231" s="28" t="s">
        <v>23131</v>
      </c>
      <c r="J231" s="28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28" t="s">
        <v>803</v>
      </c>
      <c r="E232" s="28" t="s">
        <v>8</v>
      </c>
      <c r="F232" s="28"/>
      <c r="H232" s="28"/>
      <c r="I232" s="28" t="s">
        <v>23745</v>
      </c>
      <c r="J232" s="28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28" t="s">
        <v>803</v>
      </c>
      <c r="E233" s="28" t="s">
        <v>8</v>
      </c>
      <c r="F233" s="28"/>
      <c r="H233" s="28"/>
      <c r="I233" s="28" t="s">
        <v>23748</v>
      </c>
      <c r="J233" s="28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28" t="s">
        <v>803</v>
      </c>
      <c r="E234" s="28" t="s">
        <v>8</v>
      </c>
      <c r="F234" s="28"/>
      <c r="H234" s="28"/>
      <c r="I234" s="28" t="s">
        <v>23751</v>
      </c>
      <c r="J234" s="28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28" t="s">
        <v>4</v>
      </c>
      <c r="E235" s="28" t="s">
        <v>3229</v>
      </c>
      <c r="F235" s="28"/>
      <c r="H235" s="28"/>
      <c r="I235" s="28" t="s">
        <v>24027</v>
      </c>
      <c r="J235" s="28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28" t="s">
        <v>4</v>
      </c>
      <c r="E236" s="28" t="s">
        <v>3229</v>
      </c>
      <c r="F236" s="28"/>
      <c r="H236" s="28"/>
      <c r="I236" s="28" t="s">
        <v>24030</v>
      </c>
      <c r="J236" s="28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28" t="s">
        <v>4</v>
      </c>
      <c r="E237" s="28" t="s">
        <v>3229</v>
      </c>
      <c r="F237" s="28"/>
      <c r="H237" s="28"/>
      <c r="I237" s="28" t="s">
        <v>24033</v>
      </c>
      <c r="J237" s="28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28" t="s">
        <v>162</v>
      </c>
      <c r="E238" s="28" t="s">
        <v>23692</v>
      </c>
      <c r="F238" s="28" t="s">
        <v>22575</v>
      </c>
      <c r="H238" s="28"/>
      <c r="I238" s="28" t="s">
        <v>24036</v>
      </c>
      <c r="J238" s="2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28" t="s">
        <v>162</v>
      </c>
      <c r="E239" s="28" t="s">
        <v>22568</v>
      </c>
      <c r="F239" s="28"/>
      <c r="G239">
        <v>2</v>
      </c>
      <c r="H239" s="28"/>
      <c r="I239" s="28" t="s">
        <v>24039</v>
      </c>
      <c r="J239" s="28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28" t="s">
        <v>1212</v>
      </c>
      <c r="E240" s="28" t="s">
        <v>22568</v>
      </c>
      <c r="F240" s="28"/>
      <c r="G240">
        <v>2</v>
      </c>
      <c r="H240" s="28"/>
      <c r="I240" s="28" t="s">
        <v>24042</v>
      </c>
      <c r="J240" s="28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28" t="s">
        <v>4</v>
      </c>
      <c r="E241" s="28" t="s">
        <v>3229</v>
      </c>
      <c r="F241" s="28"/>
      <c r="H241" s="28"/>
      <c r="I241" s="28" t="s">
        <v>24045</v>
      </c>
      <c r="J241" s="28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28" t="s">
        <v>4</v>
      </c>
      <c r="E242" s="28" t="s">
        <v>3229</v>
      </c>
      <c r="F242" s="28"/>
      <c r="H242" s="28"/>
      <c r="I242" s="28" t="s">
        <v>24048</v>
      </c>
      <c r="J242" s="28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28" t="s">
        <v>4</v>
      </c>
      <c r="E243" s="28" t="s">
        <v>3229</v>
      </c>
      <c r="F243" s="28"/>
      <c r="H243" s="28"/>
      <c r="I243" s="28" t="s">
        <v>24051</v>
      </c>
      <c r="J243" s="28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28" t="s">
        <v>4</v>
      </c>
      <c r="E244" s="28" t="s">
        <v>3229</v>
      </c>
      <c r="F244" s="28"/>
      <c r="H244" s="28"/>
      <c r="I244" s="28" t="s">
        <v>24054</v>
      </c>
      <c r="J244" s="28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28" t="s">
        <v>4</v>
      </c>
      <c r="E245" s="28" t="s">
        <v>3229</v>
      </c>
      <c r="F245" s="28"/>
      <c r="H245" s="28"/>
      <c r="I245" s="28" t="s">
        <v>24426</v>
      </c>
      <c r="J245" s="28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28" t="s">
        <v>4</v>
      </c>
      <c r="E246" s="28" t="s">
        <v>3229</v>
      </c>
      <c r="F246" s="28"/>
      <c r="H246" s="28"/>
      <c r="I246" s="28" t="s">
        <v>24429</v>
      </c>
      <c r="J246" s="28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28" t="s">
        <v>4</v>
      </c>
      <c r="E247" s="28" t="s">
        <v>3229</v>
      </c>
      <c r="F247" s="28"/>
      <c r="H247" s="28"/>
      <c r="I247" s="28" t="s">
        <v>24432</v>
      </c>
      <c r="J247" s="28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28" t="s">
        <v>4</v>
      </c>
      <c r="E248" s="28" t="s">
        <v>3229</v>
      </c>
      <c r="F248" s="28"/>
      <c r="H248" s="28"/>
      <c r="I248" s="28" t="s">
        <v>24435</v>
      </c>
      <c r="J248" s="2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28" t="s">
        <v>4</v>
      </c>
      <c r="E249" s="28" t="s">
        <v>3229</v>
      </c>
      <c r="F249" s="28"/>
      <c r="H249" s="28"/>
      <c r="I249" s="28" t="s">
        <v>24438</v>
      </c>
      <c r="J249" s="28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28" t="s">
        <v>4</v>
      </c>
      <c r="E250" s="28" t="s">
        <v>3229</v>
      </c>
      <c r="F250" s="28"/>
      <c r="H250" s="28"/>
      <c r="I250" s="28" t="s">
        <v>24441</v>
      </c>
      <c r="J250" s="28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28" t="s">
        <v>4</v>
      </c>
      <c r="E251" s="28" t="s">
        <v>3229</v>
      </c>
      <c r="F251" s="28"/>
      <c r="H251" s="28"/>
      <c r="I251" s="28" t="s">
        <v>24444</v>
      </c>
      <c r="J251" s="28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28" t="s">
        <v>803</v>
      </c>
      <c r="E252" s="28" t="s">
        <v>8</v>
      </c>
      <c r="F252" s="28"/>
      <c r="H252" s="28"/>
      <c r="I252" s="28" t="s">
        <v>24904</v>
      </c>
      <c r="J252" s="28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28" t="s">
        <v>4</v>
      </c>
      <c r="E253" s="28" t="s">
        <v>3229</v>
      </c>
      <c r="F253" s="28"/>
      <c r="H253" s="28" t="s">
        <v>24907</v>
      </c>
      <c r="I253" s="28" t="s">
        <v>24447</v>
      </c>
      <c r="J253" s="28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28" t="s">
        <v>803</v>
      </c>
      <c r="E254" s="28" t="s">
        <v>8</v>
      </c>
      <c r="F254" s="28"/>
      <c r="H254" s="28"/>
      <c r="I254" s="28" t="s">
        <v>24450</v>
      </c>
      <c r="J254" s="28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28" t="s">
        <v>4</v>
      </c>
      <c r="E255" s="28" t="s">
        <v>3229</v>
      </c>
      <c r="F255" s="28"/>
      <c r="H255" s="28"/>
      <c r="I255" s="28" t="s">
        <v>24970</v>
      </c>
      <c r="J255" s="28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28" t="s">
        <v>4</v>
      </c>
      <c r="E256" s="28" t="s">
        <v>3229</v>
      </c>
      <c r="F256" s="28"/>
      <c r="H256" s="28"/>
      <c r="I256" s="28" t="s">
        <v>24973</v>
      </c>
      <c r="J256" s="28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28" t="s">
        <v>4</v>
      </c>
      <c r="E257" s="28" t="s">
        <v>3229</v>
      </c>
      <c r="F257" s="28"/>
      <c r="H257" s="28"/>
      <c r="I257" s="28" t="s">
        <v>24976</v>
      </c>
      <c r="J257" s="28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28" t="s">
        <v>13221</v>
      </c>
      <c r="E258" s="28" t="s">
        <v>25478</v>
      </c>
      <c r="F258" s="28"/>
      <c r="H258" s="28"/>
      <c r="I258" s="28" t="s">
        <v>24979</v>
      </c>
      <c r="J258" s="2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28" t="s">
        <v>162</v>
      </c>
      <c r="E259" s="28" t="s">
        <v>25478</v>
      </c>
      <c r="F259" s="28" t="s">
        <v>660</v>
      </c>
      <c r="H259" s="28" t="s">
        <v>4860</v>
      </c>
      <c r="I259" s="28" t="s">
        <v>24982</v>
      </c>
      <c r="J259" s="28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28" t="s">
        <v>4</v>
      </c>
      <c r="E260" s="28" t="s">
        <v>3229</v>
      </c>
      <c r="F260" s="28"/>
      <c r="H260" s="28"/>
      <c r="I260" s="28" t="s">
        <v>25475</v>
      </c>
      <c r="J260" s="28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28" t="s">
        <v>4</v>
      </c>
      <c r="E261" s="28" t="s">
        <v>3229</v>
      </c>
      <c r="F261" s="28"/>
      <c r="H261" s="28"/>
      <c r="I261" s="28" t="s">
        <v>24985</v>
      </c>
      <c r="J261" s="28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28" t="s">
        <v>4</v>
      </c>
      <c r="E262" s="28" t="s">
        <v>3229</v>
      </c>
      <c r="F262" s="28"/>
      <c r="H262" s="28"/>
      <c r="I262" s="28" t="s">
        <v>24988</v>
      </c>
      <c r="J262" s="28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28" t="s">
        <v>4</v>
      </c>
      <c r="E263" s="28" t="s">
        <v>3229</v>
      </c>
      <c r="F263" s="28"/>
      <c r="H263" s="28"/>
      <c r="I263" s="28" t="s">
        <v>24991</v>
      </c>
      <c r="J263" s="28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28" t="s">
        <v>4</v>
      </c>
      <c r="E264" s="28" t="s">
        <v>3229</v>
      </c>
      <c r="F264" s="28"/>
      <c r="H264" s="28"/>
      <c r="I264" s="28" t="s">
        <v>24994</v>
      </c>
      <c r="J264" s="28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28" t="s">
        <v>4</v>
      </c>
      <c r="E265" s="28" t="s">
        <v>3229</v>
      </c>
      <c r="F265" s="28"/>
      <c r="H265" s="28"/>
      <c r="I265" s="28" t="s">
        <v>24997</v>
      </c>
      <c r="J265" s="28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28" t="s">
        <v>4</v>
      </c>
      <c r="E266" s="28" t="s">
        <v>3229</v>
      </c>
      <c r="F266" s="28"/>
      <c r="H266" s="28"/>
      <c r="I266" s="28" t="s">
        <v>25000</v>
      </c>
      <c r="J266" s="28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28" t="s">
        <v>4</v>
      </c>
      <c r="E267" s="28" t="s">
        <v>3229</v>
      </c>
      <c r="F267" s="28"/>
      <c r="H267" s="28"/>
      <c r="I267" s="28" t="s">
        <v>25003</v>
      </c>
      <c r="J267" s="28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28" t="s">
        <v>4</v>
      </c>
      <c r="E268" s="28" t="s">
        <v>25474</v>
      </c>
      <c r="F268" s="28"/>
      <c r="H268" s="28"/>
      <c r="I268" s="28" t="s">
        <v>25006</v>
      </c>
      <c r="J268" s="2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28" t="s">
        <v>803</v>
      </c>
      <c r="E269" s="28" t="s">
        <v>8</v>
      </c>
      <c r="F269" s="28"/>
      <c r="H269" s="28"/>
      <c r="I269" s="28" t="s">
        <v>25009</v>
      </c>
      <c r="J269" s="28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28" t="s">
        <v>4</v>
      </c>
      <c r="E270" s="28" t="s">
        <v>3229</v>
      </c>
      <c r="F270" s="28"/>
      <c r="H270" s="28"/>
      <c r="I270" s="28" t="s">
        <v>25012</v>
      </c>
      <c r="J270" s="28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28" t="s">
        <v>803</v>
      </c>
      <c r="E271" s="28" t="s">
        <v>8</v>
      </c>
      <c r="F271" s="28"/>
      <c r="H271" s="28"/>
      <c r="I271" s="28" t="s">
        <v>25517</v>
      </c>
      <c r="J271" s="28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28" t="s">
        <v>645</v>
      </c>
      <c r="E272" s="28" t="s">
        <v>25606</v>
      </c>
      <c r="F272" s="28"/>
      <c r="H272" s="28"/>
      <c r="I272" s="28" t="s">
        <v>25520</v>
      </c>
      <c r="J272" s="28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28" t="s">
        <v>4</v>
      </c>
      <c r="E273" s="28" t="s">
        <v>25605</v>
      </c>
      <c r="F273" s="28"/>
      <c r="H273" s="28"/>
      <c r="I273" s="28" t="s">
        <v>25523</v>
      </c>
      <c r="J273" s="28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28" t="s">
        <v>4</v>
      </c>
      <c r="E274" s="28" t="s">
        <v>3229</v>
      </c>
      <c r="F274" s="28"/>
      <c r="H274" s="28"/>
      <c r="I274" s="28" t="s">
        <v>25654</v>
      </c>
      <c r="J274" s="28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28" t="s">
        <v>4</v>
      </c>
      <c r="E275" s="28" t="s">
        <v>3229</v>
      </c>
      <c r="F275" s="28"/>
      <c r="H275" s="28"/>
      <c r="I275" s="28" t="s">
        <v>25657</v>
      </c>
      <c r="J275" s="28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28" t="s">
        <v>4</v>
      </c>
      <c r="E276" s="28" t="s">
        <v>3229</v>
      </c>
      <c r="F276" s="28"/>
      <c r="H276" s="28"/>
      <c r="I276" s="28" t="s">
        <v>25660</v>
      </c>
      <c r="J276" s="28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28" t="s">
        <v>4</v>
      </c>
      <c r="E277" s="28" t="s">
        <v>3229</v>
      </c>
      <c r="F277" s="28"/>
      <c r="H277" s="28"/>
      <c r="I277" s="28" t="s">
        <v>25663</v>
      </c>
      <c r="J277" s="28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28" t="s">
        <v>4</v>
      </c>
      <c r="E278" s="28" t="s">
        <v>3229</v>
      </c>
      <c r="F278" s="28"/>
      <c r="H278" s="28"/>
      <c r="I278" s="28" t="s">
        <v>25666</v>
      </c>
      <c r="J278" s="28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28" t="s">
        <v>26064</v>
      </c>
      <c r="E279" s="28" t="s">
        <v>70</v>
      </c>
      <c r="F279" s="28"/>
      <c r="H279" s="28"/>
      <c r="I279" s="28" t="s">
        <v>25669</v>
      </c>
      <c r="J279" s="28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28" t="s">
        <v>4</v>
      </c>
      <c r="E280" s="28" t="s">
        <v>3229</v>
      </c>
      <c r="F280" s="28"/>
      <c r="H280" s="28"/>
      <c r="I280" s="28" t="s">
        <v>25672</v>
      </c>
      <c r="J280" s="28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28" t="s">
        <v>4</v>
      </c>
      <c r="E281" s="28" t="s">
        <v>3229</v>
      </c>
      <c r="F281" s="28"/>
      <c r="H281" s="28"/>
      <c r="I281" s="28" t="s">
        <v>26091</v>
      </c>
      <c r="J281" s="28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28" t="s">
        <v>4</v>
      </c>
      <c r="E282" s="28" t="s">
        <v>3229</v>
      </c>
      <c r="F282" s="28"/>
      <c r="H282" s="28"/>
      <c r="I282" s="28" t="s">
        <v>26094</v>
      </c>
      <c r="J282" s="28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28" t="s">
        <v>4</v>
      </c>
      <c r="E283" s="28" t="s">
        <v>3229</v>
      </c>
      <c r="F283" s="28"/>
      <c r="H283" s="28"/>
      <c r="I283" s="28" t="s">
        <v>26097</v>
      </c>
      <c r="J283" s="28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28" t="s">
        <v>4</v>
      </c>
      <c r="E284" s="28" t="s">
        <v>3229</v>
      </c>
      <c r="F284" s="28"/>
      <c r="H284" s="28"/>
      <c r="I284" s="28" t="s">
        <v>26100</v>
      </c>
      <c r="J284" s="28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28" t="s">
        <v>4</v>
      </c>
      <c r="E285" s="28" t="s">
        <v>3229</v>
      </c>
      <c r="F285" s="28"/>
      <c r="H285" s="28"/>
      <c r="I285" s="28" t="s">
        <v>26103</v>
      </c>
      <c r="J285" s="28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28" t="s">
        <v>803</v>
      </c>
      <c r="E286" s="28" t="s">
        <v>8</v>
      </c>
      <c r="F286" s="28"/>
      <c r="H286" s="28"/>
      <c r="I286" s="28" t="s">
        <v>26594</v>
      </c>
      <c r="J286" s="28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28" t="s">
        <v>803</v>
      </c>
      <c r="E287" s="28" t="s">
        <v>8</v>
      </c>
      <c r="F287" s="28"/>
      <c r="H287" s="28"/>
      <c r="I287" s="28" t="s">
        <v>26106</v>
      </c>
      <c r="J287" s="28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28" t="s">
        <v>4</v>
      </c>
      <c r="E288" s="28" t="s">
        <v>3229</v>
      </c>
      <c r="F288" s="28"/>
      <c r="H288" s="28"/>
      <c r="I288" s="28" t="s">
        <v>26746</v>
      </c>
      <c r="J288" s="28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28" t="s">
        <v>21988</v>
      </c>
      <c r="E289" s="28" t="s">
        <v>646</v>
      </c>
      <c r="F289" s="28"/>
      <c r="H289" s="28"/>
      <c r="I289" s="28" t="s">
        <v>26749</v>
      </c>
      <c r="J289" s="28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28" t="s">
        <v>4</v>
      </c>
      <c r="E290" s="28" t="s">
        <v>3229</v>
      </c>
      <c r="F290" s="28"/>
      <c r="H290" s="28"/>
      <c r="I290" s="28" t="s">
        <v>26752</v>
      </c>
      <c r="J290" s="28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28" t="s">
        <v>4</v>
      </c>
      <c r="E291" s="28" t="s">
        <v>3229</v>
      </c>
      <c r="F291" s="28"/>
      <c r="H291" s="28"/>
      <c r="I291" s="28" t="s">
        <v>26755</v>
      </c>
      <c r="J291" s="28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28" t="s">
        <v>27237</v>
      </c>
      <c r="E292" s="28" t="s">
        <v>646</v>
      </c>
      <c r="F292" s="28"/>
      <c r="H292" s="28"/>
      <c r="I292" s="28" t="s">
        <v>26758</v>
      </c>
      <c r="J292" s="28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28" t="s">
        <v>162</v>
      </c>
      <c r="E293" s="28" t="s">
        <v>27239</v>
      </c>
      <c r="F293" s="28" t="s">
        <v>27238</v>
      </c>
      <c r="H293" s="28" t="s">
        <v>4860</v>
      </c>
      <c r="I293" s="28" t="s">
        <v>26761</v>
      </c>
      <c r="J293" s="28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28" t="s">
        <v>162</v>
      </c>
      <c r="E294" s="28" t="s">
        <v>27239</v>
      </c>
      <c r="F294" s="28" t="s">
        <v>19922</v>
      </c>
      <c r="H294" s="28" t="s">
        <v>4860</v>
      </c>
      <c r="I294" s="28" t="s">
        <v>26764</v>
      </c>
      <c r="J294" s="28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28" t="s">
        <v>162</v>
      </c>
      <c r="E295" s="28" t="s">
        <v>27239</v>
      </c>
      <c r="F295" s="28" t="s">
        <v>8383</v>
      </c>
      <c r="H295" s="28" t="s">
        <v>4860</v>
      </c>
      <c r="I295" s="28" t="s">
        <v>26767</v>
      </c>
      <c r="J295" s="28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28" t="s">
        <v>162</v>
      </c>
      <c r="E296" s="28" t="s">
        <v>27239</v>
      </c>
      <c r="F296" s="28" t="s">
        <v>27240</v>
      </c>
      <c r="H296" s="28" t="s">
        <v>4860</v>
      </c>
      <c r="I296" s="28" t="s">
        <v>26770</v>
      </c>
      <c r="J296" s="28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8" t="s">
        <v>4</v>
      </c>
      <c r="E297" s="28" t="s">
        <v>3229</v>
      </c>
      <c r="F297" s="28"/>
      <c r="H297" s="28"/>
      <c r="I297" s="28" t="s">
        <v>26773</v>
      </c>
      <c r="J297" s="28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28" t="s">
        <v>4</v>
      </c>
      <c r="E298" s="28" t="s">
        <v>3229</v>
      </c>
      <c r="F298" s="28"/>
      <c r="H298" s="28"/>
      <c r="I298" s="28" t="s">
        <v>26776</v>
      </c>
      <c r="J298" s="28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28" t="s">
        <v>4</v>
      </c>
      <c r="E299" s="28" t="s">
        <v>3229</v>
      </c>
      <c r="F299" s="28"/>
      <c r="H299" s="28"/>
      <c r="I299" s="28" t="s">
        <v>26779</v>
      </c>
      <c r="J299" s="28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28" t="s">
        <v>4</v>
      </c>
      <c r="E300" s="28" t="s">
        <v>3229</v>
      </c>
      <c r="F300" s="28"/>
      <c r="H300" s="28"/>
      <c r="I300" s="28" t="s">
        <v>26782</v>
      </c>
      <c r="J300" s="28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28" t="s">
        <v>4</v>
      </c>
      <c r="E301" s="28" t="s">
        <v>3229</v>
      </c>
      <c r="F301" s="28"/>
      <c r="H301" s="28"/>
      <c r="I301" s="28" t="s">
        <v>26785</v>
      </c>
      <c r="J301" s="28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28" t="s">
        <v>4</v>
      </c>
      <c r="E302" s="28" t="s">
        <v>3229</v>
      </c>
      <c r="F302" s="28"/>
      <c r="H302" s="28"/>
      <c r="I302" s="28" t="s">
        <v>26788</v>
      </c>
      <c r="J302" s="28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28" t="s">
        <v>4</v>
      </c>
      <c r="E303" s="28" t="s">
        <v>3229</v>
      </c>
      <c r="F303" s="28"/>
      <c r="H303" s="28"/>
      <c r="I303" s="28" t="s">
        <v>27322</v>
      </c>
      <c r="J303" s="28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28" t="s">
        <v>27248</v>
      </c>
      <c r="E304" s="28" t="s">
        <v>86</v>
      </c>
      <c r="F304" s="28"/>
      <c r="H304" s="28"/>
      <c r="I304" s="28" t="s">
        <v>27325</v>
      </c>
      <c r="J304" s="28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28" t="s">
        <v>2283</v>
      </c>
      <c r="E305" s="28" t="s">
        <v>27239</v>
      </c>
      <c r="F305" s="28" t="s">
        <v>58</v>
      </c>
      <c r="H305" s="28" t="s">
        <v>1135</v>
      </c>
      <c r="I305" s="28" t="s">
        <v>27328</v>
      </c>
      <c r="J305" s="28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28" t="s">
        <v>4</v>
      </c>
      <c r="E306" s="28" t="s">
        <v>3229</v>
      </c>
      <c r="F306" s="28"/>
      <c r="H306" s="28"/>
      <c r="I306" s="28" t="s">
        <v>27331</v>
      </c>
      <c r="J306" s="28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28" t="s">
        <v>4</v>
      </c>
      <c r="E307" s="28" t="s">
        <v>3229</v>
      </c>
      <c r="F307" s="28"/>
      <c r="H307" s="28"/>
      <c r="I307" s="28" t="s">
        <v>27334</v>
      </c>
      <c r="J307" s="28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28" t="s">
        <v>4</v>
      </c>
      <c r="E308" s="28" t="s">
        <v>3229</v>
      </c>
      <c r="F308" s="28"/>
      <c r="H308" s="28"/>
      <c r="I308" s="28" t="s">
        <v>27337</v>
      </c>
      <c r="J308" s="28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28" t="s">
        <v>2283</v>
      </c>
      <c r="E309" s="28" t="s">
        <v>27619</v>
      </c>
      <c r="F309" s="28"/>
      <c r="H309" s="28"/>
      <c r="I309" s="28" t="s">
        <v>27340</v>
      </c>
      <c r="J309" s="28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28" t="s">
        <v>304</v>
      </c>
      <c r="E310" s="28" t="s">
        <v>27619</v>
      </c>
      <c r="F310" s="28"/>
      <c r="H310" s="28"/>
      <c r="I310" s="28" t="s">
        <v>27343</v>
      </c>
      <c r="J310" s="28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28" t="s">
        <v>803</v>
      </c>
      <c r="E311" s="28" t="s">
        <v>8</v>
      </c>
      <c r="F311" s="28"/>
      <c r="H311" s="28"/>
      <c r="I311" s="28" t="s">
        <v>27346</v>
      </c>
      <c r="J311" s="28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28" t="s">
        <v>4</v>
      </c>
      <c r="E312" s="28" t="s">
        <v>3229</v>
      </c>
      <c r="F312" s="28"/>
      <c r="H312" s="28"/>
      <c r="I312" s="28" t="s">
        <v>27647</v>
      </c>
      <c r="J312" s="28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28" t="s">
        <v>4</v>
      </c>
      <c r="E313" s="28" t="s">
        <v>3229</v>
      </c>
      <c r="F313" s="28"/>
      <c r="H313" s="28"/>
      <c r="I313" s="28" t="s">
        <v>27650</v>
      </c>
      <c r="J313" s="28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28" t="s">
        <v>4</v>
      </c>
      <c r="E314" s="28" t="s">
        <v>3229</v>
      </c>
      <c r="F314" s="28"/>
      <c r="H314" s="28"/>
      <c r="I314" s="28" t="s">
        <v>27653</v>
      </c>
      <c r="J314" s="28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28" t="s">
        <v>4</v>
      </c>
      <c r="E315" s="28" t="s">
        <v>3229</v>
      </c>
      <c r="F315" s="28"/>
      <c r="H315" s="28"/>
      <c r="I315" s="28" t="s">
        <v>27656</v>
      </c>
      <c r="J315" s="28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28" t="s">
        <v>4</v>
      </c>
      <c r="E316" s="28" t="s">
        <v>3229</v>
      </c>
      <c r="F316" s="28"/>
      <c r="H316" s="28"/>
      <c r="I316" s="28" t="s">
        <v>27659</v>
      </c>
      <c r="J316" s="28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28" t="s">
        <v>4</v>
      </c>
      <c r="E317" s="28" t="s">
        <v>3229</v>
      </c>
      <c r="F317" s="28"/>
      <c r="H317" s="28"/>
      <c r="I317" s="28" t="s">
        <v>27662</v>
      </c>
      <c r="J317" s="28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28" t="s">
        <v>4</v>
      </c>
      <c r="E318" s="28" t="s">
        <v>3229</v>
      </c>
      <c r="F318" s="28"/>
      <c r="H318" s="28"/>
      <c r="I318" s="28" t="s">
        <v>27665</v>
      </c>
      <c r="J318" s="28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28" t="s">
        <v>163</v>
      </c>
      <c r="E319" s="28" t="s">
        <v>1134</v>
      </c>
      <c r="F319" s="28" t="s">
        <v>28141</v>
      </c>
      <c r="H319" s="28"/>
      <c r="I319" s="28" t="s">
        <v>27668</v>
      </c>
      <c r="J319" s="28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28" t="s">
        <v>163</v>
      </c>
      <c r="E320" s="28" t="s">
        <v>1134</v>
      </c>
      <c r="F320" s="28" t="s">
        <v>2287</v>
      </c>
      <c r="H320" s="28" t="s">
        <v>4860</v>
      </c>
      <c r="I320" s="28" t="s">
        <v>27671</v>
      </c>
      <c r="J320" s="28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28" t="s">
        <v>4</v>
      </c>
      <c r="E321" s="28" t="s">
        <v>3229</v>
      </c>
      <c r="F321" s="28"/>
      <c r="H321" s="28"/>
      <c r="I321" s="28" t="s">
        <v>27674</v>
      </c>
      <c r="J321" s="28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28" t="s">
        <v>4</v>
      </c>
      <c r="E322" s="28" t="s">
        <v>3229</v>
      </c>
      <c r="F322" s="28"/>
      <c r="H322" s="28"/>
      <c r="I322" s="28" t="s">
        <v>27677</v>
      </c>
      <c r="J322" s="28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28" t="s">
        <v>4</v>
      </c>
      <c r="E323" s="28" t="s">
        <v>3229</v>
      </c>
      <c r="F323" s="28"/>
      <c r="H323" s="28"/>
      <c r="I323" s="28" t="s">
        <v>27680</v>
      </c>
      <c r="J323" s="28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28" t="s">
        <v>4</v>
      </c>
      <c r="E324" s="28" t="s">
        <v>3229</v>
      </c>
      <c r="F324" s="28"/>
      <c r="H324" s="28"/>
      <c r="I324" s="28" t="s">
        <v>27683</v>
      </c>
      <c r="J324" s="28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28" t="s">
        <v>4</v>
      </c>
      <c r="E325" s="28" t="s">
        <v>3229</v>
      </c>
      <c r="F325" s="28"/>
      <c r="H325" s="28"/>
      <c r="I325" s="28" t="s">
        <v>27686</v>
      </c>
      <c r="J325" s="28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28" t="s">
        <v>4</v>
      </c>
      <c r="E326" s="28" t="s">
        <v>3229</v>
      </c>
      <c r="F326" s="28"/>
      <c r="H326" s="28"/>
      <c r="I326" s="28" t="s">
        <v>27689</v>
      </c>
      <c r="J326" s="28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28" t="s">
        <v>4</v>
      </c>
      <c r="E327" s="28" t="s">
        <v>3229</v>
      </c>
      <c r="F327" s="28"/>
      <c r="H327" s="28"/>
      <c r="I327" s="28" t="s">
        <v>27692</v>
      </c>
      <c r="J327" s="28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28" t="s">
        <v>28142</v>
      </c>
      <c r="E328" s="28" t="s">
        <v>646</v>
      </c>
      <c r="F328" s="28"/>
      <c r="H328" s="28"/>
      <c r="I328" s="28" t="s">
        <v>27695</v>
      </c>
      <c r="J328" s="28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28" t="s">
        <v>28142</v>
      </c>
      <c r="E329" s="28" t="s">
        <v>646</v>
      </c>
      <c r="F329" s="28"/>
      <c r="H329" s="28"/>
      <c r="I329" s="28" t="s">
        <v>27698</v>
      </c>
      <c r="J329" s="28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28" t="s">
        <v>4</v>
      </c>
      <c r="E330" s="28" t="s">
        <v>3229</v>
      </c>
      <c r="F330" s="28"/>
      <c r="H330" s="28"/>
      <c r="I330" s="28" t="s">
        <v>27701</v>
      </c>
      <c r="J330" s="28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28" t="s">
        <v>162</v>
      </c>
      <c r="E331" s="28" t="s">
        <v>1134</v>
      </c>
      <c r="F331" s="28" t="s">
        <v>2470</v>
      </c>
      <c r="H331" s="28" t="s">
        <v>4860</v>
      </c>
      <c r="I331" s="28" t="s">
        <v>27704</v>
      </c>
      <c r="J331" s="28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28" t="s">
        <v>4</v>
      </c>
      <c r="E332" s="28" t="s">
        <v>3229</v>
      </c>
      <c r="F332" s="28"/>
      <c r="H332" s="28"/>
      <c r="I332" s="28" t="s">
        <v>27707</v>
      </c>
      <c r="J332" s="28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28" t="s">
        <v>4</v>
      </c>
      <c r="E333" s="28" t="s">
        <v>3229</v>
      </c>
      <c r="F333" s="28"/>
      <c r="H333" s="28"/>
      <c r="I333" s="28" t="s">
        <v>27710</v>
      </c>
      <c r="J333" s="28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28" t="s">
        <v>4</v>
      </c>
      <c r="E334" s="28" t="s">
        <v>3229</v>
      </c>
      <c r="F334" s="28"/>
      <c r="H334" s="28"/>
      <c r="I334" s="28" t="s">
        <v>27713</v>
      </c>
      <c r="J334" s="28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28" t="s">
        <v>4</v>
      </c>
      <c r="E335" s="28" t="s">
        <v>3229</v>
      </c>
      <c r="F335" s="28"/>
      <c r="H335" s="28"/>
      <c r="I335" s="28" t="s">
        <v>27716</v>
      </c>
      <c r="J335" s="28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28" t="s">
        <v>4</v>
      </c>
      <c r="E336" s="28" t="s">
        <v>3229</v>
      </c>
      <c r="F336" s="28"/>
      <c r="H336" s="28"/>
      <c r="I336" s="28" t="s">
        <v>27719</v>
      </c>
      <c r="J336" s="28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28" t="s">
        <v>4</v>
      </c>
      <c r="E337" s="28" t="s">
        <v>28282</v>
      </c>
      <c r="F337" s="28"/>
      <c r="H337" s="28"/>
      <c r="I337" s="28" t="s">
        <v>28156</v>
      </c>
      <c r="J337" s="28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28" t="s">
        <v>4</v>
      </c>
      <c r="E338" s="28" t="s">
        <v>28284</v>
      </c>
      <c r="F338" s="28"/>
      <c r="H338" s="28"/>
      <c r="I338" s="28" t="s">
        <v>28159</v>
      </c>
      <c r="J338" s="28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28" t="s">
        <v>4</v>
      </c>
      <c r="E339" s="28" t="s">
        <v>3229</v>
      </c>
      <c r="F339" s="28"/>
      <c r="H339" s="28"/>
      <c r="I339" s="28" t="s">
        <v>28343</v>
      </c>
      <c r="J339" s="28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28" t="s">
        <v>162</v>
      </c>
      <c r="E340" s="28" t="s">
        <v>28828</v>
      </c>
      <c r="F340" s="28" t="s">
        <v>28827</v>
      </c>
      <c r="H340" s="28"/>
      <c r="I340" s="28" t="s">
        <v>28346</v>
      </c>
      <c r="J340" s="28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28" t="s">
        <v>4</v>
      </c>
      <c r="E341" s="28" t="s">
        <v>3229</v>
      </c>
      <c r="F341" s="28"/>
      <c r="H341" s="28"/>
      <c r="I341" s="28" t="s">
        <v>28349</v>
      </c>
      <c r="J341" s="28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28" t="s">
        <v>4</v>
      </c>
      <c r="E342" s="28" t="s">
        <v>3229</v>
      </c>
      <c r="F342" s="28"/>
      <c r="H342" s="28"/>
      <c r="I342" s="28" t="s">
        <v>28352</v>
      </c>
      <c r="J342" s="28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28" t="s">
        <v>28829</v>
      </c>
      <c r="E343" s="28" t="s">
        <v>646</v>
      </c>
      <c r="F343" s="28"/>
      <c r="H343" s="28"/>
      <c r="I343" s="28" t="s">
        <v>28355</v>
      </c>
      <c r="J343" s="28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28" t="s">
        <v>28830</v>
      </c>
      <c r="E344" s="28" t="s">
        <v>646</v>
      </c>
      <c r="F344" s="28"/>
      <c r="H344" s="28"/>
      <c r="I344" s="28" t="s">
        <v>28358</v>
      </c>
      <c r="J344" s="28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28" t="s">
        <v>4</v>
      </c>
      <c r="E345" s="28" t="s">
        <v>3229</v>
      </c>
      <c r="F345" s="28"/>
      <c r="H345" s="28"/>
      <c r="I345" s="28" t="s">
        <v>28361</v>
      </c>
      <c r="J345" s="28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28" t="s">
        <v>4</v>
      </c>
      <c r="E346" s="28" t="s">
        <v>8</v>
      </c>
      <c r="F346" s="28"/>
      <c r="H346" s="28"/>
      <c r="I346" s="28" t="s">
        <v>28364</v>
      </c>
      <c r="J346" s="28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28" t="s">
        <v>4</v>
      </c>
      <c r="E347" s="28" t="s">
        <v>8</v>
      </c>
      <c r="F347" s="28"/>
      <c r="H347" s="28"/>
      <c r="I347" s="28" t="s">
        <v>28367</v>
      </c>
      <c r="J347" s="28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28" t="s">
        <v>4</v>
      </c>
      <c r="E348" s="28" t="s">
        <v>8</v>
      </c>
      <c r="F348" s="28"/>
      <c r="H348" s="28"/>
      <c r="I348" s="28" t="s">
        <v>28370</v>
      </c>
      <c r="J348" s="28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28" t="s">
        <v>4</v>
      </c>
      <c r="E349" s="28" t="s">
        <v>3229</v>
      </c>
      <c r="F349" s="28"/>
      <c r="H349" s="28"/>
      <c r="I349" s="28" t="s">
        <v>28373</v>
      </c>
      <c r="J349" s="28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28" t="s">
        <v>4</v>
      </c>
      <c r="E350" s="28" t="s">
        <v>3229</v>
      </c>
      <c r="F350" s="28"/>
      <c r="H350" s="28"/>
      <c r="I350" s="28" t="s">
        <v>28376</v>
      </c>
      <c r="J350" s="28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28" t="s">
        <v>4</v>
      </c>
      <c r="E351" s="28" t="s">
        <v>3229</v>
      </c>
      <c r="F351" s="28"/>
      <c r="H351" s="28"/>
      <c r="I351" s="28" t="s">
        <v>28379</v>
      </c>
      <c r="J351" s="28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28" t="s">
        <v>4</v>
      </c>
      <c r="E352" s="28" t="s">
        <v>3229</v>
      </c>
      <c r="F352" s="28"/>
      <c r="H352" s="28"/>
      <c r="I352" s="28" t="s">
        <v>28382</v>
      </c>
      <c r="J352" s="28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28" t="s">
        <v>4</v>
      </c>
      <c r="E353" s="28" t="s">
        <v>3229</v>
      </c>
      <c r="F353" s="28"/>
      <c r="H353" s="28"/>
      <c r="I353" s="28" t="s">
        <v>28385</v>
      </c>
      <c r="J353" s="28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28" t="s">
        <v>4</v>
      </c>
      <c r="E354" s="28" t="s">
        <v>3229</v>
      </c>
      <c r="F354" s="28"/>
      <c r="H354" s="28"/>
      <c r="I354" s="28" t="s">
        <v>28388</v>
      </c>
      <c r="J354" s="28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28" t="s">
        <v>4</v>
      </c>
      <c r="E355" s="28" t="s">
        <v>3229</v>
      </c>
      <c r="F355" s="28"/>
      <c r="H355" s="28"/>
      <c r="I355" s="28" t="s">
        <v>28391</v>
      </c>
      <c r="J355" s="28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28" t="s">
        <v>4</v>
      </c>
      <c r="E356" s="28" t="s">
        <v>3229</v>
      </c>
      <c r="F356" s="28"/>
      <c r="H356" s="28"/>
      <c r="I356" s="28" t="s">
        <v>28859</v>
      </c>
      <c r="J356" s="28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28" t="s">
        <v>4</v>
      </c>
      <c r="E357" s="28" t="s">
        <v>3229</v>
      </c>
      <c r="F357" s="28"/>
      <c r="H357" s="28"/>
      <c r="I357" s="28" t="s">
        <v>28862</v>
      </c>
      <c r="J357" s="28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28" t="s">
        <v>4</v>
      </c>
      <c r="E358" s="28" t="s">
        <v>3229</v>
      </c>
      <c r="F358" s="28"/>
      <c r="H358" s="28"/>
      <c r="I358" s="28" t="s">
        <v>28865</v>
      </c>
      <c r="J358" s="28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28" t="s">
        <v>4</v>
      </c>
      <c r="E359" s="28" t="s">
        <v>3229</v>
      </c>
      <c r="F359" s="28"/>
      <c r="H359" s="28"/>
      <c r="I359" s="28" t="s">
        <v>28868</v>
      </c>
      <c r="J359" s="28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28" t="s">
        <v>4</v>
      </c>
      <c r="E360" s="28" t="s">
        <v>3229</v>
      </c>
      <c r="F360" s="28"/>
      <c r="H360" s="28"/>
      <c r="I360" s="28" t="s">
        <v>28871</v>
      </c>
      <c r="J360" s="28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28" t="s">
        <v>162</v>
      </c>
      <c r="E361" s="28" t="s">
        <v>28828</v>
      </c>
      <c r="F361" s="28" t="s">
        <v>28827</v>
      </c>
      <c r="H361" s="28"/>
      <c r="I361" s="28" t="s">
        <v>28874</v>
      </c>
      <c r="J361" s="28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28" t="s">
        <v>4</v>
      </c>
      <c r="E362" s="28" t="s">
        <v>3229</v>
      </c>
      <c r="F362" s="28"/>
      <c r="H362" s="28"/>
      <c r="I362" s="28" t="s">
        <v>28877</v>
      </c>
      <c r="J362" s="28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28" t="s">
        <v>4</v>
      </c>
      <c r="E363" s="28" t="s">
        <v>8</v>
      </c>
      <c r="F363" s="28"/>
      <c r="H363" s="28"/>
      <c r="I363" s="28" t="s">
        <v>28880</v>
      </c>
      <c r="J363" s="28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28" t="s">
        <v>4</v>
      </c>
      <c r="E364" s="28" t="s">
        <v>3229</v>
      </c>
      <c r="F364" s="28"/>
      <c r="H364" s="28"/>
      <c r="I364" s="28" t="s">
        <v>28883</v>
      </c>
      <c r="J364" s="28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28" t="s">
        <v>4</v>
      </c>
      <c r="E365" s="28" t="s">
        <v>3229</v>
      </c>
      <c r="F365" s="28"/>
      <c r="H365" s="28"/>
      <c r="I365" s="28" t="s">
        <v>28886</v>
      </c>
      <c r="J365" s="28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28" t="s">
        <v>4</v>
      </c>
      <c r="E366" s="28" t="s">
        <v>3229</v>
      </c>
      <c r="F366" s="28"/>
      <c r="H366" s="28"/>
      <c r="I366" s="28" t="s">
        <v>29165</v>
      </c>
      <c r="J366" s="28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28" t="s">
        <v>4</v>
      </c>
      <c r="E367" s="28" t="s">
        <v>3229</v>
      </c>
      <c r="F367" s="28"/>
      <c r="H367" s="28"/>
      <c r="I367" s="28" t="s">
        <v>29168</v>
      </c>
      <c r="J367" s="28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28" t="s">
        <v>4</v>
      </c>
      <c r="E368" s="28" t="s">
        <v>3229</v>
      </c>
      <c r="F368" s="28"/>
      <c r="H368" s="28"/>
      <c r="I368" s="28" t="s">
        <v>29171</v>
      </c>
      <c r="J368" s="28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28" t="s">
        <v>4</v>
      </c>
      <c r="E369" s="28" t="s">
        <v>3229</v>
      </c>
      <c r="F369" s="28"/>
      <c r="H369" s="28"/>
      <c r="I369" s="28" t="s">
        <v>29174</v>
      </c>
      <c r="J369" s="28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28" t="s">
        <v>4</v>
      </c>
      <c r="E370" s="28" t="s">
        <v>3229</v>
      </c>
      <c r="F370" s="28"/>
      <c r="H370" s="28"/>
      <c r="I370" s="28" t="s">
        <v>29177</v>
      </c>
      <c r="J370" s="28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28" t="s">
        <v>4</v>
      </c>
      <c r="E371" s="28" t="s">
        <v>29621</v>
      </c>
      <c r="F371" s="28"/>
      <c r="H371" s="28"/>
      <c r="I371" s="28" t="s">
        <v>29180</v>
      </c>
      <c r="J371" s="28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28" t="s">
        <v>4</v>
      </c>
      <c r="E372" s="28" t="s">
        <v>3229</v>
      </c>
      <c r="F372" s="28"/>
      <c r="H372" s="28"/>
      <c r="I372" s="28" t="s">
        <v>29183</v>
      </c>
      <c r="J372" s="28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28" t="s">
        <v>4</v>
      </c>
      <c r="E373" s="28" t="s">
        <v>3229</v>
      </c>
      <c r="F373" s="28"/>
      <c r="H373" s="28"/>
      <c r="I373" s="28" t="s">
        <v>29186</v>
      </c>
      <c r="J373" s="28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28" t="s">
        <v>4</v>
      </c>
      <c r="E374" s="28" t="s">
        <v>3229</v>
      </c>
      <c r="F374" s="28"/>
      <c r="H374" s="28"/>
      <c r="I374" s="28" t="s">
        <v>29189</v>
      </c>
      <c r="J374" s="28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28" t="s">
        <v>4</v>
      </c>
      <c r="E375" s="28" t="s">
        <v>3229</v>
      </c>
      <c r="F375" s="28"/>
      <c r="H375" s="28"/>
      <c r="I375" s="28" t="s">
        <v>29192</v>
      </c>
      <c r="J375" s="28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28" t="s">
        <v>4</v>
      </c>
      <c r="E376" s="28" t="s">
        <v>3229</v>
      </c>
      <c r="F376" s="28"/>
      <c r="H376" s="28"/>
      <c r="I376" s="28" t="s">
        <v>29195</v>
      </c>
      <c r="J376" s="28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28" t="s">
        <v>4</v>
      </c>
      <c r="E377" s="28" t="s">
        <v>3229</v>
      </c>
      <c r="F377" s="28"/>
      <c r="H377" s="28"/>
      <c r="I377" s="28" t="s">
        <v>29198</v>
      </c>
      <c r="J377" s="28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28" t="s">
        <v>162</v>
      </c>
      <c r="E378" s="28" t="s">
        <v>24900</v>
      </c>
      <c r="F378" s="28" t="s">
        <v>24910</v>
      </c>
      <c r="H378" s="28"/>
      <c r="I378" s="28" t="s">
        <v>29201</v>
      </c>
      <c r="J378" s="28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28" t="s">
        <v>1212</v>
      </c>
      <c r="E379" s="28" t="s">
        <v>28828</v>
      </c>
      <c r="F379" s="28" t="s">
        <v>2287</v>
      </c>
      <c r="H379" s="28"/>
      <c r="I379" s="28" t="s">
        <v>29204</v>
      </c>
      <c r="J379" s="28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28" t="s">
        <v>162</v>
      </c>
      <c r="E380" s="28" t="s">
        <v>24900</v>
      </c>
      <c r="F380" s="28" t="s">
        <v>2287</v>
      </c>
      <c r="H380" s="28" t="s">
        <v>29622</v>
      </c>
      <c r="I380" s="28" t="s">
        <v>29207</v>
      </c>
      <c r="J380" s="28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28" t="s">
        <v>162</v>
      </c>
      <c r="E381" s="28" t="s">
        <v>24900</v>
      </c>
      <c r="F381" s="28" t="s">
        <v>2287</v>
      </c>
      <c r="H381" s="28" t="s">
        <v>1140</v>
      </c>
      <c r="I381" s="28" t="s">
        <v>29210</v>
      </c>
      <c r="J381" s="28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28" t="s">
        <v>4</v>
      </c>
      <c r="E382" s="28" t="s">
        <v>8</v>
      </c>
      <c r="F382" s="28"/>
      <c r="H382" s="28"/>
      <c r="I382" s="28" t="s">
        <v>29213</v>
      </c>
      <c r="J382" s="28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28" t="s">
        <v>4</v>
      </c>
      <c r="E383" s="28" t="s">
        <v>3229</v>
      </c>
      <c r="F383" s="28"/>
      <c r="H383" s="28"/>
      <c r="I383" s="28" t="s">
        <v>29216</v>
      </c>
      <c r="J383" s="28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28" t="s">
        <v>4</v>
      </c>
      <c r="E384" s="28" t="s">
        <v>3229</v>
      </c>
      <c r="F384" s="28"/>
      <c r="H384" s="28"/>
      <c r="I384" s="28" t="s">
        <v>29219</v>
      </c>
      <c r="J384" s="28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28" t="s">
        <v>4</v>
      </c>
      <c r="E385" s="28" t="s">
        <v>15894</v>
      </c>
      <c r="F385" s="28"/>
      <c r="H385" s="28"/>
      <c r="I385" s="28" t="s">
        <v>29222</v>
      </c>
      <c r="J385" s="28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28" t="s">
        <v>4</v>
      </c>
      <c r="E386" s="28" t="s">
        <v>3229</v>
      </c>
      <c r="F386" s="28"/>
      <c r="H386" s="28"/>
      <c r="I386" s="28" t="s">
        <v>29225</v>
      </c>
      <c r="J386" s="28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28" t="s">
        <v>4</v>
      </c>
      <c r="E387" s="28" t="s">
        <v>8</v>
      </c>
      <c r="F387" s="28"/>
      <c r="H387" s="28"/>
      <c r="I387" s="28" t="s">
        <v>29228</v>
      </c>
      <c r="J387" s="28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28" t="s">
        <v>4</v>
      </c>
      <c r="E388" s="28" t="s">
        <v>3229</v>
      </c>
      <c r="F388" s="28"/>
      <c r="H388" s="28"/>
      <c r="I388" s="28" t="s">
        <v>29668</v>
      </c>
      <c r="J388" s="28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28" t="s">
        <v>4</v>
      </c>
      <c r="E389" s="28" t="s">
        <v>15894</v>
      </c>
      <c r="F389" s="28"/>
      <c r="H389" s="28"/>
      <c r="I389" s="28" t="s">
        <v>29671</v>
      </c>
      <c r="J389" s="28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28" t="s">
        <v>4</v>
      </c>
      <c r="E390" s="28" t="s">
        <v>3229</v>
      </c>
      <c r="F390" s="28"/>
      <c r="H390" s="28"/>
      <c r="I390" s="28" t="s">
        <v>29674</v>
      </c>
      <c r="J390" s="28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28" t="s">
        <v>4</v>
      </c>
      <c r="E391" s="28" t="s">
        <v>15894</v>
      </c>
      <c r="F391" s="28"/>
      <c r="H391" s="28"/>
      <c r="I391" s="28" t="s">
        <v>29677</v>
      </c>
      <c r="J391" s="28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28" t="s">
        <v>803</v>
      </c>
      <c r="E392" s="28" t="s">
        <v>8</v>
      </c>
      <c r="F392" s="28"/>
      <c r="H392" s="28"/>
      <c r="I392" s="28" t="s">
        <v>29680</v>
      </c>
      <c r="J392" s="28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28" t="s">
        <v>803</v>
      </c>
      <c r="E393" s="28" t="s">
        <v>8</v>
      </c>
      <c r="F393" s="28"/>
      <c r="H393" s="28"/>
      <c r="I393" s="28" t="s">
        <v>29683</v>
      </c>
      <c r="J393" s="28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28" t="s">
        <v>4</v>
      </c>
      <c r="E394" s="28" t="s">
        <v>15894</v>
      </c>
      <c r="F394" s="28"/>
      <c r="H394" s="28"/>
      <c r="I394" s="28" t="s">
        <v>29879</v>
      </c>
      <c r="J394" s="28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28" t="s">
        <v>4</v>
      </c>
      <c r="E395" s="28" t="s">
        <v>3229</v>
      </c>
      <c r="F395" s="28"/>
      <c r="H395" s="28"/>
      <c r="I395" s="28" t="s">
        <v>29882</v>
      </c>
      <c r="J395" s="28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28" t="s">
        <v>4</v>
      </c>
      <c r="E396" s="28" t="s">
        <v>3229</v>
      </c>
      <c r="F396" s="28"/>
      <c r="H396" s="28"/>
      <c r="I396" s="28" t="s">
        <v>29885</v>
      </c>
      <c r="J396" s="28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28" t="s">
        <v>4</v>
      </c>
      <c r="E397" s="28" t="s">
        <v>3229</v>
      </c>
      <c r="F397" s="28"/>
      <c r="H397" s="28"/>
      <c r="I397" s="28" t="s">
        <v>29888</v>
      </c>
      <c r="J397" s="28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28" t="s">
        <v>4</v>
      </c>
      <c r="E398" s="28" t="s">
        <v>3229</v>
      </c>
      <c r="F398" s="28"/>
      <c r="H398" s="28"/>
      <c r="I398" s="28" t="s">
        <v>29891</v>
      </c>
      <c r="J398" s="28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28" t="s">
        <v>4</v>
      </c>
      <c r="E399" s="28" t="s">
        <v>3229</v>
      </c>
      <c r="F399" s="28"/>
      <c r="H399" s="28"/>
      <c r="I399" s="28" t="s">
        <v>29894</v>
      </c>
      <c r="J399" s="28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28" t="s">
        <v>4</v>
      </c>
      <c r="E400" s="28" t="s">
        <v>3229</v>
      </c>
      <c r="F400" s="28"/>
      <c r="H400" s="28"/>
      <c r="I400" s="28" t="s">
        <v>29897</v>
      </c>
      <c r="J400" s="28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28" t="s">
        <v>4</v>
      </c>
      <c r="E401" s="28" t="s">
        <v>3229</v>
      </c>
      <c r="F401" s="28"/>
      <c r="H401" s="28"/>
      <c r="I401" s="28" t="s">
        <v>29900</v>
      </c>
      <c r="J401" s="28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28" t="s">
        <v>4</v>
      </c>
      <c r="E402" s="28" t="s">
        <v>8</v>
      </c>
      <c r="F402" s="28"/>
      <c r="H402" s="28"/>
      <c r="I402" s="28" t="s">
        <v>29903</v>
      </c>
      <c r="J402" s="28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28" t="s">
        <v>4</v>
      </c>
      <c r="E403" s="28" t="s">
        <v>3229</v>
      </c>
      <c r="F403" s="28"/>
      <c r="H403" s="28"/>
      <c r="I403" s="28" t="s">
        <v>29906</v>
      </c>
      <c r="J403" s="28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28" t="s">
        <v>4</v>
      </c>
      <c r="E404" s="28" t="s">
        <v>3229</v>
      </c>
      <c r="F404" s="28"/>
      <c r="H404" s="28"/>
      <c r="I404" s="28" t="s">
        <v>29909</v>
      </c>
      <c r="J404" s="28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28" t="s">
        <v>4</v>
      </c>
      <c r="E405" s="28" t="s">
        <v>3229</v>
      </c>
      <c r="F405" s="28"/>
      <c r="H405" s="28"/>
      <c r="I405" s="28" t="s">
        <v>29912</v>
      </c>
      <c r="J405" s="28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28" t="s">
        <v>4</v>
      </c>
      <c r="E406" s="28" t="s">
        <v>3229</v>
      </c>
      <c r="F406" s="28"/>
      <c r="H406" s="28"/>
      <c r="I406" s="28" t="s">
        <v>29915</v>
      </c>
      <c r="J406" s="28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28" t="s">
        <v>4</v>
      </c>
      <c r="E407" s="28" t="s">
        <v>3229</v>
      </c>
      <c r="F407" s="28"/>
      <c r="H407" s="28"/>
      <c r="I407" s="28" t="s">
        <v>29918</v>
      </c>
      <c r="J407" s="28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28" t="s">
        <v>4</v>
      </c>
      <c r="E408" s="28" t="s">
        <v>3229</v>
      </c>
      <c r="F408" s="28"/>
      <c r="H408" s="28"/>
      <c r="I408" s="28" t="s">
        <v>29921</v>
      </c>
      <c r="J408" s="28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28" t="s">
        <v>162</v>
      </c>
      <c r="E409" s="28" t="s">
        <v>28828</v>
      </c>
      <c r="F409" s="28" t="s">
        <v>30480</v>
      </c>
      <c r="H409" s="28"/>
      <c r="I409" s="28" t="s">
        <v>29924</v>
      </c>
      <c r="J409" s="28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28" t="s">
        <v>162</v>
      </c>
      <c r="E410" s="28" t="s">
        <v>28828</v>
      </c>
      <c r="F410" s="28" t="s">
        <v>30481</v>
      </c>
      <c r="H410" s="28"/>
      <c r="I410" s="28" t="s">
        <v>29927</v>
      </c>
      <c r="J410" s="28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28" t="s">
        <v>4</v>
      </c>
      <c r="E411" s="28" t="s">
        <v>3229</v>
      </c>
      <c r="F411" s="28"/>
      <c r="H411" s="28"/>
      <c r="I411" s="28" t="s">
        <v>29930</v>
      </c>
      <c r="J411" s="28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28" t="s">
        <v>4</v>
      </c>
      <c r="E412" s="28" t="s">
        <v>3229</v>
      </c>
      <c r="F412" s="28"/>
      <c r="H412" s="28"/>
      <c r="I412" s="28" t="s">
        <v>29933</v>
      </c>
      <c r="J412" s="28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28" t="s">
        <v>4</v>
      </c>
      <c r="E413" s="28" t="s">
        <v>3229</v>
      </c>
      <c r="F413" s="28"/>
      <c r="H413" s="28"/>
      <c r="I413" s="28" t="s">
        <v>29936</v>
      </c>
      <c r="J413" s="28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28" t="s">
        <v>304</v>
      </c>
      <c r="E414" s="28" t="s">
        <v>14965</v>
      </c>
      <c r="F414" s="28"/>
      <c r="H414" s="28"/>
      <c r="I414" s="28" t="s">
        <v>29939</v>
      </c>
      <c r="J414" s="28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28" t="s">
        <v>304</v>
      </c>
      <c r="E415" s="28" t="s">
        <v>1134</v>
      </c>
      <c r="F415" s="28"/>
      <c r="H415" s="28"/>
      <c r="I415" s="28" t="s">
        <v>29942</v>
      </c>
      <c r="J415" s="28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28" t="s">
        <v>4</v>
      </c>
      <c r="E416" s="28" t="s">
        <v>3229</v>
      </c>
      <c r="F416" s="28"/>
      <c r="H416" s="28"/>
      <c r="I416" s="28" t="s">
        <v>29945</v>
      </c>
      <c r="J416" s="28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28" t="s">
        <v>163</v>
      </c>
      <c r="E417" s="28" t="s">
        <v>28828</v>
      </c>
      <c r="F417" s="28" t="s">
        <v>30482</v>
      </c>
      <c r="H417" s="28"/>
      <c r="I417" s="28" t="s">
        <v>29948</v>
      </c>
      <c r="J417" s="28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28" t="s">
        <v>30483</v>
      </c>
      <c r="E418" s="28"/>
      <c r="F418" s="28"/>
      <c r="H418" s="28"/>
      <c r="I418" s="28" t="s">
        <v>29951</v>
      </c>
      <c r="J418" s="28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28" t="s">
        <v>30483</v>
      </c>
      <c r="E419" s="28"/>
      <c r="F419" s="28"/>
      <c r="H419" s="28" t="s">
        <v>1140</v>
      </c>
      <c r="I419" s="28" t="s">
        <v>29954</v>
      </c>
      <c r="J419" s="28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28" t="s">
        <v>4</v>
      </c>
      <c r="E420" s="28" t="s">
        <v>8</v>
      </c>
      <c r="F420" s="28"/>
      <c r="H420" s="28"/>
      <c r="I420" s="28" t="s">
        <v>29957</v>
      </c>
      <c r="J420" s="28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28" t="s">
        <v>4</v>
      </c>
      <c r="E421" s="28" t="s">
        <v>3229</v>
      </c>
      <c r="F421" s="28"/>
      <c r="H421" s="28"/>
      <c r="I421" s="28" t="s">
        <v>29960</v>
      </c>
      <c r="J421" s="28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28" t="s">
        <v>4</v>
      </c>
      <c r="E422" s="28" t="s">
        <v>3229</v>
      </c>
      <c r="F422" s="28"/>
      <c r="H422" s="28"/>
      <c r="I422" s="28" t="s">
        <v>29963</v>
      </c>
      <c r="J422" s="28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28" t="s">
        <v>4</v>
      </c>
      <c r="E423" s="28" t="s">
        <v>3229</v>
      </c>
      <c r="F423" s="28"/>
      <c r="H423" s="28"/>
      <c r="I423" s="28" t="s">
        <v>29966</v>
      </c>
      <c r="J423" s="28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28" t="s">
        <v>12993</v>
      </c>
      <c r="E424" s="28" t="s">
        <v>86</v>
      </c>
      <c r="F424" s="28"/>
      <c r="H424" s="28"/>
      <c r="I424" s="28" t="s">
        <v>29969</v>
      </c>
      <c r="J424" s="28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28" t="s">
        <v>4</v>
      </c>
      <c r="E425" s="28" t="s">
        <v>3229</v>
      </c>
      <c r="F425" s="28"/>
      <c r="H425" s="28"/>
      <c r="I425" s="28" t="s">
        <v>29972</v>
      </c>
      <c r="J425" s="28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28" t="s">
        <v>4</v>
      </c>
      <c r="E426" s="28" t="s">
        <v>3229</v>
      </c>
      <c r="F426" s="28"/>
      <c r="H426" s="28"/>
      <c r="I426" s="28" t="s">
        <v>29975</v>
      </c>
      <c r="J426" s="28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28" t="s">
        <v>4</v>
      </c>
      <c r="E427" s="28" t="s">
        <v>3229</v>
      </c>
      <c r="F427" s="28"/>
      <c r="H427" s="28"/>
      <c r="I427" s="28" t="s">
        <v>30502</v>
      </c>
      <c r="J427" s="28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28" t="s">
        <v>4</v>
      </c>
      <c r="E428" s="28" t="s">
        <v>3229</v>
      </c>
      <c r="F428" s="28"/>
      <c r="H428" s="28"/>
      <c r="I428" s="28" t="s">
        <v>30505</v>
      </c>
      <c r="J428" s="28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28" t="s">
        <v>4</v>
      </c>
      <c r="E429" s="28" t="s">
        <v>3229</v>
      </c>
      <c r="F429" s="28"/>
      <c r="H429" s="28"/>
      <c r="I429" s="28" t="s">
        <v>30508</v>
      </c>
      <c r="J429" s="28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28" t="s">
        <v>115</v>
      </c>
      <c r="E430" s="28" t="s">
        <v>8107</v>
      </c>
      <c r="F430" s="28" t="s">
        <v>30810</v>
      </c>
      <c r="H430" s="28"/>
      <c r="I430" s="28" t="s">
        <v>30511</v>
      </c>
      <c r="J430" s="28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28" t="s">
        <v>4</v>
      </c>
      <c r="E431" s="28" t="s">
        <v>3229</v>
      </c>
      <c r="F431" s="28"/>
      <c r="H431" s="28"/>
      <c r="I431" s="28" t="s">
        <v>30514</v>
      </c>
      <c r="J431" s="28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28" t="s">
        <v>4</v>
      </c>
      <c r="E432" s="28" t="s">
        <v>3229</v>
      </c>
      <c r="F432" s="28"/>
      <c r="H432" s="28"/>
      <c r="I432" s="28" t="s">
        <v>30517</v>
      </c>
      <c r="J432" s="28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28" t="s">
        <v>4</v>
      </c>
      <c r="E433" s="28" t="s">
        <v>3229</v>
      </c>
      <c r="F433" s="28"/>
      <c r="H433" s="28"/>
      <c r="I433" s="28" t="s">
        <v>30520</v>
      </c>
      <c r="J433" s="28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28" t="s">
        <v>4</v>
      </c>
      <c r="E434" s="28" t="s">
        <v>3229</v>
      </c>
      <c r="F434" s="28"/>
      <c r="H434" s="28"/>
      <c r="I434" s="28" t="s">
        <v>30523</v>
      </c>
      <c r="J434" s="28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28" t="s">
        <v>4</v>
      </c>
      <c r="E435" s="28" t="s">
        <v>3229</v>
      </c>
      <c r="F435" s="28"/>
      <c r="H435" s="28"/>
      <c r="I435" s="28" t="s">
        <v>30526</v>
      </c>
      <c r="J435" s="28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28" t="s">
        <v>4</v>
      </c>
      <c r="E436" s="28" t="s">
        <v>3229</v>
      </c>
      <c r="F436" s="28"/>
      <c r="H436" s="28"/>
      <c r="I436" s="28" t="s">
        <v>30529</v>
      </c>
      <c r="J436" s="28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28" t="s">
        <v>4</v>
      </c>
      <c r="E437" s="28" t="s">
        <v>3229</v>
      </c>
      <c r="F437" s="28"/>
      <c r="H437" s="28"/>
      <c r="I437" s="28" t="s">
        <v>30833</v>
      </c>
      <c r="J437" s="28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28" t="s">
        <v>4</v>
      </c>
      <c r="E438" s="28" t="s">
        <v>3229</v>
      </c>
      <c r="F438" s="28"/>
      <c r="H438" s="28"/>
      <c r="I438" s="28" t="s">
        <v>30836</v>
      </c>
      <c r="J438" s="28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28" t="s">
        <v>4</v>
      </c>
      <c r="E439" s="28" t="s">
        <v>3229</v>
      </c>
      <c r="F439" s="28"/>
      <c r="H439" s="28"/>
      <c r="I439" s="28" t="s">
        <v>30839</v>
      </c>
      <c r="J439" s="28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28" t="s">
        <v>4</v>
      </c>
      <c r="E440" s="28" t="s">
        <v>3229</v>
      </c>
      <c r="F440" s="28"/>
      <c r="H440" s="28"/>
      <c r="I440" s="28" t="s">
        <v>30842</v>
      </c>
      <c r="J440" s="28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28" t="s">
        <v>4</v>
      </c>
      <c r="E441" s="28" t="s">
        <v>3229</v>
      </c>
      <c r="F441" s="28"/>
      <c r="H441" s="28"/>
      <c r="I441" s="28" t="s">
        <v>30845</v>
      </c>
      <c r="J441" s="28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28" t="s">
        <v>4</v>
      </c>
      <c r="E442" s="28" t="s">
        <v>3229</v>
      </c>
      <c r="F442" s="28"/>
      <c r="H442" s="28"/>
      <c r="I442" s="28" t="s">
        <v>30848</v>
      </c>
      <c r="J442" s="28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28" t="s">
        <v>4</v>
      </c>
      <c r="E443" s="28" t="s">
        <v>3229</v>
      </c>
      <c r="F443" s="28"/>
      <c r="H443" s="28"/>
      <c r="I443" s="28" t="s">
        <v>30851</v>
      </c>
      <c r="J443" s="28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28" t="s">
        <v>4</v>
      </c>
      <c r="E444" s="28" t="s">
        <v>3229</v>
      </c>
      <c r="F444" s="28"/>
      <c r="H444" s="28"/>
      <c r="I444" s="28" t="s">
        <v>30854</v>
      </c>
      <c r="J444" s="28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28" t="s">
        <v>4</v>
      </c>
      <c r="E445" s="28" t="s">
        <v>3229</v>
      </c>
      <c r="F445" s="28"/>
      <c r="H445" s="28"/>
      <c r="I445" s="28" t="s">
        <v>30857</v>
      </c>
      <c r="J445" s="28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28" t="s">
        <v>4</v>
      </c>
      <c r="E446" s="28" t="s">
        <v>3229</v>
      </c>
      <c r="F446" s="28"/>
      <c r="H446" s="28"/>
      <c r="I446" s="28" t="s">
        <v>30860</v>
      </c>
      <c r="J446" s="28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28" t="s">
        <v>4</v>
      </c>
      <c r="E447" s="28" t="s">
        <v>3229</v>
      </c>
      <c r="F447" s="28"/>
      <c r="H447" s="28"/>
      <c r="I447" s="28" t="s">
        <v>30863</v>
      </c>
      <c r="J447" s="28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28" t="s">
        <v>4</v>
      </c>
      <c r="E448" s="28" t="s">
        <v>3229</v>
      </c>
      <c r="F448" s="28"/>
      <c r="H448" s="28"/>
      <c r="I448" s="28" t="s">
        <v>30866</v>
      </c>
      <c r="J448" s="28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28" t="s">
        <v>4</v>
      </c>
      <c r="E449" s="28" t="s">
        <v>3229</v>
      </c>
      <c r="F449" s="28"/>
      <c r="H449" s="28"/>
      <c r="I449" s="28" t="s">
        <v>30869</v>
      </c>
      <c r="J449" s="28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28" t="s">
        <v>305</v>
      </c>
      <c r="E450" s="28" t="s">
        <v>86</v>
      </c>
      <c r="F450" s="28"/>
      <c r="H450" s="28"/>
      <c r="I450" s="28" t="s">
        <v>30872</v>
      </c>
      <c r="J450" s="28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28" t="s">
        <v>4</v>
      </c>
      <c r="E451" s="28" t="s">
        <v>3229</v>
      </c>
      <c r="F451" s="28"/>
      <c r="H451" s="28"/>
      <c r="I451" s="28" t="s">
        <v>30875</v>
      </c>
      <c r="J451" s="28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28" t="s">
        <v>305</v>
      </c>
      <c r="E452" s="28" t="s">
        <v>86</v>
      </c>
      <c r="F452" s="28"/>
      <c r="H452" s="28"/>
      <c r="I452" s="28" t="s">
        <v>30878</v>
      </c>
      <c r="J452" s="28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28" t="s">
        <v>4</v>
      </c>
      <c r="E453" s="28" t="s">
        <v>8</v>
      </c>
      <c r="F453" s="28"/>
      <c r="H453" s="28"/>
      <c r="I453" s="28" t="s">
        <v>30881</v>
      </c>
      <c r="J453" s="28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s="28" t="s">
        <v>4</v>
      </c>
      <c r="E454" s="28" t="s">
        <v>3229</v>
      </c>
      <c r="F454" s="28"/>
      <c r="H454" s="28"/>
      <c r="I454" s="28" t="s">
        <v>31604</v>
      </c>
      <c r="J454" s="28" t="s">
        <v>4854</v>
      </c>
      <c r="K454" t="s">
        <v>31605</v>
      </c>
      <c r="L454" t="s">
        <v>31606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s="28" t="s">
        <v>4</v>
      </c>
      <c r="E455" s="28" t="s">
        <v>3229</v>
      </c>
      <c r="F455" s="28"/>
      <c r="H455" s="28"/>
      <c r="I455" s="28" t="s">
        <v>31607</v>
      </c>
      <c r="J455" s="28" t="s">
        <v>4854</v>
      </c>
      <c r="K455" t="s">
        <v>31608</v>
      </c>
      <c r="L455" t="s">
        <v>31609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s="28" t="s">
        <v>4</v>
      </c>
      <c r="E456" s="28" t="s">
        <v>3229</v>
      </c>
      <c r="F456" s="28"/>
      <c r="H456" s="28"/>
      <c r="I456" s="28" t="s">
        <v>31610</v>
      </c>
      <c r="J456" s="28" t="s">
        <v>4854</v>
      </c>
      <c r="K456" t="s">
        <v>31611</v>
      </c>
      <c r="L456" t="s">
        <v>31612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s="28" t="s">
        <v>4</v>
      </c>
      <c r="E457" s="28" t="s">
        <v>3229</v>
      </c>
      <c r="F457" s="28"/>
      <c r="H457" s="28"/>
      <c r="I457" s="28" t="s">
        <v>31613</v>
      </c>
      <c r="J457" s="28" t="s">
        <v>4854</v>
      </c>
      <c r="K457" t="s">
        <v>31614</v>
      </c>
      <c r="L457" t="s">
        <v>31615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s="28" t="s">
        <v>4</v>
      </c>
      <c r="E458" s="28" t="s">
        <v>3229</v>
      </c>
      <c r="F458" s="28"/>
      <c r="H458" s="28"/>
      <c r="I458" s="28" t="s">
        <v>31616</v>
      </c>
      <c r="J458" s="28" t="s">
        <v>4854</v>
      </c>
      <c r="K458" t="s">
        <v>31617</v>
      </c>
      <c r="L458" t="s">
        <v>31618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s="28" t="s">
        <v>4</v>
      </c>
      <c r="E459" s="28" t="s">
        <v>8</v>
      </c>
      <c r="F459" s="28"/>
      <c r="H459" s="28"/>
      <c r="I459" s="28" t="s">
        <v>31619</v>
      </c>
      <c r="J459" s="28" t="s">
        <v>4854</v>
      </c>
      <c r="K459" t="s">
        <v>31620</v>
      </c>
      <c r="L459" t="s">
        <v>31621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s="28" t="s">
        <v>2283</v>
      </c>
      <c r="E460" s="28" t="s">
        <v>70</v>
      </c>
      <c r="F460" s="28"/>
      <c r="H460" s="28"/>
      <c r="I460" s="28" t="s">
        <v>31622</v>
      </c>
      <c r="J460" s="28" t="s">
        <v>4854</v>
      </c>
      <c r="K460" t="s">
        <v>31623</v>
      </c>
      <c r="L460" t="s">
        <v>31624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s="28" t="s">
        <v>4</v>
      </c>
      <c r="E461" s="28" t="s">
        <v>3229</v>
      </c>
      <c r="F461" s="28"/>
      <c r="H461" s="28"/>
      <c r="I461" s="28" t="s">
        <v>31625</v>
      </c>
      <c r="J461" s="28" t="s">
        <v>4854</v>
      </c>
      <c r="K461" t="s">
        <v>31626</v>
      </c>
      <c r="L461" t="s">
        <v>31627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s="28" t="s">
        <v>4</v>
      </c>
      <c r="E462" s="28" t="s">
        <v>3229</v>
      </c>
      <c r="F462" s="28"/>
      <c r="H462" s="28"/>
      <c r="I462" s="28" t="s">
        <v>31628</v>
      </c>
      <c r="J462" s="28" t="s">
        <v>4854</v>
      </c>
      <c r="K462" t="s">
        <v>31629</v>
      </c>
      <c r="L462" t="s">
        <v>31630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s="28" t="s">
        <v>4</v>
      </c>
      <c r="E463" s="28" t="s">
        <v>3229</v>
      </c>
      <c r="F463" s="28"/>
      <c r="H463" s="28"/>
      <c r="I463" s="28" t="s">
        <v>31631</v>
      </c>
      <c r="J463" s="28" t="s">
        <v>4854</v>
      </c>
      <c r="K463" t="s">
        <v>31632</v>
      </c>
      <c r="L463" t="s">
        <v>31633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s="28" t="s">
        <v>32242</v>
      </c>
      <c r="E464" s="28" t="s">
        <v>28828</v>
      </c>
      <c r="F464" s="28"/>
      <c r="H464" s="28"/>
      <c r="I464" s="28" t="s">
        <v>31634</v>
      </c>
      <c r="J464" s="28" t="s">
        <v>4854</v>
      </c>
      <c r="K464" t="s">
        <v>31635</v>
      </c>
      <c r="L464" t="s">
        <v>31636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s="28" t="s">
        <v>115</v>
      </c>
      <c r="E465" s="28" t="s">
        <v>32235</v>
      </c>
      <c r="F465" s="28"/>
      <c r="H465" s="28"/>
      <c r="I465" s="28" t="s">
        <v>31637</v>
      </c>
      <c r="J465" s="28" t="s">
        <v>4854</v>
      </c>
      <c r="K465" t="s">
        <v>31638</v>
      </c>
      <c r="L465" t="s">
        <v>31639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s="28" t="s">
        <v>32240</v>
      </c>
      <c r="E466" s="28" t="s">
        <v>28828</v>
      </c>
      <c r="F466" s="28"/>
      <c r="H466" s="28"/>
      <c r="I466" s="28" t="s">
        <v>31640</v>
      </c>
      <c r="J466" s="28" t="s">
        <v>4854</v>
      </c>
      <c r="K466" t="s">
        <v>31641</v>
      </c>
      <c r="L466" t="s">
        <v>31642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s="28" t="s">
        <v>4</v>
      </c>
      <c r="E467" s="28" t="s">
        <v>3229</v>
      </c>
      <c r="F467" s="28"/>
      <c r="H467" s="28"/>
      <c r="I467" s="28" t="s">
        <v>31643</v>
      </c>
      <c r="J467" s="28" t="s">
        <v>4854</v>
      </c>
      <c r="K467" t="s">
        <v>31644</v>
      </c>
      <c r="L467" t="s">
        <v>31645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s="28" t="s">
        <v>4</v>
      </c>
      <c r="E468" s="28" t="s">
        <v>8</v>
      </c>
      <c r="F468" s="28"/>
      <c r="H468" s="28"/>
      <c r="I468" s="28" t="s">
        <v>31646</v>
      </c>
      <c r="J468" s="28" t="s">
        <v>4854</v>
      </c>
      <c r="K468" t="s">
        <v>31647</v>
      </c>
      <c r="L468" t="s">
        <v>31648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s="28" t="s">
        <v>2283</v>
      </c>
      <c r="E469" s="28" t="s">
        <v>32241</v>
      </c>
      <c r="F469" s="28"/>
      <c r="H469" s="28"/>
      <c r="I469" s="28" t="s">
        <v>31649</v>
      </c>
      <c r="J469" s="28" t="s">
        <v>4854</v>
      </c>
      <c r="K469" t="s">
        <v>31650</v>
      </c>
      <c r="L469" t="s">
        <v>31651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s="28" t="s">
        <v>803</v>
      </c>
      <c r="E470" s="28" t="s">
        <v>8</v>
      </c>
      <c r="F470" s="28"/>
      <c r="H470" s="28"/>
      <c r="I470" s="28" t="s">
        <v>31652</v>
      </c>
      <c r="J470" s="28" t="s">
        <v>4854</v>
      </c>
      <c r="K470" t="s">
        <v>31653</v>
      </c>
      <c r="L470" t="s">
        <v>31654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s="28" t="s">
        <v>4</v>
      </c>
      <c r="E471" s="28" t="s">
        <v>3229</v>
      </c>
      <c r="F471" s="28"/>
      <c r="H471" s="28"/>
      <c r="I471" s="28" t="s">
        <v>31655</v>
      </c>
      <c r="J471" s="28" t="s">
        <v>4854</v>
      </c>
      <c r="K471" t="s">
        <v>31656</v>
      </c>
      <c r="L471" t="s">
        <v>31657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s="28" t="s">
        <v>803</v>
      </c>
      <c r="E472" s="28" t="s">
        <v>8</v>
      </c>
      <c r="F472" s="28"/>
      <c r="H472" s="28"/>
      <c r="I472" s="28" t="s">
        <v>31658</v>
      </c>
      <c r="J472" s="28" t="s">
        <v>4854</v>
      </c>
      <c r="K472" t="s">
        <v>31659</v>
      </c>
      <c r="L472" t="s">
        <v>31660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s="28" t="s">
        <v>4</v>
      </c>
      <c r="E473" s="28" t="s">
        <v>8</v>
      </c>
      <c r="F473" s="28"/>
      <c r="H473" s="28"/>
      <c r="I473" s="28" t="s">
        <v>31661</v>
      </c>
      <c r="J473" s="28" t="s">
        <v>4854</v>
      </c>
      <c r="K473" t="s">
        <v>31662</v>
      </c>
      <c r="L473" t="s">
        <v>31663</v>
      </c>
      <c r="M473" s="2" t="str">
        <f>HYPERLINK(склад2въезд18[[#This Row],[RelativePath]])</f>
        <v>3 Парковка офиса\GA3948333_3_20260830T102107Z.jpg</v>
      </c>
    </row>
    <row r="474" spans="1:13" x14ac:dyDescent="0.25">
      <c r="A474" s="1" t="s">
        <v>13</v>
      </c>
      <c r="B474" s="3">
        <v>46265</v>
      </c>
      <c r="C474" s="4">
        <v>0.35738425925925926</v>
      </c>
      <c r="D474" s="28" t="s">
        <v>4</v>
      </c>
      <c r="E474" s="28" t="s">
        <v>8</v>
      </c>
      <c r="F474" s="28"/>
      <c r="H474" s="28"/>
      <c r="I474" s="28" t="s">
        <v>32393</v>
      </c>
      <c r="J474" s="28" t="s">
        <v>4854</v>
      </c>
      <c r="K474" t="s">
        <v>32394</v>
      </c>
      <c r="L474" t="s">
        <v>32395</v>
      </c>
      <c r="M474" s="2" t="str">
        <f>HYPERLINK(склад2въезд18[[#This Row],[RelativePath]])</f>
        <v>3 Парковка офиса\GA3948333_3_20260831T083438Z.jpg</v>
      </c>
    </row>
    <row r="475" spans="1:13" x14ac:dyDescent="0.25">
      <c r="A475" s="1" t="s">
        <v>13</v>
      </c>
      <c r="B475" s="3">
        <v>46265</v>
      </c>
      <c r="C475" s="4">
        <v>0.38976851851851851</v>
      </c>
      <c r="D475" s="28" t="s">
        <v>4</v>
      </c>
      <c r="E475" s="28" t="s">
        <v>3229</v>
      </c>
      <c r="F475" s="28"/>
      <c r="H475" s="28"/>
      <c r="I475" s="28" t="s">
        <v>32396</v>
      </c>
      <c r="J475" s="28" t="s">
        <v>4854</v>
      </c>
      <c r="K475" t="s">
        <v>32397</v>
      </c>
      <c r="L475" t="s">
        <v>32398</v>
      </c>
      <c r="M475" s="2" t="str">
        <f>HYPERLINK(склад2въезд18[[#This Row],[RelativePath]])</f>
        <v>3 Парковка офиса\GA3948333_3_20260831T092116Z.jpg</v>
      </c>
    </row>
    <row r="476" spans="1:13" x14ac:dyDescent="0.25">
      <c r="A476" s="1" t="s">
        <v>13</v>
      </c>
      <c r="B476" s="3">
        <v>46265</v>
      </c>
      <c r="C476" s="4">
        <v>0.45983796296296298</v>
      </c>
      <c r="D476" s="28" t="s">
        <v>4</v>
      </c>
      <c r="E476" s="28" t="s">
        <v>3229</v>
      </c>
      <c r="F476" s="28"/>
      <c r="H476" s="28"/>
      <c r="I476" s="28" t="s">
        <v>32399</v>
      </c>
      <c r="J476" s="28" t="s">
        <v>4854</v>
      </c>
      <c r="K476" t="s">
        <v>32400</v>
      </c>
      <c r="L476" t="s">
        <v>32401</v>
      </c>
      <c r="M476" s="2" t="str">
        <f>HYPERLINK(склад2въезд18[[#This Row],[RelativePath]])</f>
        <v>3 Парковка офиса\GA3948333_3_20260831T110210Z.jpg</v>
      </c>
    </row>
    <row r="477" spans="1:13" x14ac:dyDescent="0.25">
      <c r="A477" s="1" t="s">
        <v>13</v>
      </c>
      <c r="B477" s="3">
        <v>46265</v>
      </c>
      <c r="C477" s="4">
        <v>0.67503472222222227</v>
      </c>
      <c r="D477" s="28" t="s">
        <v>4</v>
      </c>
      <c r="E477" s="28" t="s">
        <v>3229</v>
      </c>
      <c r="F477" s="28"/>
      <c r="H477" s="28"/>
      <c r="I477" s="28" t="s">
        <v>32402</v>
      </c>
      <c r="J477" s="28" t="s">
        <v>4854</v>
      </c>
      <c r="K477" t="s">
        <v>32403</v>
      </c>
      <c r="L477" t="s">
        <v>32404</v>
      </c>
      <c r="M477" s="2" t="str">
        <f>HYPERLINK(склад2въезд18[[#This Row],[RelativePath]])</f>
        <v>3 Парковка офиса\GA3948333_3_20260831T161203Z.jpg</v>
      </c>
    </row>
    <row r="478" spans="1:13" x14ac:dyDescent="0.25">
      <c r="A478" s="1" t="s">
        <v>14</v>
      </c>
      <c r="B478" s="3">
        <v>46266</v>
      </c>
      <c r="C478" s="4">
        <v>0.51313657407407409</v>
      </c>
      <c r="D478" s="28" t="s">
        <v>4</v>
      </c>
      <c r="E478" s="28" t="s">
        <v>3229</v>
      </c>
      <c r="F478" s="28"/>
      <c r="H478" s="28"/>
      <c r="I478" s="28" t="s">
        <v>32405</v>
      </c>
      <c r="J478" s="28" t="s">
        <v>4854</v>
      </c>
      <c r="K478" t="s">
        <v>32406</v>
      </c>
      <c r="L478" t="s">
        <v>32407</v>
      </c>
      <c r="M478" s="2" t="str">
        <f>HYPERLINK(склад2въезд18[[#This Row],[RelativePath]])</f>
        <v>3 Парковка офиса\GA3948333_3_20260901T121855Z.jpg</v>
      </c>
    </row>
    <row r="479" spans="1:13" x14ac:dyDescent="0.25">
      <c r="A479" s="1" t="s">
        <v>14</v>
      </c>
      <c r="B479" s="3">
        <v>46266</v>
      </c>
      <c r="C479" s="4">
        <v>0.56736111111111109</v>
      </c>
      <c r="D479" s="28" t="s">
        <v>4</v>
      </c>
      <c r="E479" s="28" t="s">
        <v>3229</v>
      </c>
      <c r="F479" s="28"/>
      <c r="H479" s="28"/>
      <c r="I479" s="28" t="s">
        <v>32408</v>
      </c>
      <c r="J479" s="28" t="s">
        <v>4854</v>
      </c>
      <c r="K479" t="s">
        <v>32409</v>
      </c>
      <c r="L479" t="s">
        <v>32410</v>
      </c>
      <c r="M479" s="2" t="str">
        <f>HYPERLINK(склад2въезд18[[#This Row],[RelativePath]])</f>
        <v>3 Парковка офиса\GA3948333_3_20260901T133700Z.jpg</v>
      </c>
    </row>
    <row r="480" spans="1:13" x14ac:dyDescent="0.25">
      <c r="A480" s="1" t="s">
        <v>15</v>
      </c>
      <c r="B480" s="3">
        <v>46267</v>
      </c>
      <c r="C480" s="4">
        <v>0.39653935185185185</v>
      </c>
      <c r="D480" s="28" t="s">
        <v>4</v>
      </c>
      <c r="E480" s="28" t="s">
        <v>8</v>
      </c>
      <c r="F480" s="28"/>
      <c r="H480" s="28"/>
      <c r="I480" s="28" t="s">
        <v>32411</v>
      </c>
      <c r="J480" s="28" t="s">
        <v>4854</v>
      </c>
      <c r="K480" t="s">
        <v>32412</v>
      </c>
      <c r="L480" t="s">
        <v>32413</v>
      </c>
      <c r="M480" s="2" t="str">
        <f>HYPERLINK(склад2въезд18[[#This Row],[RelativePath]])</f>
        <v>3 Парковка офиса\GA3948333_3_20260902T093101Z.jpg</v>
      </c>
    </row>
    <row r="481" spans="1:13" x14ac:dyDescent="0.25">
      <c r="A481" s="1" t="s">
        <v>15</v>
      </c>
      <c r="B481" s="3">
        <v>46267</v>
      </c>
      <c r="C481" s="4">
        <v>0.46728009259259257</v>
      </c>
      <c r="D481" s="28" t="s">
        <v>4</v>
      </c>
      <c r="E481" s="28" t="s">
        <v>3229</v>
      </c>
      <c r="F481" s="28"/>
      <c r="H481" s="28"/>
      <c r="I481" s="28" t="s">
        <v>32414</v>
      </c>
      <c r="J481" s="28" t="s">
        <v>4854</v>
      </c>
      <c r="K481" t="s">
        <v>32415</v>
      </c>
      <c r="L481" t="s">
        <v>32416</v>
      </c>
      <c r="M481" s="2" t="str">
        <f>HYPERLINK(склад2въезд18[[#This Row],[RelativePath]])</f>
        <v>3 Парковка офиса\GA3948333_3_20260902T111253Z.jpg</v>
      </c>
    </row>
    <row r="482" spans="1:13" x14ac:dyDescent="0.25">
      <c r="A482" s="1" t="s">
        <v>16</v>
      </c>
      <c r="B482" s="3">
        <v>46268</v>
      </c>
      <c r="C482" s="4">
        <v>0.37815972222222222</v>
      </c>
      <c r="D482" s="28" t="s">
        <v>2283</v>
      </c>
      <c r="E482" s="28" t="s">
        <v>70</v>
      </c>
      <c r="F482" s="28"/>
      <c r="H482" s="28"/>
      <c r="I482" s="28" t="s">
        <v>32417</v>
      </c>
      <c r="J482" s="28" t="s">
        <v>4854</v>
      </c>
      <c r="K482" t="s">
        <v>32418</v>
      </c>
      <c r="L482" t="s">
        <v>32419</v>
      </c>
      <c r="M482" s="2" t="str">
        <f>HYPERLINK(склад2въезд18[[#This Row],[RelativePath]])</f>
        <v>3 Парковка офиса\GA3948333_3_20260903T090433Z.jpg</v>
      </c>
    </row>
    <row r="483" spans="1:13" x14ac:dyDescent="0.25">
      <c r="A483" s="1" t="s">
        <v>16</v>
      </c>
      <c r="B483" s="3">
        <v>46268</v>
      </c>
      <c r="C483" s="4">
        <v>0.46930555555555553</v>
      </c>
      <c r="D483" s="28" t="s">
        <v>4</v>
      </c>
      <c r="E483" s="28" t="s">
        <v>3229</v>
      </c>
      <c r="F483" s="28"/>
      <c r="H483" s="28"/>
      <c r="I483" s="28" t="s">
        <v>32420</v>
      </c>
      <c r="J483" s="28" t="s">
        <v>4854</v>
      </c>
      <c r="K483" t="s">
        <v>32421</v>
      </c>
      <c r="L483" t="s">
        <v>32422</v>
      </c>
      <c r="M483" s="2" t="str">
        <f>HYPERLINK(склад2въезд18[[#This Row],[RelativePath]])</f>
        <v>3 Парковка офиса\GA3948333_3_20260903T111548Z.jpg</v>
      </c>
    </row>
    <row r="484" spans="1:13" x14ac:dyDescent="0.25">
      <c r="A484" s="1" t="s">
        <v>16</v>
      </c>
      <c r="B484" s="3">
        <v>46268</v>
      </c>
      <c r="C484" s="4">
        <v>0.4757986111111111</v>
      </c>
      <c r="D484" s="28" t="s">
        <v>4</v>
      </c>
      <c r="E484" s="28" t="s">
        <v>3229</v>
      </c>
      <c r="F484" s="28"/>
      <c r="H484" s="28"/>
      <c r="I484" s="28" t="s">
        <v>32423</v>
      </c>
      <c r="J484" s="28" t="s">
        <v>4854</v>
      </c>
      <c r="K484" t="s">
        <v>32424</v>
      </c>
      <c r="L484" t="s">
        <v>32425</v>
      </c>
      <c r="M484" s="2" t="str">
        <f>HYPERLINK(склад2въезд18[[#This Row],[RelativePath]])</f>
        <v>3 Парковка офиса\GA3948333_3_20260903T112509Z.jpg</v>
      </c>
    </row>
    <row r="485" spans="1:13" x14ac:dyDescent="0.25">
      <c r="A485" s="1" t="s">
        <v>16</v>
      </c>
      <c r="B485" s="3">
        <v>46268</v>
      </c>
      <c r="C485" s="4">
        <v>0.53364583333333337</v>
      </c>
      <c r="D485" s="28" t="s">
        <v>4</v>
      </c>
      <c r="E485" s="28" t="s">
        <v>3229</v>
      </c>
      <c r="F485" s="28"/>
      <c r="H485" s="28"/>
      <c r="I485" s="28" t="s">
        <v>32426</v>
      </c>
      <c r="J485" s="28" t="s">
        <v>4854</v>
      </c>
      <c r="K485" t="s">
        <v>32427</v>
      </c>
      <c r="L485" t="s">
        <v>32428</v>
      </c>
      <c r="M485" s="2" t="str">
        <f>HYPERLINK(склад2въезд18[[#This Row],[RelativePath]])</f>
        <v>3 Парковка офиса\GA3948333_3_20260903T124827Z.jpg</v>
      </c>
    </row>
    <row r="486" spans="1:13" x14ac:dyDescent="0.25">
      <c r="A486" s="1" t="s">
        <v>16</v>
      </c>
      <c r="B486" s="3">
        <v>46268</v>
      </c>
      <c r="C486" s="4">
        <v>0.62076388888888889</v>
      </c>
      <c r="D486" s="28" t="s">
        <v>33066</v>
      </c>
      <c r="E486" s="28" t="s">
        <v>86</v>
      </c>
      <c r="F486" s="28"/>
      <c r="H486" s="28"/>
      <c r="I486" s="28" t="s">
        <v>32429</v>
      </c>
      <c r="J486" s="28" t="s">
        <v>4854</v>
      </c>
      <c r="K486" t="s">
        <v>32430</v>
      </c>
      <c r="L486" t="s">
        <v>32431</v>
      </c>
      <c r="M486" s="2" t="str">
        <f>HYPERLINK(склад2въезд18[[#This Row],[RelativePath]])</f>
        <v>3 Парковка офиса\GA3948333_3_20260903T145354Z.jpg</v>
      </c>
    </row>
    <row r="487" spans="1:13" x14ac:dyDescent="0.25">
      <c r="A487" s="1" t="s">
        <v>16</v>
      </c>
      <c r="B487" s="3">
        <v>46268</v>
      </c>
      <c r="C487" s="4">
        <v>0.62087962962962961</v>
      </c>
      <c r="D487" s="28" t="s">
        <v>33066</v>
      </c>
      <c r="E487" s="28" t="s">
        <v>86</v>
      </c>
      <c r="F487" s="28"/>
      <c r="H487" s="28" t="s">
        <v>1140</v>
      </c>
      <c r="I487" s="28" t="s">
        <v>32432</v>
      </c>
      <c r="J487" s="28" t="s">
        <v>4854</v>
      </c>
      <c r="K487" t="s">
        <v>32433</v>
      </c>
      <c r="L487" t="s">
        <v>32434</v>
      </c>
      <c r="M487" s="2" t="str">
        <f>HYPERLINK(склад2въезд18[[#This Row],[RelativePath]])</f>
        <v>3 Парковка офиса\GA3948333_3_20260903T145404Z.jpg</v>
      </c>
    </row>
    <row r="488" spans="1:13" x14ac:dyDescent="0.25">
      <c r="A488" s="1" t="s">
        <v>16</v>
      </c>
      <c r="B488" s="3">
        <v>46268</v>
      </c>
      <c r="C488" s="4">
        <v>0.80809027777777775</v>
      </c>
      <c r="D488" s="28" t="s">
        <v>4</v>
      </c>
      <c r="E488" s="28" t="s">
        <v>3229</v>
      </c>
      <c r="F488" s="28"/>
      <c r="H488" s="28"/>
      <c r="I488" s="28" t="s">
        <v>32435</v>
      </c>
      <c r="J488" s="28" t="s">
        <v>4854</v>
      </c>
      <c r="K488" t="s">
        <v>32436</v>
      </c>
      <c r="L488" t="s">
        <v>32437</v>
      </c>
      <c r="M488" s="2" t="str">
        <f>HYPERLINK(склад2въезд18[[#This Row],[RelativePath]])</f>
        <v>3 Парковка офиса\GA3948333_3_20260903T192339Z.jpg</v>
      </c>
    </row>
    <row r="489" spans="1:13" x14ac:dyDescent="0.25">
      <c r="A489" s="1" t="s">
        <v>17</v>
      </c>
      <c r="B489" s="3">
        <v>46269</v>
      </c>
      <c r="C489" s="4">
        <v>0.43292824074074077</v>
      </c>
      <c r="D489" s="28" t="s">
        <v>4</v>
      </c>
      <c r="E489" s="28" t="s">
        <v>3229</v>
      </c>
      <c r="F489" s="28"/>
      <c r="H489" s="28"/>
      <c r="I489" s="28" t="s">
        <v>32438</v>
      </c>
      <c r="J489" s="28" t="s">
        <v>4854</v>
      </c>
      <c r="K489" t="s">
        <v>32439</v>
      </c>
      <c r="L489" t="s">
        <v>32440</v>
      </c>
      <c r="M489" s="2" t="str">
        <f>HYPERLINK(склад2въезд18[[#This Row],[RelativePath]])</f>
        <v>3 Парковка офиса\GA3948333_3_20260904T102325Z.jpg</v>
      </c>
    </row>
    <row r="490" spans="1:13" x14ac:dyDescent="0.25">
      <c r="A490" s="1" t="s">
        <v>17</v>
      </c>
      <c r="B490" s="3">
        <v>46269</v>
      </c>
      <c r="C490" s="4">
        <v>0.52924768518518517</v>
      </c>
      <c r="D490" s="28" t="s">
        <v>2283</v>
      </c>
      <c r="E490" s="28" t="s">
        <v>1552</v>
      </c>
      <c r="F490" s="28"/>
      <c r="H490" s="28"/>
      <c r="I490" s="28" t="s">
        <v>32441</v>
      </c>
      <c r="J490" s="28" t="s">
        <v>4854</v>
      </c>
      <c r="K490" t="s">
        <v>32442</v>
      </c>
      <c r="L490" t="s">
        <v>32443</v>
      </c>
      <c r="M490" s="2" t="str">
        <f>HYPERLINK(склад2въезд18[[#This Row],[RelativePath]])</f>
        <v>3 Парковка офиса\GA3948333_3_20260904T124207Z.jpg</v>
      </c>
    </row>
    <row r="491" spans="1:13" x14ac:dyDescent="0.25">
      <c r="A491" s="1" t="s">
        <v>17</v>
      </c>
      <c r="B491" s="3">
        <v>46269</v>
      </c>
      <c r="C491" s="4">
        <v>0.59807870370370375</v>
      </c>
      <c r="D491" s="28" t="s">
        <v>1212</v>
      </c>
      <c r="E491" s="28" t="s">
        <v>1134</v>
      </c>
      <c r="F491" s="28" t="s">
        <v>33067</v>
      </c>
      <c r="H491" s="28"/>
      <c r="I491" s="28" t="s">
        <v>32444</v>
      </c>
      <c r="J491" s="28" t="s">
        <v>4854</v>
      </c>
      <c r="K491" t="s">
        <v>32445</v>
      </c>
      <c r="L491" t="s">
        <v>32446</v>
      </c>
      <c r="M491" s="2" t="str">
        <f>HYPERLINK(склад2въезд18[[#This Row],[RelativePath]])</f>
        <v>3 Парковка офиса\GA3948333_3_20260904T142114Z.jpg</v>
      </c>
    </row>
    <row r="492" spans="1:13" x14ac:dyDescent="0.25">
      <c r="A492" s="1" t="s">
        <v>17</v>
      </c>
      <c r="B492" s="3">
        <v>46269</v>
      </c>
      <c r="C492" s="4">
        <v>0.68202546296296296</v>
      </c>
      <c r="D492" s="28" t="s">
        <v>2283</v>
      </c>
      <c r="E492" s="28" t="s">
        <v>70</v>
      </c>
      <c r="F492" s="28" t="s">
        <v>58</v>
      </c>
      <c r="H492" s="28"/>
      <c r="I492" s="28" t="s">
        <v>32447</v>
      </c>
      <c r="J492" s="28" t="s">
        <v>4854</v>
      </c>
      <c r="K492" t="s">
        <v>32448</v>
      </c>
      <c r="L492" t="s">
        <v>32449</v>
      </c>
      <c r="M492" s="2" t="str">
        <f>HYPERLINK(склад2въезд18[[#This Row],[RelativePath]])</f>
        <v>3 Парковка офиса\GA3948333_3_20260904T162207Z.jpg</v>
      </c>
    </row>
    <row r="493" spans="1:13" x14ac:dyDescent="0.25">
      <c r="A493" s="1" t="s">
        <v>18</v>
      </c>
      <c r="B493" s="3">
        <v>46270</v>
      </c>
      <c r="C493" s="4">
        <v>0.44189814814814815</v>
      </c>
      <c r="D493" s="28" t="s">
        <v>4</v>
      </c>
      <c r="E493" s="28" t="s">
        <v>33065</v>
      </c>
      <c r="F493" s="28"/>
      <c r="H493" s="28"/>
      <c r="I493" s="28" t="s">
        <v>32450</v>
      </c>
      <c r="J493" s="28" t="s">
        <v>4854</v>
      </c>
      <c r="K493" t="s">
        <v>32451</v>
      </c>
      <c r="L493" t="s">
        <v>32452</v>
      </c>
      <c r="M493" s="2" t="str">
        <f>HYPERLINK(склад2въезд18[[#This Row],[RelativePath]])</f>
        <v>3 Парковка офиса\GA3948333_3_20260905T103620Z.jpg</v>
      </c>
    </row>
    <row r="494" spans="1:13" x14ac:dyDescent="0.25">
      <c r="A494" s="1" t="s">
        <v>18</v>
      </c>
      <c r="B494" s="3">
        <v>46270</v>
      </c>
      <c r="C494" s="4">
        <v>0.72486111111111107</v>
      </c>
      <c r="D494" s="28" t="s">
        <v>4</v>
      </c>
      <c r="E494" s="28" t="s">
        <v>70</v>
      </c>
      <c r="F494" s="28" t="s">
        <v>58</v>
      </c>
      <c r="H494" s="28"/>
      <c r="I494" s="28" t="s">
        <v>32453</v>
      </c>
      <c r="J494" s="28" t="s">
        <v>4854</v>
      </c>
      <c r="K494" t="s">
        <v>32454</v>
      </c>
      <c r="L494" t="s">
        <v>32455</v>
      </c>
      <c r="M494" s="2" t="str">
        <f>HYPERLINK(склад2въезд18[[#This Row],[RelativePath]])</f>
        <v>3 Парковка офиса\GA3948333_3_20260905T172348Z.jpg</v>
      </c>
    </row>
    <row r="495" spans="1:13" x14ac:dyDescent="0.25">
      <c r="A495" s="1" t="s">
        <v>22</v>
      </c>
      <c r="B495" s="3">
        <v>46271</v>
      </c>
      <c r="C495" s="4">
        <v>0.58734953703703707</v>
      </c>
      <c r="D495" s="28" t="s">
        <v>2283</v>
      </c>
      <c r="E495" s="28" t="s">
        <v>33064</v>
      </c>
      <c r="F495" s="28"/>
      <c r="H495" s="28"/>
      <c r="I495" s="28" t="s">
        <v>32456</v>
      </c>
      <c r="J495" s="28" t="s">
        <v>4854</v>
      </c>
      <c r="K495" t="s">
        <v>32457</v>
      </c>
      <c r="L495" t="s">
        <v>32458</v>
      </c>
      <c r="M495" s="2" t="str">
        <f>HYPERLINK(склад2въезд18[[#This Row],[RelativePath]])</f>
        <v>3 Парковка офиса\GA3948333_3_20260906T140547Z.jpg</v>
      </c>
    </row>
    <row r="496" spans="1:13" x14ac:dyDescent="0.25">
      <c r="A496" s="1" t="s">
        <v>13</v>
      </c>
      <c r="B496" s="3">
        <v>46272</v>
      </c>
      <c r="C496" s="4">
        <v>0.3755324074074074</v>
      </c>
      <c r="D496" s="28" t="s">
        <v>4</v>
      </c>
      <c r="E496" s="28" t="s">
        <v>3229</v>
      </c>
      <c r="F496" s="28"/>
      <c r="H496" s="28"/>
      <c r="I496" s="28" t="s">
        <v>33228</v>
      </c>
      <c r="J496" s="28" t="s">
        <v>4854</v>
      </c>
      <c r="K496" t="s">
        <v>33229</v>
      </c>
      <c r="L496" t="s">
        <v>33230</v>
      </c>
      <c r="M496" s="2" t="str">
        <f>HYPERLINK(склад2въезд18[[#This Row],[RelativePath]])</f>
        <v>3 Парковка офиса\GA3948333_3_20260907T090046Z.jpg</v>
      </c>
    </row>
    <row r="497" spans="1:13" x14ac:dyDescent="0.25">
      <c r="A497" s="1" t="s">
        <v>13</v>
      </c>
      <c r="B497" s="3">
        <v>46272</v>
      </c>
      <c r="C497" s="4">
        <v>0.42640046296296297</v>
      </c>
      <c r="D497" s="28" t="s">
        <v>4</v>
      </c>
      <c r="E497" s="28" t="s">
        <v>3229</v>
      </c>
      <c r="F497" s="28"/>
      <c r="H497" s="28"/>
      <c r="I497" s="28" t="s">
        <v>33231</v>
      </c>
      <c r="J497" s="28" t="s">
        <v>4854</v>
      </c>
      <c r="K497" t="s">
        <v>33232</v>
      </c>
      <c r="L497" t="s">
        <v>33233</v>
      </c>
      <c r="M497" s="2" t="str">
        <f>HYPERLINK(склад2въезд18[[#This Row],[RelativePath]])</f>
        <v>3 Парковка офиса\GA3948333_3_20260907T101401Z.jpg</v>
      </c>
    </row>
    <row r="498" spans="1:13" x14ac:dyDescent="0.25">
      <c r="A498" s="1" t="s">
        <v>13</v>
      </c>
      <c r="B498" s="3">
        <v>46272</v>
      </c>
      <c r="C498" s="4">
        <v>0.63050925925925927</v>
      </c>
      <c r="D498" s="28" t="s">
        <v>4</v>
      </c>
      <c r="E498" s="28" t="s">
        <v>3229</v>
      </c>
      <c r="F498" s="28"/>
      <c r="H498" s="28"/>
      <c r="I498" s="28" t="s">
        <v>33234</v>
      </c>
      <c r="J498" s="28" t="s">
        <v>4854</v>
      </c>
      <c r="K498" t="s">
        <v>33235</v>
      </c>
      <c r="L498" t="s">
        <v>33236</v>
      </c>
      <c r="M498" s="2" t="str">
        <f>HYPERLINK(склад2въезд18[[#This Row],[RelativePath]])</f>
        <v>3 Парковка офиса\GA3948333_3_20260907T150756Z.jpg</v>
      </c>
    </row>
    <row r="499" spans="1:13" x14ac:dyDescent="0.25">
      <c r="A499" s="1" t="s">
        <v>13</v>
      </c>
      <c r="B499" s="3">
        <v>46272</v>
      </c>
      <c r="C499" s="4">
        <v>0.76210648148148152</v>
      </c>
      <c r="D499" s="28" t="s">
        <v>34120</v>
      </c>
      <c r="E499" s="28" t="s">
        <v>19921</v>
      </c>
      <c r="F499" s="28"/>
      <c r="H499" s="28"/>
      <c r="I499" s="28" t="s">
        <v>33237</v>
      </c>
      <c r="J499" s="28" t="s">
        <v>4854</v>
      </c>
      <c r="K499" t="s">
        <v>33238</v>
      </c>
      <c r="L499" t="s">
        <v>33239</v>
      </c>
      <c r="M499" s="2" t="str">
        <f>HYPERLINK(склад2въезд18[[#This Row],[RelativePath]])</f>
        <v>3 Парковка офиса\GA3948333_3_20260907T181726Z.jpg</v>
      </c>
    </row>
    <row r="500" spans="1:13" x14ac:dyDescent="0.25">
      <c r="A500" s="1" t="s">
        <v>14</v>
      </c>
      <c r="B500" s="3">
        <v>46273</v>
      </c>
      <c r="C500" s="4">
        <v>0.39836805555555554</v>
      </c>
      <c r="D500" s="28" t="s">
        <v>4</v>
      </c>
      <c r="E500" s="28" t="s">
        <v>3229</v>
      </c>
      <c r="F500" s="28"/>
      <c r="H500" s="28"/>
      <c r="I500" s="28" t="s">
        <v>33240</v>
      </c>
      <c r="J500" s="28" t="s">
        <v>4854</v>
      </c>
      <c r="K500" t="s">
        <v>33241</v>
      </c>
      <c r="L500" t="s">
        <v>33242</v>
      </c>
      <c r="M500" s="2" t="str">
        <f>HYPERLINK(склад2въезд18[[#This Row],[RelativePath]])</f>
        <v>3 Парковка офиса\GA3948333_3_20260908T093339Z.jpg</v>
      </c>
    </row>
    <row r="501" spans="1:13" x14ac:dyDescent="0.25">
      <c r="A501" s="1" t="s">
        <v>15</v>
      </c>
      <c r="B501" s="3">
        <v>46274</v>
      </c>
      <c r="C501" s="4">
        <v>0.41240740740740739</v>
      </c>
      <c r="D501" s="28" t="s">
        <v>4</v>
      </c>
      <c r="E501" s="28" t="s">
        <v>3229</v>
      </c>
      <c r="F501" s="28"/>
      <c r="H501" s="28"/>
      <c r="I501" s="28" t="s">
        <v>33243</v>
      </c>
      <c r="J501" s="28" t="s">
        <v>4854</v>
      </c>
      <c r="K501" t="s">
        <v>33244</v>
      </c>
      <c r="L501" t="s">
        <v>33245</v>
      </c>
      <c r="M501" s="2" t="str">
        <f>HYPERLINK(склад2въезд18[[#This Row],[RelativePath]])</f>
        <v>3 Парковка офиса\GA3948333_3_20260909T095352Z.jpg</v>
      </c>
    </row>
    <row r="502" spans="1:13" x14ac:dyDescent="0.25">
      <c r="A502" s="1" t="s">
        <v>15</v>
      </c>
      <c r="B502" s="3">
        <v>46274</v>
      </c>
      <c r="C502" s="4">
        <v>0.43203703703703705</v>
      </c>
      <c r="D502" s="28" t="s">
        <v>34121</v>
      </c>
      <c r="E502" s="28" t="s">
        <v>646</v>
      </c>
      <c r="F502" s="28"/>
      <c r="H502" s="28"/>
      <c r="I502" s="28" t="s">
        <v>33246</v>
      </c>
      <c r="J502" s="28" t="s">
        <v>4854</v>
      </c>
      <c r="K502" t="s">
        <v>33247</v>
      </c>
      <c r="L502" t="s">
        <v>33248</v>
      </c>
      <c r="M502" s="2" t="str">
        <f>HYPERLINK(склад2въезд18[[#This Row],[RelativePath]])</f>
        <v>3 Парковка офиса\GA3948333_3_20260909T102208Z.jpg</v>
      </c>
    </row>
    <row r="503" spans="1:13" x14ac:dyDescent="0.25">
      <c r="A503" s="1" t="s">
        <v>15</v>
      </c>
      <c r="B503" s="3">
        <v>46274</v>
      </c>
      <c r="C503" s="4">
        <v>0.43968750000000001</v>
      </c>
      <c r="D503" s="28" t="s">
        <v>4</v>
      </c>
      <c r="E503" s="28" t="s">
        <v>3229</v>
      </c>
      <c r="F503" s="28"/>
      <c r="H503" s="28"/>
      <c r="I503" s="28" t="s">
        <v>33249</v>
      </c>
      <c r="J503" s="28" t="s">
        <v>4854</v>
      </c>
      <c r="K503" t="s">
        <v>33250</v>
      </c>
      <c r="L503" t="s">
        <v>33251</v>
      </c>
      <c r="M503" s="2" t="str">
        <f>HYPERLINK(склад2въезд18[[#This Row],[RelativePath]])</f>
        <v>3 Парковка офиса\GA3948333_3_20260909T103309Z.jpg</v>
      </c>
    </row>
    <row r="504" spans="1:13" x14ac:dyDescent="0.25">
      <c r="A504" s="1" t="s">
        <v>15</v>
      </c>
      <c r="B504" s="3">
        <v>46274</v>
      </c>
      <c r="C504" s="4">
        <v>0.48940972222222223</v>
      </c>
      <c r="D504" s="28" t="s">
        <v>4</v>
      </c>
      <c r="E504" s="28" t="s">
        <v>3229</v>
      </c>
      <c r="F504" s="28"/>
      <c r="H504" s="28"/>
      <c r="I504" s="28" t="s">
        <v>33252</v>
      </c>
      <c r="J504" s="28" t="s">
        <v>4854</v>
      </c>
      <c r="K504" t="s">
        <v>33253</v>
      </c>
      <c r="L504" t="s">
        <v>33254</v>
      </c>
      <c r="M504" s="2" t="str">
        <f>HYPERLINK(склад2въезд18[[#This Row],[RelativePath]])</f>
        <v>3 Парковка офиса\GA3948333_3_20260909T114445Z.jpg</v>
      </c>
    </row>
    <row r="505" spans="1:13" x14ac:dyDescent="0.25">
      <c r="A505" s="1" t="s">
        <v>15</v>
      </c>
      <c r="B505" s="3">
        <v>46274</v>
      </c>
      <c r="C505" s="4">
        <v>0.67109953703703706</v>
      </c>
      <c r="D505" s="28" t="s">
        <v>4</v>
      </c>
      <c r="E505" s="28" t="s">
        <v>3229</v>
      </c>
      <c r="F505" s="28"/>
      <c r="H505" s="28"/>
      <c r="I505" s="28" t="s">
        <v>33255</v>
      </c>
      <c r="J505" s="28" t="s">
        <v>4854</v>
      </c>
      <c r="K505" t="s">
        <v>33256</v>
      </c>
      <c r="L505" t="s">
        <v>33257</v>
      </c>
      <c r="M505" s="2" t="str">
        <f>HYPERLINK(склад2въезд18[[#This Row],[RelativePath]])</f>
        <v>3 Парковка офиса\GA3948333_3_20260909T160623Z.jpg</v>
      </c>
    </row>
    <row r="506" spans="1:13" x14ac:dyDescent="0.25">
      <c r="A506" s="1" t="s">
        <v>15</v>
      </c>
      <c r="B506" s="3">
        <v>46274</v>
      </c>
      <c r="C506" s="4">
        <v>0.69744212962962959</v>
      </c>
      <c r="D506" s="28" t="s">
        <v>115</v>
      </c>
      <c r="E506" s="28" t="s">
        <v>12992</v>
      </c>
      <c r="F506" s="28"/>
      <c r="H506" s="28"/>
      <c r="I506" s="28" t="s">
        <v>33258</v>
      </c>
      <c r="J506" s="28" t="s">
        <v>4854</v>
      </c>
      <c r="K506" t="s">
        <v>33259</v>
      </c>
      <c r="L506" t="s">
        <v>33260</v>
      </c>
      <c r="M506" s="2" t="str">
        <f>HYPERLINK(склад2въезд18[[#This Row],[RelativePath]])</f>
        <v>3 Парковка офиса\GA3948333_3_20260909T164419Z.jpg</v>
      </c>
    </row>
    <row r="507" spans="1:13" x14ac:dyDescent="0.25">
      <c r="A507" s="1" t="s">
        <v>15</v>
      </c>
      <c r="B507" s="3">
        <v>46274</v>
      </c>
      <c r="C507" s="4">
        <v>0.71596064814814819</v>
      </c>
      <c r="D507" s="28" t="s">
        <v>305</v>
      </c>
      <c r="E507" s="28" t="s">
        <v>86</v>
      </c>
      <c r="F507" s="28"/>
      <c r="H507" s="28"/>
      <c r="I507" s="28" t="s">
        <v>33261</v>
      </c>
      <c r="J507" s="28" t="s">
        <v>4854</v>
      </c>
      <c r="K507" t="s">
        <v>33262</v>
      </c>
      <c r="L507" t="s">
        <v>33263</v>
      </c>
      <c r="M507" s="2" t="str">
        <f>HYPERLINK(склад2въезд18[[#This Row],[RelativePath]])</f>
        <v>3 Парковка офиса\GA3948333_3_20260909T171059Z.jpg</v>
      </c>
    </row>
    <row r="508" spans="1:13" x14ac:dyDescent="0.25">
      <c r="A508" s="1" t="s">
        <v>16</v>
      </c>
      <c r="B508" s="3">
        <v>46275</v>
      </c>
      <c r="C508" s="4">
        <v>0.48172453703703705</v>
      </c>
      <c r="D508" s="28" t="s">
        <v>4</v>
      </c>
      <c r="E508" s="28" t="s">
        <v>3229</v>
      </c>
      <c r="F508" s="28"/>
      <c r="H508" s="28"/>
      <c r="I508" s="28" t="s">
        <v>33264</v>
      </c>
      <c r="J508" s="28" t="s">
        <v>4854</v>
      </c>
      <c r="K508" t="s">
        <v>33265</v>
      </c>
      <c r="L508" t="s">
        <v>33266</v>
      </c>
      <c r="M508" s="2" t="str">
        <f>HYPERLINK(склад2въезд18[[#This Row],[RelativePath]])</f>
        <v>3 Парковка офиса\GA3948333_3_20260910T113341Z.jpg</v>
      </c>
    </row>
    <row r="509" spans="1:13" x14ac:dyDescent="0.25">
      <c r="A509" s="1" t="s">
        <v>16</v>
      </c>
      <c r="B509" s="3">
        <v>46275</v>
      </c>
      <c r="C509" s="4">
        <v>0.66935185185185186</v>
      </c>
      <c r="D509" s="28" t="s">
        <v>1212</v>
      </c>
      <c r="E509" s="28" t="s">
        <v>28828</v>
      </c>
      <c r="F509" s="28" t="s">
        <v>19922</v>
      </c>
      <c r="H509" s="28"/>
      <c r="I509" s="28" t="s">
        <v>33267</v>
      </c>
      <c r="J509" s="28" t="s">
        <v>4854</v>
      </c>
      <c r="K509" t="s">
        <v>33268</v>
      </c>
      <c r="L509" t="s">
        <v>33269</v>
      </c>
      <c r="M509" s="2" t="str">
        <f>HYPERLINK(склад2въезд18[[#This Row],[RelativePath]])</f>
        <v>3 Парковка офиса\GA3948333_3_20260910T160352Z.jpg</v>
      </c>
    </row>
    <row r="510" spans="1:13" x14ac:dyDescent="0.25">
      <c r="A510" s="1" t="s">
        <v>16</v>
      </c>
      <c r="B510" s="3">
        <v>46275</v>
      </c>
      <c r="C510" s="4">
        <v>0.66949074074074078</v>
      </c>
      <c r="D510" s="28" t="s">
        <v>1212</v>
      </c>
      <c r="E510" s="28" t="s">
        <v>28828</v>
      </c>
      <c r="F510" s="28" t="s">
        <v>809</v>
      </c>
      <c r="H510" s="28"/>
      <c r="I510" s="28" t="s">
        <v>33270</v>
      </c>
      <c r="J510" s="28" t="s">
        <v>4854</v>
      </c>
      <c r="K510" t="s">
        <v>33271</v>
      </c>
      <c r="L510" t="s">
        <v>33272</v>
      </c>
      <c r="M510" s="2" t="str">
        <f>HYPERLINK(склад2въезд18[[#This Row],[RelativePath]])</f>
        <v>3 Парковка офиса\GA3948333_3_20260910T160404Z.jpg</v>
      </c>
    </row>
    <row r="511" spans="1:13" x14ac:dyDescent="0.25">
      <c r="A511" s="1" t="s">
        <v>16</v>
      </c>
      <c r="B511" s="3">
        <v>46275</v>
      </c>
      <c r="C511" s="4">
        <v>0.6699074074074074</v>
      </c>
      <c r="D511" s="28" t="s">
        <v>1212</v>
      </c>
      <c r="E511" s="28" t="s">
        <v>28828</v>
      </c>
      <c r="F511" s="28" t="s">
        <v>809</v>
      </c>
      <c r="H511" s="28"/>
      <c r="I511" s="28" t="s">
        <v>33273</v>
      </c>
      <c r="J511" s="28" t="s">
        <v>4854</v>
      </c>
      <c r="K511" t="s">
        <v>33274</v>
      </c>
      <c r="L511" t="s">
        <v>33275</v>
      </c>
      <c r="M511" s="2" t="str">
        <f>HYPERLINK(склад2въезд18[[#This Row],[RelativePath]])</f>
        <v>3 Парковка офиса\GA3948333_3_20260910T160440Z.jpg</v>
      </c>
    </row>
    <row r="512" spans="1:13" x14ac:dyDescent="0.25">
      <c r="A512" s="1" t="s">
        <v>16</v>
      </c>
      <c r="B512" s="3">
        <v>46275</v>
      </c>
      <c r="C512" s="4">
        <v>0.67039351851851847</v>
      </c>
      <c r="D512" s="28" t="s">
        <v>1212</v>
      </c>
      <c r="E512" s="28" t="s">
        <v>28828</v>
      </c>
      <c r="F512" s="28" t="s">
        <v>26065</v>
      </c>
      <c r="H512" s="28"/>
      <c r="I512" s="28" t="s">
        <v>33276</v>
      </c>
      <c r="J512" s="28" t="s">
        <v>4854</v>
      </c>
      <c r="K512" t="s">
        <v>33277</v>
      </c>
      <c r="L512" t="s">
        <v>33278</v>
      </c>
      <c r="M512" s="2" t="str">
        <f>HYPERLINK(склад2въезд18[[#This Row],[RelativePath]])</f>
        <v>3 Парковка офиса\GA3948333_3_20260910T160522Z.jpg</v>
      </c>
    </row>
    <row r="513" spans="1:13" x14ac:dyDescent="0.25">
      <c r="A513" s="1" t="s">
        <v>16</v>
      </c>
      <c r="B513" s="3">
        <v>46275</v>
      </c>
      <c r="C513" s="4">
        <v>0.67077546296296298</v>
      </c>
      <c r="D513" s="28" t="s">
        <v>1212</v>
      </c>
      <c r="E513" s="28" t="s">
        <v>28828</v>
      </c>
      <c r="F513" s="28" t="s">
        <v>34122</v>
      </c>
      <c r="H513" s="28"/>
      <c r="I513" s="28" t="s">
        <v>33279</v>
      </c>
      <c r="J513" s="28" t="s">
        <v>4854</v>
      </c>
      <c r="K513" t="s">
        <v>33280</v>
      </c>
      <c r="L513" t="s">
        <v>33281</v>
      </c>
      <c r="M513" s="2" t="str">
        <f>HYPERLINK(склад2въезд18[[#This Row],[RelativePath]])</f>
        <v>3 Парковка офиса\GA3948333_3_20260910T160555Z.jpg</v>
      </c>
    </row>
    <row r="514" spans="1:13" x14ac:dyDescent="0.25">
      <c r="A514" s="1" t="s">
        <v>17</v>
      </c>
      <c r="B514" s="3">
        <v>46276</v>
      </c>
      <c r="C514" s="4">
        <v>0.40886574074074072</v>
      </c>
      <c r="D514" s="28" t="s">
        <v>1212</v>
      </c>
      <c r="E514" s="28" t="s">
        <v>28828</v>
      </c>
      <c r="F514" s="28" t="s">
        <v>2287</v>
      </c>
      <c r="H514" s="28"/>
      <c r="I514" s="28" t="s">
        <v>33282</v>
      </c>
      <c r="J514" s="28" t="s">
        <v>4854</v>
      </c>
      <c r="K514" t="s">
        <v>33283</v>
      </c>
      <c r="L514" t="s">
        <v>33284</v>
      </c>
      <c r="M514" s="2" t="str">
        <f>HYPERLINK(склад2въезд18[[#This Row],[RelativePath]])</f>
        <v>3 Парковка офиса\GA3948333_3_20260911T094846Z.jpg</v>
      </c>
    </row>
    <row r="515" spans="1:13" x14ac:dyDescent="0.25">
      <c r="A515" s="1" t="s">
        <v>17</v>
      </c>
      <c r="B515" s="3">
        <v>46276</v>
      </c>
      <c r="C515" s="4">
        <v>0.47027777777777779</v>
      </c>
      <c r="D515" s="28" t="s">
        <v>4</v>
      </c>
      <c r="E515" s="28" t="s">
        <v>3229</v>
      </c>
      <c r="F515" s="28"/>
      <c r="H515" s="28"/>
      <c r="I515" s="28" t="s">
        <v>33285</v>
      </c>
      <c r="J515" s="28" t="s">
        <v>4854</v>
      </c>
      <c r="K515" t="s">
        <v>33286</v>
      </c>
      <c r="L515" t="s">
        <v>33287</v>
      </c>
      <c r="M515" s="2" t="str">
        <f>HYPERLINK(склад2въезд18[[#This Row],[RelativePath]])</f>
        <v>3 Парковка офиса\GA3948333_3_20260911T111712Z.jpg</v>
      </c>
    </row>
    <row r="516" spans="1:13" x14ac:dyDescent="0.25">
      <c r="A516" s="1" t="s">
        <v>17</v>
      </c>
      <c r="B516" s="3">
        <v>46276</v>
      </c>
      <c r="C516" s="4">
        <v>0.59914351851851855</v>
      </c>
      <c r="D516" s="28" t="s">
        <v>4</v>
      </c>
      <c r="E516" s="28" t="s">
        <v>3229</v>
      </c>
      <c r="F516" s="28"/>
      <c r="H516" s="28"/>
      <c r="I516" s="28" t="s">
        <v>33288</v>
      </c>
      <c r="J516" s="28" t="s">
        <v>4854</v>
      </c>
      <c r="K516" t="s">
        <v>33289</v>
      </c>
      <c r="L516" t="s">
        <v>33290</v>
      </c>
      <c r="M516" s="2" t="str">
        <f>HYPERLINK(склад2въезд18[[#This Row],[RelativePath]])</f>
        <v>3 Парковка офиса\GA3948333_3_20260911T142246Z.jpg</v>
      </c>
    </row>
    <row r="517" spans="1:13" x14ac:dyDescent="0.25">
      <c r="A517" s="1" t="s">
        <v>17</v>
      </c>
      <c r="B517" s="3">
        <v>46276</v>
      </c>
      <c r="C517" s="4">
        <v>0.61464120370370368</v>
      </c>
      <c r="D517" s="28" t="s">
        <v>4</v>
      </c>
      <c r="E517" s="28" t="s">
        <v>34112</v>
      </c>
      <c r="F517" s="28"/>
      <c r="H517" s="28"/>
      <c r="I517" s="28" t="s">
        <v>33291</v>
      </c>
      <c r="J517" s="28" t="s">
        <v>4854</v>
      </c>
      <c r="K517" t="s">
        <v>33292</v>
      </c>
      <c r="L517" t="s">
        <v>33293</v>
      </c>
      <c r="M517" s="2" t="str">
        <f>HYPERLINK(склад2въезд18[[#This Row],[RelativePath]])</f>
        <v>3 Парковка офиса\GA3948333_3_20260911T144505Z.jpg</v>
      </c>
    </row>
    <row r="518" spans="1:13" x14ac:dyDescent="0.25">
      <c r="A518" s="1" t="s">
        <v>17</v>
      </c>
      <c r="B518" s="3">
        <v>46276</v>
      </c>
      <c r="C518" s="4">
        <v>0.62528935185185186</v>
      </c>
      <c r="D518" s="28" t="s">
        <v>4</v>
      </c>
      <c r="E518" s="28" t="s">
        <v>34114</v>
      </c>
      <c r="F518" s="28"/>
      <c r="H518" s="28"/>
      <c r="I518" s="28" t="s">
        <v>33294</v>
      </c>
      <c r="J518" s="28" t="s">
        <v>4854</v>
      </c>
      <c r="K518" t="s">
        <v>33295</v>
      </c>
      <c r="L518" t="s">
        <v>33296</v>
      </c>
      <c r="M518" s="2" t="str">
        <f>HYPERLINK(склад2въезд18[[#This Row],[RelativePath]])</f>
        <v>3 Парковка офиса\GA3948333_3_20260911T150025Z.jpg</v>
      </c>
    </row>
    <row r="519" spans="1:13" x14ac:dyDescent="0.25">
      <c r="A519" s="1" t="s">
        <v>17</v>
      </c>
      <c r="B519" s="3">
        <v>46276</v>
      </c>
      <c r="C519" s="4">
        <v>0.68814814814814818</v>
      </c>
      <c r="D519" s="28" t="s">
        <v>4</v>
      </c>
      <c r="E519" s="28" t="s">
        <v>34112</v>
      </c>
      <c r="F519" s="28"/>
      <c r="H519" s="28"/>
      <c r="I519" s="28" t="s">
        <v>33297</v>
      </c>
      <c r="J519" s="28" t="s">
        <v>4854</v>
      </c>
      <c r="K519" t="s">
        <v>33298</v>
      </c>
      <c r="L519" t="s">
        <v>33299</v>
      </c>
      <c r="M519" s="2" t="str">
        <f>HYPERLINK(склад2въезд18[[#This Row],[RelativePath]])</f>
        <v>3 Парковка офиса\GA3948333_3_20260911T163056Z.jpg</v>
      </c>
    </row>
    <row r="520" spans="1:13" x14ac:dyDescent="0.25">
      <c r="A520" s="1" t="s">
        <v>18</v>
      </c>
      <c r="B520" s="3">
        <v>46277</v>
      </c>
      <c r="C520" s="4">
        <v>0.53740740740740744</v>
      </c>
      <c r="D520" s="28" t="s">
        <v>4</v>
      </c>
      <c r="E520" s="28" t="s">
        <v>34115</v>
      </c>
      <c r="F520" s="28"/>
      <c r="H520" s="28"/>
      <c r="I520" s="28" t="s">
        <v>33300</v>
      </c>
      <c r="J520" s="28" t="s">
        <v>4854</v>
      </c>
      <c r="K520" t="s">
        <v>33301</v>
      </c>
      <c r="L520" t="s">
        <v>33302</v>
      </c>
      <c r="M520" s="2" t="str">
        <f>HYPERLINK(склад2въезд18[[#This Row],[RelativePath]])</f>
        <v>3 Парковка офиса\GA3948333_3_20260912T125352Z.jpg</v>
      </c>
    </row>
    <row r="521" spans="1:13" x14ac:dyDescent="0.25">
      <c r="A521" s="1" t="s">
        <v>22</v>
      </c>
      <c r="B521" s="3">
        <v>46278</v>
      </c>
      <c r="C521" s="4">
        <v>0.8137268518518519</v>
      </c>
      <c r="D521" s="28" t="s">
        <v>803</v>
      </c>
      <c r="E521" s="28" t="s">
        <v>8</v>
      </c>
      <c r="F521" s="28"/>
      <c r="H521" s="28"/>
      <c r="I521" s="28" t="s">
        <v>33303</v>
      </c>
      <c r="J521" s="28" t="s">
        <v>4854</v>
      </c>
      <c r="K521" t="s">
        <v>33304</v>
      </c>
      <c r="L521" t="s">
        <v>33305</v>
      </c>
      <c r="M521" s="2" t="str">
        <f>HYPERLINK(склад2въезд18[[#This Row],[RelativePath]])</f>
        <v>3 Парковка офиса\GA3948333_3_20260913T193146Z.jpg</v>
      </c>
    </row>
    <row r="522" spans="1:13" x14ac:dyDescent="0.25">
      <c r="A522" s="1" t="s">
        <v>13</v>
      </c>
      <c r="B522" s="3">
        <v>46279</v>
      </c>
      <c r="C522" s="4">
        <v>0.32886574074074076</v>
      </c>
      <c r="D522" s="28" t="s">
        <v>4</v>
      </c>
      <c r="E522" s="28" t="s">
        <v>3229</v>
      </c>
      <c r="F522" s="28"/>
      <c r="H522" s="28"/>
      <c r="I522" s="28" t="s">
        <v>34220</v>
      </c>
      <c r="J522" s="28" t="s">
        <v>4854</v>
      </c>
      <c r="K522" t="s">
        <v>34221</v>
      </c>
      <c r="L522" t="s">
        <v>34222</v>
      </c>
      <c r="M522" s="2" t="str">
        <f>HYPERLINK(склад2въезд18[[#This Row],[RelativePath]])</f>
        <v>3 Парковка офиса\GA3948333_3_20260914T075334Z.jpg</v>
      </c>
    </row>
    <row r="523" spans="1:13" x14ac:dyDescent="0.25">
      <c r="A523" s="1" t="s">
        <v>13</v>
      </c>
      <c r="B523" s="3">
        <v>46279</v>
      </c>
      <c r="C523" s="4">
        <v>0.38064814814814812</v>
      </c>
      <c r="D523" s="28" t="s">
        <v>4</v>
      </c>
      <c r="E523" s="28" t="s">
        <v>3229</v>
      </c>
      <c r="F523" s="28"/>
      <c r="H523" s="28"/>
      <c r="I523" s="28" t="s">
        <v>34223</v>
      </c>
      <c r="J523" s="28" t="s">
        <v>4854</v>
      </c>
      <c r="K523" t="s">
        <v>34224</v>
      </c>
      <c r="L523" t="s">
        <v>34225</v>
      </c>
      <c r="M523" s="2" t="str">
        <f>HYPERLINK(склад2въезд18[[#This Row],[RelativePath]])</f>
        <v>3 Парковка офиса\GA3948333_3_20260914T090808Z.jpg</v>
      </c>
    </row>
    <row r="524" spans="1:13" x14ac:dyDescent="0.25">
      <c r="A524" s="1" t="s">
        <v>13</v>
      </c>
      <c r="B524" s="3">
        <v>46279</v>
      </c>
      <c r="C524" s="4">
        <v>0.41957175925925927</v>
      </c>
      <c r="D524" s="28" t="s">
        <v>4</v>
      </c>
      <c r="E524" s="28" t="s">
        <v>3229</v>
      </c>
      <c r="F524" s="28"/>
      <c r="H524" s="28"/>
      <c r="I524" s="28" t="s">
        <v>34226</v>
      </c>
      <c r="J524" s="28" t="s">
        <v>4854</v>
      </c>
      <c r="K524" t="s">
        <v>34227</v>
      </c>
      <c r="L524" t="s">
        <v>34228</v>
      </c>
      <c r="M524" s="2" t="str">
        <f>HYPERLINK(склад2въезд18[[#This Row],[RelativePath]])</f>
        <v>3 Парковка офиса\GA3948333_3_20260914T100411Z.jpg</v>
      </c>
    </row>
    <row r="525" spans="1:13" x14ac:dyDescent="0.25">
      <c r="A525" s="1" t="s">
        <v>13</v>
      </c>
      <c r="B525" s="3">
        <v>46279</v>
      </c>
      <c r="C525" s="4">
        <v>0.53348379629629628</v>
      </c>
      <c r="D525" s="28" t="s">
        <v>4</v>
      </c>
      <c r="E525" s="28" t="s">
        <v>3229</v>
      </c>
      <c r="F525" s="28"/>
      <c r="H525" s="28"/>
      <c r="I525" s="28" t="s">
        <v>34229</v>
      </c>
      <c r="J525" s="28" t="s">
        <v>4854</v>
      </c>
      <c r="K525" t="s">
        <v>34230</v>
      </c>
      <c r="L525" t="s">
        <v>34231</v>
      </c>
      <c r="M525" s="2" t="str">
        <f>HYPERLINK(склад2въезд18[[#This Row],[RelativePath]])</f>
        <v>3 Парковка офиса\GA3948333_3_20260914T124813Z.jpg</v>
      </c>
    </row>
    <row r="526" spans="1:13" x14ac:dyDescent="0.25">
      <c r="A526" s="1" t="s">
        <v>13</v>
      </c>
      <c r="B526" s="3">
        <v>46279</v>
      </c>
      <c r="C526" s="4">
        <v>0.87454861111111115</v>
      </c>
      <c r="D526" s="28" t="s">
        <v>4</v>
      </c>
      <c r="E526" s="28" t="s">
        <v>34839</v>
      </c>
      <c r="F526" s="28"/>
      <c r="H526" s="28"/>
      <c r="I526" s="28" t="s">
        <v>34232</v>
      </c>
      <c r="J526" s="28" t="s">
        <v>4854</v>
      </c>
      <c r="K526" t="s">
        <v>34233</v>
      </c>
      <c r="L526" t="s">
        <v>34234</v>
      </c>
      <c r="M526" s="2" t="str">
        <f>HYPERLINK(склад2въезд18[[#This Row],[RelativePath]])</f>
        <v>3 Парковка офиса\GA3948333_3_20260914T205921Z.jpg</v>
      </c>
    </row>
    <row r="527" spans="1:13" x14ac:dyDescent="0.25">
      <c r="A527" s="1" t="s">
        <v>14</v>
      </c>
      <c r="B527" s="3">
        <v>46280</v>
      </c>
      <c r="C527" s="4">
        <v>0.41454861111111113</v>
      </c>
      <c r="D527" s="28" t="s">
        <v>4</v>
      </c>
      <c r="E527" s="28" t="s">
        <v>3229</v>
      </c>
      <c r="F527" s="28"/>
      <c r="H527" s="28"/>
      <c r="I527" s="28" t="s">
        <v>34235</v>
      </c>
      <c r="J527" s="28" t="s">
        <v>4854</v>
      </c>
      <c r="K527" t="s">
        <v>34236</v>
      </c>
      <c r="L527" t="s">
        <v>34237</v>
      </c>
      <c r="M527" s="2" t="str">
        <f>HYPERLINK(склад2въезд18[[#This Row],[RelativePath]])</f>
        <v>3 Парковка офиса\GA3948333_3_20260915T095657Z.jpg</v>
      </c>
    </row>
    <row r="528" spans="1:13" x14ac:dyDescent="0.25">
      <c r="A528" s="1" t="s">
        <v>14</v>
      </c>
      <c r="B528" s="3">
        <v>46280</v>
      </c>
      <c r="C528" s="4">
        <v>0.46127314814814813</v>
      </c>
      <c r="D528" s="28" t="s">
        <v>4</v>
      </c>
      <c r="E528" s="28" t="s">
        <v>3229</v>
      </c>
      <c r="F528" s="28"/>
      <c r="H528" s="28"/>
      <c r="I528" s="28" t="s">
        <v>34238</v>
      </c>
      <c r="J528" s="28" t="s">
        <v>4854</v>
      </c>
      <c r="K528" t="s">
        <v>34239</v>
      </c>
      <c r="L528" t="s">
        <v>34240</v>
      </c>
      <c r="M528" s="2" t="str">
        <f>HYPERLINK(склад2въезд18[[#This Row],[RelativePath]])</f>
        <v>3 Парковка офиса\GA3948333_3_20260915T110414Z.jpg</v>
      </c>
    </row>
    <row r="529" spans="1:13" x14ac:dyDescent="0.25">
      <c r="A529" s="1" t="s">
        <v>15</v>
      </c>
      <c r="B529" s="3">
        <v>46281</v>
      </c>
      <c r="C529" s="4">
        <v>0.38104166666666667</v>
      </c>
      <c r="D529" s="28" t="s">
        <v>4</v>
      </c>
      <c r="E529" s="28" t="s">
        <v>3229</v>
      </c>
      <c r="F529" s="28"/>
      <c r="H529" s="28"/>
      <c r="I529" s="28" t="s">
        <v>34241</v>
      </c>
      <c r="J529" s="28" t="s">
        <v>4854</v>
      </c>
      <c r="K529" t="s">
        <v>34242</v>
      </c>
      <c r="L529" t="s">
        <v>34243</v>
      </c>
      <c r="M529" s="2" t="str">
        <f>HYPERLINK(склад2въезд18[[#This Row],[RelativePath]])</f>
        <v>3 Парковка офиса\GA3948333_3_20260916T090842Z.jpg</v>
      </c>
    </row>
    <row r="530" spans="1:13" x14ac:dyDescent="0.25">
      <c r="A530" s="1" t="s">
        <v>15</v>
      </c>
      <c r="B530" s="3">
        <v>46281</v>
      </c>
      <c r="C530" s="4">
        <v>0.43554398148148149</v>
      </c>
      <c r="D530" s="28" t="s">
        <v>34840</v>
      </c>
      <c r="E530" s="28" t="s">
        <v>28828</v>
      </c>
      <c r="F530" s="28"/>
      <c r="H530" s="28"/>
      <c r="I530" s="28" t="s">
        <v>34244</v>
      </c>
      <c r="J530" s="28" t="s">
        <v>4854</v>
      </c>
      <c r="K530" t="s">
        <v>34245</v>
      </c>
      <c r="L530" t="s">
        <v>34246</v>
      </c>
      <c r="M530" s="2" t="str">
        <f>HYPERLINK(склад2въезд18[[#This Row],[RelativePath]])</f>
        <v>3 Парковка офиса\GA3948333_3_20260916T102711Z.jpg</v>
      </c>
    </row>
    <row r="531" spans="1:13" x14ac:dyDescent="0.25">
      <c r="A531" s="1" t="s">
        <v>15</v>
      </c>
      <c r="B531" s="3">
        <v>46281</v>
      </c>
      <c r="C531" s="4">
        <v>0.46726851851851853</v>
      </c>
      <c r="D531" s="28" t="s">
        <v>4</v>
      </c>
      <c r="E531" s="28" t="s">
        <v>3229</v>
      </c>
      <c r="F531" s="28"/>
      <c r="H531" s="28"/>
      <c r="I531" s="28" t="s">
        <v>34247</v>
      </c>
      <c r="J531" s="28" t="s">
        <v>4854</v>
      </c>
      <c r="K531" t="s">
        <v>34248</v>
      </c>
      <c r="L531" t="s">
        <v>34249</v>
      </c>
      <c r="M531" s="2" t="str">
        <f>HYPERLINK(склад2въезд18[[#This Row],[RelativePath]])</f>
        <v>3 Парковка офиса\GA3948333_3_20260916T111252Z.jpg</v>
      </c>
    </row>
    <row r="532" spans="1:13" x14ac:dyDescent="0.25">
      <c r="A532" s="1" t="s">
        <v>15</v>
      </c>
      <c r="B532" s="3">
        <v>46281</v>
      </c>
      <c r="C532" s="4">
        <v>0.55694444444444446</v>
      </c>
      <c r="D532" s="28" t="s">
        <v>4</v>
      </c>
      <c r="E532" s="28" t="s">
        <v>34114</v>
      </c>
      <c r="F532" s="28"/>
      <c r="H532" s="28"/>
      <c r="I532" s="28" t="s">
        <v>34250</v>
      </c>
      <c r="J532" s="28" t="s">
        <v>4854</v>
      </c>
      <c r="K532" t="s">
        <v>34251</v>
      </c>
      <c r="L532" t="s">
        <v>34252</v>
      </c>
      <c r="M532" s="2" t="str">
        <f>HYPERLINK(склад2въезд18[[#This Row],[RelativePath]])</f>
        <v>3 Парковка офиса\GA3948333_3_20260916T132200Z.jpg</v>
      </c>
    </row>
    <row r="533" spans="1:13" x14ac:dyDescent="0.25">
      <c r="A533" s="1" t="s">
        <v>15</v>
      </c>
      <c r="B533" s="3">
        <v>46281</v>
      </c>
      <c r="C533" s="4">
        <v>0.74130787037037038</v>
      </c>
      <c r="D533" s="28" t="s">
        <v>4</v>
      </c>
      <c r="E533" s="28" t="s">
        <v>3229</v>
      </c>
      <c r="F533" s="28"/>
      <c r="H533" s="28"/>
      <c r="I533" s="28" t="s">
        <v>34253</v>
      </c>
      <c r="J533" s="28" t="s">
        <v>4854</v>
      </c>
      <c r="K533" t="s">
        <v>34254</v>
      </c>
      <c r="L533" t="s">
        <v>34255</v>
      </c>
      <c r="M533" s="2" t="str">
        <f>HYPERLINK(склад2въезд18[[#This Row],[RelativePath]])</f>
        <v>3 Парковка офиса\GA3948333_3_20260916T174729Z.jpg</v>
      </c>
    </row>
    <row r="534" spans="1:13" x14ac:dyDescent="0.25">
      <c r="A534" s="1" t="s">
        <v>16</v>
      </c>
      <c r="B534" s="3">
        <v>46282</v>
      </c>
      <c r="C534" s="4">
        <v>0.42282407407407407</v>
      </c>
      <c r="D534" s="28" t="s">
        <v>4</v>
      </c>
      <c r="E534" s="28" t="s">
        <v>3229</v>
      </c>
      <c r="F534" s="28"/>
      <c r="H534" s="28"/>
      <c r="I534" s="28" t="s">
        <v>34256</v>
      </c>
      <c r="J534" s="28" t="s">
        <v>4854</v>
      </c>
      <c r="K534" t="s">
        <v>34257</v>
      </c>
      <c r="L534" t="s">
        <v>34258</v>
      </c>
      <c r="M534" s="2" t="str">
        <f>HYPERLINK(склад2въезд18[[#This Row],[RelativePath]])</f>
        <v>3 Парковка офиса\GA3948333_3_20260917T100852Z.jpg</v>
      </c>
    </row>
    <row r="535" spans="1:13" x14ac:dyDescent="0.25">
      <c r="A535" s="1" t="s">
        <v>16</v>
      </c>
      <c r="B535" s="3">
        <v>46282</v>
      </c>
      <c r="C535" s="4">
        <v>0.51064814814814818</v>
      </c>
      <c r="D535" s="28" t="s">
        <v>4</v>
      </c>
      <c r="E535" s="28" t="s">
        <v>3229</v>
      </c>
      <c r="F535" s="28"/>
      <c r="H535" s="28"/>
      <c r="I535" s="28" t="s">
        <v>34259</v>
      </c>
      <c r="J535" s="28" t="s">
        <v>4854</v>
      </c>
      <c r="K535" t="s">
        <v>34260</v>
      </c>
      <c r="L535" t="s">
        <v>34261</v>
      </c>
      <c r="M535" s="2" t="str">
        <f>HYPERLINK(склад2въезд18[[#This Row],[RelativePath]])</f>
        <v>3 Парковка офиса\GA3948333_3_20260917T121520Z.jpg</v>
      </c>
    </row>
    <row r="536" spans="1:13" x14ac:dyDescent="0.25">
      <c r="A536" s="1" t="s">
        <v>16</v>
      </c>
      <c r="B536" s="3">
        <v>46282</v>
      </c>
      <c r="C536" s="4">
        <v>0.71372685185185181</v>
      </c>
      <c r="D536" s="28" t="s">
        <v>4</v>
      </c>
      <c r="E536" s="28" t="s">
        <v>3229</v>
      </c>
      <c r="F536" s="28"/>
      <c r="H536" s="28"/>
      <c r="I536" s="28" t="s">
        <v>34262</v>
      </c>
      <c r="J536" s="28" t="s">
        <v>4854</v>
      </c>
      <c r="K536" t="s">
        <v>34263</v>
      </c>
      <c r="L536" t="s">
        <v>34264</v>
      </c>
      <c r="M536" s="2" t="str">
        <f>HYPERLINK(склад2въезд18[[#This Row],[RelativePath]])</f>
        <v>3 Парковка офиса\GA3948333_3_20260917T170746Z.jpg</v>
      </c>
    </row>
    <row r="537" spans="1:13" x14ac:dyDescent="0.25">
      <c r="A537" s="1" t="s">
        <v>16</v>
      </c>
      <c r="B537" s="3">
        <v>46282</v>
      </c>
      <c r="C537" s="4">
        <v>0.82185185185185183</v>
      </c>
      <c r="D537" s="28" t="s">
        <v>4</v>
      </c>
      <c r="E537" s="28" t="s">
        <v>3229</v>
      </c>
      <c r="F537" s="28"/>
      <c r="H537" s="28"/>
      <c r="I537" s="28" t="s">
        <v>34265</v>
      </c>
      <c r="J537" s="28" t="s">
        <v>4854</v>
      </c>
      <c r="K537" t="s">
        <v>34266</v>
      </c>
      <c r="L537" t="s">
        <v>34267</v>
      </c>
      <c r="M537" s="2" t="str">
        <f>HYPERLINK(склад2въезд18[[#This Row],[RelativePath]])</f>
        <v>3 Парковка офиса\GA3948333_3_20260917T194328Z.jpg</v>
      </c>
    </row>
    <row r="538" spans="1:13" x14ac:dyDescent="0.25">
      <c r="A538" s="1" t="s">
        <v>17</v>
      </c>
      <c r="B538" s="3">
        <v>46283</v>
      </c>
      <c r="C538" s="4">
        <v>0.48225694444444445</v>
      </c>
      <c r="D538" s="28" t="s">
        <v>4</v>
      </c>
      <c r="E538" s="28" t="s">
        <v>3229</v>
      </c>
      <c r="F538" s="28"/>
      <c r="H538" s="28"/>
      <c r="I538" s="28" t="s">
        <v>34268</v>
      </c>
      <c r="J538" s="28" t="s">
        <v>4854</v>
      </c>
      <c r="K538" t="s">
        <v>34269</v>
      </c>
      <c r="L538" t="s">
        <v>34270</v>
      </c>
      <c r="M538" s="2" t="str">
        <f>HYPERLINK(склад2въезд18[[#This Row],[RelativePath]])</f>
        <v>3 Парковка офиса\GA3948333_3_20260918T113427Z.jpg</v>
      </c>
    </row>
    <row r="539" spans="1:13" x14ac:dyDescent="0.25">
      <c r="A539" s="1" t="s">
        <v>17</v>
      </c>
      <c r="B539" s="3">
        <v>46283</v>
      </c>
      <c r="C539" s="4">
        <v>0.59857638888888887</v>
      </c>
      <c r="D539" s="28" t="s">
        <v>4</v>
      </c>
      <c r="E539" s="28" t="s">
        <v>3229</v>
      </c>
      <c r="F539" s="28"/>
      <c r="H539" s="28"/>
      <c r="I539" s="28" t="s">
        <v>34271</v>
      </c>
      <c r="J539" s="28" t="s">
        <v>4854</v>
      </c>
      <c r="K539" t="s">
        <v>34272</v>
      </c>
      <c r="L539" t="s">
        <v>34273</v>
      </c>
      <c r="M539" s="2" t="str">
        <f>HYPERLINK(склад2въезд18[[#This Row],[RelativePath]])</f>
        <v>3 Парковка офиса\GA3948333_3_20260918T142157Z.jpg</v>
      </c>
    </row>
    <row r="540" spans="1:13" x14ac:dyDescent="0.25">
      <c r="A540" s="1" t="s">
        <v>18</v>
      </c>
      <c r="B540" s="3">
        <v>46284</v>
      </c>
      <c r="C540" s="4">
        <v>0.4132986111111111</v>
      </c>
      <c r="D540" s="28" t="s">
        <v>2283</v>
      </c>
      <c r="E540" s="28" t="s">
        <v>34831</v>
      </c>
      <c r="F540" s="28"/>
      <c r="H540" s="28"/>
      <c r="I540" s="28" t="s">
        <v>34274</v>
      </c>
      <c r="J540" s="28" t="s">
        <v>4854</v>
      </c>
      <c r="K540" t="s">
        <v>34275</v>
      </c>
      <c r="L540" t="s">
        <v>34276</v>
      </c>
      <c r="M540" s="2" t="str">
        <f>HYPERLINK(склад2въезд18[[#This Row],[RelativePath]])</f>
        <v>3 Парковка офиса\GA3948333_3_20260919T095509Z.jpg</v>
      </c>
    </row>
    <row r="541" spans="1:13" x14ac:dyDescent="0.25">
      <c r="A541" s="1" t="s">
        <v>18</v>
      </c>
      <c r="B541" s="3">
        <v>46284</v>
      </c>
      <c r="C541" s="4">
        <v>0.53537037037037039</v>
      </c>
      <c r="D541" s="28" t="s">
        <v>4</v>
      </c>
      <c r="E541" s="28" t="s">
        <v>3229</v>
      </c>
      <c r="F541" s="28"/>
      <c r="H541" s="28"/>
      <c r="I541" s="28" t="s">
        <v>34277</v>
      </c>
      <c r="J541" s="28" t="s">
        <v>4854</v>
      </c>
      <c r="K541" t="s">
        <v>34278</v>
      </c>
      <c r="L541" t="s">
        <v>34279</v>
      </c>
      <c r="M541" s="2" t="str">
        <f>HYPERLINK(склад2въезд18[[#This Row],[RelativePath]])</f>
        <v>3 Парковка офиса\GA3948333_3_20260919T125056Z.jpg</v>
      </c>
    </row>
    <row r="542" spans="1:13" x14ac:dyDescent="0.25">
      <c r="A542" s="1" t="s">
        <v>18</v>
      </c>
      <c r="B542" s="3">
        <v>46284</v>
      </c>
      <c r="C542" s="4">
        <v>0.60883101851851851</v>
      </c>
      <c r="D542" s="28" t="s">
        <v>4</v>
      </c>
      <c r="E542" s="28" t="s">
        <v>3229</v>
      </c>
      <c r="F542" s="28"/>
      <c r="H542" s="28"/>
      <c r="I542" s="28" t="s">
        <v>34280</v>
      </c>
      <c r="J542" s="28" t="s">
        <v>4854</v>
      </c>
      <c r="K542" t="s">
        <v>34281</v>
      </c>
      <c r="L542" t="s">
        <v>34282</v>
      </c>
      <c r="M542" s="2" t="str">
        <f>HYPERLINK(склад2въезд18[[#This Row],[RelativePath]])</f>
        <v>3 Парковка офиса\GA3948333_3_20260919T143643Z.jpg</v>
      </c>
    </row>
    <row r="543" spans="1:13" x14ac:dyDescent="0.25">
      <c r="A543" s="1" t="s">
        <v>22</v>
      </c>
      <c r="B543" s="3">
        <v>46285</v>
      </c>
      <c r="C543" s="4">
        <v>0.53091435185185187</v>
      </c>
      <c r="D543" s="28" t="s">
        <v>4</v>
      </c>
      <c r="E543" s="28" t="s">
        <v>3229</v>
      </c>
      <c r="F543" s="28"/>
      <c r="H543" s="28"/>
      <c r="I543" s="28" t="s">
        <v>34283</v>
      </c>
      <c r="J543" s="28" t="s">
        <v>4854</v>
      </c>
      <c r="K543" t="s">
        <v>34284</v>
      </c>
      <c r="L543" t="s">
        <v>34285</v>
      </c>
      <c r="M543" s="2" t="str">
        <f>HYPERLINK(склад2въезд18[[#This Row],[RelativePath]])</f>
        <v>3 Парковка офиса\GA3948333_3_20260920T124431Z.jpg</v>
      </c>
    </row>
    <row r="544" spans="1:13" x14ac:dyDescent="0.25">
      <c r="A544" s="1" t="s">
        <v>13</v>
      </c>
      <c r="B544" s="3">
        <v>46286</v>
      </c>
      <c r="C544" s="4">
        <v>0.45831018518518518</v>
      </c>
      <c r="D544" s="28" t="s">
        <v>4</v>
      </c>
      <c r="E544" s="28" t="s">
        <v>3229</v>
      </c>
      <c r="F544" s="28"/>
      <c r="H544" s="28"/>
      <c r="I544" s="28" t="s">
        <v>34852</v>
      </c>
      <c r="J544" s="28" t="s">
        <v>4854</v>
      </c>
      <c r="K544" t="s">
        <v>34853</v>
      </c>
      <c r="L544" t="s">
        <v>34854</v>
      </c>
      <c r="M544" s="2" t="str">
        <f>HYPERLINK(склад2въезд18[[#This Row],[RelativePath]])</f>
        <v>3 Парковка офиса\GA3948333_3_20260921T105958Z.jpg</v>
      </c>
    </row>
    <row r="545" spans="1:13" x14ac:dyDescent="0.25">
      <c r="A545" s="1" t="s">
        <v>13</v>
      </c>
      <c r="B545" s="3">
        <v>46286</v>
      </c>
      <c r="C545" s="4">
        <v>0.7104166666666667</v>
      </c>
      <c r="D545" s="28" t="s">
        <v>4</v>
      </c>
      <c r="E545" s="28" t="s">
        <v>3229</v>
      </c>
      <c r="F545" s="28"/>
      <c r="H545" s="28"/>
      <c r="I545" s="28" t="s">
        <v>34855</v>
      </c>
      <c r="J545" s="28" t="s">
        <v>4854</v>
      </c>
      <c r="K545" t="s">
        <v>34856</v>
      </c>
      <c r="L545" t="s">
        <v>34857</v>
      </c>
      <c r="M545" s="2" t="str">
        <f>HYPERLINK(склад2въезд18[[#This Row],[RelativePath]])</f>
        <v>3 Парковка офиса\GA3948333_3_20260921T170300Z.jpg</v>
      </c>
    </row>
    <row r="546" spans="1:13" x14ac:dyDescent="0.25">
      <c r="A546" s="1" t="s">
        <v>14</v>
      </c>
      <c r="B546" s="3">
        <v>46287</v>
      </c>
      <c r="C546" s="4">
        <v>0.54409722222222223</v>
      </c>
      <c r="D546" s="28" t="s">
        <v>4</v>
      </c>
      <c r="E546" s="28" t="s">
        <v>3229</v>
      </c>
      <c r="F546" s="28"/>
      <c r="H546" s="28"/>
      <c r="I546" s="28" t="s">
        <v>34858</v>
      </c>
      <c r="J546" s="28" t="s">
        <v>4854</v>
      </c>
      <c r="K546" t="s">
        <v>34859</v>
      </c>
      <c r="L546" t="s">
        <v>34860</v>
      </c>
      <c r="M546" s="2" t="str">
        <f>HYPERLINK(склад2въезд18[[#This Row],[RelativePath]])</f>
        <v>3 Парковка офиса\GA3948333_3_20260922T130330Z.jpg</v>
      </c>
    </row>
    <row r="547" spans="1:13" x14ac:dyDescent="0.25">
      <c r="A547" s="1" t="s">
        <v>14</v>
      </c>
      <c r="B547" s="3">
        <v>46287</v>
      </c>
      <c r="C547" s="4">
        <v>0.57843750000000005</v>
      </c>
      <c r="D547" s="28" t="s">
        <v>4</v>
      </c>
      <c r="E547" s="28" t="s">
        <v>3229</v>
      </c>
      <c r="F547" s="28"/>
      <c r="H547" s="28"/>
      <c r="I547" s="28" t="s">
        <v>34861</v>
      </c>
      <c r="J547" s="28" t="s">
        <v>4854</v>
      </c>
      <c r="K547" t="s">
        <v>34862</v>
      </c>
      <c r="L547" t="s">
        <v>34863</v>
      </c>
      <c r="M547" s="2" t="str">
        <f>HYPERLINK(склад2въезд18[[#This Row],[RelativePath]])</f>
        <v>3 Парковка офиса\GA3948333_3_20260922T135257Z.jpg</v>
      </c>
    </row>
    <row r="548" spans="1:13" x14ac:dyDescent="0.25">
      <c r="A548" s="1" t="s">
        <v>15</v>
      </c>
      <c r="B548" s="3">
        <v>46288</v>
      </c>
      <c r="C548" s="4">
        <v>0.45103009259259258</v>
      </c>
      <c r="D548" s="28" t="s">
        <v>4</v>
      </c>
      <c r="E548" s="28" t="s">
        <v>3229</v>
      </c>
      <c r="F548" s="28"/>
      <c r="H548" s="28"/>
      <c r="I548" s="28" t="s">
        <v>34864</v>
      </c>
      <c r="J548" s="28" t="s">
        <v>4854</v>
      </c>
      <c r="K548" t="s">
        <v>34865</v>
      </c>
      <c r="L548" t="s">
        <v>34866</v>
      </c>
      <c r="M548" s="2" t="str">
        <f>HYPERLINK(склад2въезд18[[#This Row],[RelativePath]])</f>
        <v>3 Парковка офиса\GA3948333_3_20260923T104929Z.jpg</v>
      </c>
    </row>
    <row r="549" spans="1:13" x14ac:dyDescent="0.25">
      <c r="A549" s="1" t="s">
        <v>15</v>
      </c>
      <c r="B549" s="3">
        <v>46288</v>
      </c>
      <c r="C549" s="4">
        <v>0.50562499999999999</v>
      </c>
      <c r="D549" s="28" t="s">
        <v>4</v>
      </c>
      <c r="E549" s="28" t="s">
        <v>3229</v>
      </c>
      <c r="F549" s="28"/>
      <c r="H549" s="28"/>
      <c r="I549" s="28" t="s">
        <v>34867</v>
      </c>
      <c r="J549" s="28" t="s">
        <v>4854</v>
      </c>
      <c r="K549" t="s">
        <v>34868</v>
      </c>
      <c r="L549" t="s">
        <v>34869</v>
      </c>
      <c r="M549" s="2" t="str">
        <f>HYPERLINK(склад2въезд18[[#This Row],[RelativePath]])</f>
        <v>3 Парковка офиса\GA3948333_3_20260923T120806Z.jpg</v>
      </c>
    </row>
    <row r="550" spans="1:13" x14ac:dyDescent="0.25">
      <c r="A550" s="1" t="s">
        <v>15</v>
      </c>
      <c r="B550" s="3">
        <v>46288</v>
      </c>
      <c r="C550" s="4">
        <v>0.56324074074074071</v>
      </c>
      <c r="D550" s="28" t="s">
        <v>2283</v>
      </c>
      <c r="E550" s="28" t="s">
        <v>1552</v>
      </c>
      <c r="F550" s="28"/>
      <c r="H550" s="28"/>
      <c r="I550" s="28" t="s">
        <v>34870</v>
      </c>
      <c r="J550" s="28" t="s">
        <v>4854</v>
      </c>
      <c r="K550" t="s">
        <v>34871</v>
      </c>
      <c r="L550" t="s">
        <v>34872</v>
      </c>
      <c r="M550" s="2" t="str">
        <f>HYPERLINK(склад2въезд18[[#This Row],[RelativePath]])</f>
        <v>3 Парковка офиса\GA3948333_3_20260923T133104Z.jpg</v>
      </c>
    </row>
    <row r="551" spans="1:13" x14ac:dyDescent="0.25">
      <c r="A551" s="1" t="s">
        <v>16</v>
      </c>
      <c r="B551" s="3">
        <v>46289</v>
      </c>
      <c r="C551" s="4">
        <v>0.42881944444444442</v>
      </c>
      <c r="D551" s="28" t="s">
        <v>4</v>
      </c>
      <c r="E551" s="28" t="s">
        <v>3229</v>
      </c>
      <c r="F551" s="28"/>
      <c r="H551" s="28"/>
      <c r="I551" s="28" t="s">
        <v>34873</v>
      </c>
      <c r="J551" s="28" t="s">
        <v>4854</v>
      </c>
      <c r="K551" t="s">
        <v>34874</v>
      </c>
      <c r="L551" t="s">
        <v>34875</v>
      </c>
      <c r="M551" s="2" t="str">
        <f>HYPERLINK(склад2въезд18[[#This Row],[RelativePath]])</f>
        <v>3 Парковка офиса\GA3948333_3_20260924T101730Z.jpg</v>
      </c>
    </row>
    <row r="552" spans="1:13" x14ac:dyDescent="0.25">
      <c r="A552" s="1" t="s">
        <v>16</v>
      </c>
      <c r="B552" s="3">
        <v>46289</v>
      </c>
      <c r="C552" s="4">
        <v>0.62783564814814818</v>
      </c>
      <c r="D552" s="28" t="s">
        <v>4</v>
      </c>
      <c r="E552" s="28" t="s">
        <v>3229</v>
      </c>
      <c r="F552" s="28"/>
      <c r="H552" s="28"/>
      <c r="I552" s="28" t="s">
        <v>34876</v>
      </c>
      <c r="J552" s="28" t="s">
        <v>4854</v>
      </c>
      <c r="K552" t="s">
        <v>34877</v>
      </c>
      <c r="L552" t="s">
        <v>34878</v>
      </c>
      <c r="M552" s="2" t="str">
        <f>HYPERLINK(склад2въезд18[[#This Row],[RelativePath]])</f>
        <v>3 Парковка офиса\GA3948333_3_20260924T150405Z.jpg</v>
      </c>
    </row>
    <row r="553" spans="1:13" x14ac:dyDescent="0.25">
      <c r="A553" s="1" t="s">
        <v>16</v>
      </c>
      <c r="B553" s="3">
        <v>46289</v>
      </c>
      <c r="C553" s="4">
        <v>0.69996527777777773</v>
      </c>
      <c r="D553" s="28" t="s">
        <v>4</v>
      </c>
      <c r="E553" s="28" t="s">
        <v>3229</v>
      </c>
      <c r="F553" s="28"/>
      <c r="H553" s="28"/>
      <c r="I553" s="28" t="s">
        <v>34879</v>
      </c>
      <c r="J553" s="28" t="s">
        <v>4854</v>
      </c>
      <c r="K553" t="s">
        <v>34880</v>
      </c>
      <c r="L553" t="s">
        <v>34881</v>
      </c>
      <c r="M553" s="2" t="str">
        <f>HYPERLINK(склад2въезд18[[#This Row],[RelativePath]])</f>
        <v>3 Парковка офиса\GA3948333_3_20260924T164757Z.jpg</v>
      </c>
    </row>
    <row r="554" spans="1:13" x14ac:dyDescent="0.25">
      <c r="A554" s="1" t="s">
        <v>16</v>
      </c>
      <c r="B554" s="3">
        <v>46289</v>
      </c>
      <c r="C554" s="4">
        <v>0.73388888888888892</v>
      </c>
      <c r="D554" s="28" t="s">
        <v>4</v>
      </c>
      <c r="E554" s="28" t="s">
        <v>3229</v>
      </c>
      <c r="F554" s="28"/>
      <c r="H554" s="28"/>
      <c r="I554" s="28" t="s">
        <v>34882</v>
      </c>
      <c r="J554" s="28" t="s">
        <v>4854</v>
      </c>
      <c r="K554" t="s">
        <v>34883</v>
      </c>
      <c r="L554" t="s">
        <v>34884</v>
      </c>
      <c r="M554" s="2" t="str">
        <f>HYPERLINK(склад2въезд18[[#This Row],[RelativePath]])</f>
        <v>3 Парковка офиса\GA3948333_3_20260924T173648Z.jpg</v>
      </c>
    </row>
    <row r="555" spans="1:13" x14ac:dyDescent="0.25">
      <c r="A555" s="1" t="s">
        <v>17</v>
      </c>
      <c r="B555" s="3">
        <v>46290</v>
      </c>
      <c r="C555" s="4">
        <v>0.50276620370370373</v>
      </c>
      <c r="D555" s="28" t="s">
        <v>4</v>
      </c>
      <c r="E555" s="28" t="s">
        <v>3229</v>
      </c>
      <c r="F555" s="28"/>
      <c r="H555" s="28"/>
      <c r="I555" s="28" t="s">
        <v>34885</v>
      </c>
      <c r="J555" s="28" t="s">
        <v>4854</v>
      </c>
      <c r="K555" t="s">
        <v>34886</v>
      </c>
      <c r="L555" t="s">
        <v>34887</v>
      </c>
      <c r="M555" s="2" t="str">
        <f>HYPERLINK(склад2въезд18[[#This Row],[RelativePath]])</f>
        <v>3 Парковка офиса\GA3948333_3_20260925T120359Z.jpg</v>
      </c>
    </row>
    <row r="556" spans="1:13" x14ac:dyDescent="0.25">
      <c r="A556" s="1" t="s">
        <v>17</v>
      </c>
      <c r="B556" s="3">
        <v>46290</v>
      </c>
      <c r="C556" s="4">
        <v>0.59666666666666668</v>
      </c>
      <c r="D556" s="28" t="s">
        <v>2283</v>
      </c>
      <c r="E556" s="28" t="s">
        <v>70</v>
      </c>
      <c r="F556" s="28"/>
      <c r="H556" s="28"/>
      <c r="I556" s="28" t="s">
        <v>34888</v>
      </c>
      <c r="J556" s="28" t="s">
        <v>4854</v>
      </c>
      <c r="K556" t="s">
        <v>34889</v>
      </c>
      <c r="L556" t="s">
        <v>34890</v>
      </c>
      <c r="M556" s="2" t="str">
        <f>HYPERLINK(склад2въезд18[[#This Row],[RelativePath]])</f>
        <v>3 Парковка офиса\GA3948333_3_20260925T141912Z.jpg</v>
      </c>
    </row>
    <row r="557" spans="1:13" x14ac:dyDescent="0.25">
      <c r="A557" s="1" t="s">
        <v>17</v>
      </c>
      <c r="B557" s="3">
        <v>46290</v>
      </c>
      <c r="C557" s="4">
        <v>0.74946759259259255</v>
      </c>
      <c r="D557" s="28" t="s">
        <v>4</v>
      </c>
      <c r="E557" s="28" t="s">
        <v>3229</v>
      </c>
      <c r="F557" s="28"/>
      <c r="H557" s="28"/>
      <c r="I557" s="28" t="s">
        <v>34891</v>
      </c>
      <c r="J557" s="28" t="s">
        <v>4854</v>
      </c>
      <c r="K557" t="s">
        <v>34892</v>
      </c>
      <c r="L557" t="s">
        <v>34893</v>
      </c>
      <c r="M557" s="2" t="str">
        <f>HYPERLINK(склад2въезд18[[#This Row],[RelativePath]])</f>
        <v>3 Парковка офиса\GA3948333_3_20260925T175914Z.jpg</v>
      </c>
    </row>
    <row r="558" spans="1:13" x14ac:dyDescent="0.25">
      <c r="A558" s="1" t="s">
        <v>18</v>
      </c>
      <c r="B558" s="3">
        <v>46291</v>
      </c>
      <c r="C558" s="4">
        <v>0.81384259259259262</v>
      </c>
      <c r="D558" s="28" t="s">
        <v>4</v>
      </c>
      <c r="E558" s="28" t="s">
        <v>3229</v>
      </c>
      <c r="F558" s="28"/>
      <c r="H558" s="28"/>
      <c r="I558" s="28" t="s">
        <v>34894</v>
      </c>
      <c r="J558" s="28" t="s">
        <v>4854</v>
      </c>
      <c r="K558" t="s">
        <v>34895</v>
      </c>
      <c r="L558" t="s">
        <v>34896</v>
      </c>
      <c r="M558" s="2" t="str">
        <f>HYPERLINK(склад2въезд18[[#This Row],[RelativePath]])</f>
        <v>3 Парковка офиса\GA3948333_3_20260926T193156Z.jpg</v>
      </c>
    </row>
    <row r="559" spans="1:13" x14ac:dyDescent="0.25">
      <c r="A559" s="1" t="s">
        <v>22</v>
      </c>
      <c r="B559" s="3">
        <v>46292</v>
      </c>
      <c r="C559" s="4">
        <v>0.71787037037037038</v>
      </c>
      <c r="D559" s="28" t="s">
        <v>803</v>
      </c>
      <c r="E559" s="28" t="s">
        <v>8</v>
      </c>
      <c r="F559" s="28"/>
      <c r="H559" s="28"/>
      <c r="I559" s="28" t="s">
        <v>34897</v>
      </c>
      <c r="J559" s="28" t="s">
        <v>4854</v>
      </c>
      <c r="K559" t="s">
        <v>34898</v>
      </c>
      <c r="L559" t="s">
        <v>34899</v>
      </c>
      <c r="M559" s="2" t="str">
        <f>HYPERLINK(склад2въезд18[[#This Row],[RelativePath]])</f>
        <v>3 Парковка офиса\GA3948333_3_20260927T171344Z.jpg</v>
      </c>
    </row>
  </sheetData>
  <conditionalFormatting sqref="D560:D570 E560:E573 G2:H559 D2:E559">
    <cfRule type="containsText" dxfId="236" priority="14" operator="containsText" text="Выезд с территории">
      <formula>NOT(ISERROR(SEARCH("Выезд с территории",D2)))</formula>
    </cfRule>
  </conditionalFormatting>
  <conditionalFormatting sqref="F2:F559">
    <cfRule type="notContainsText" dxfId="235" priority="13" operator="notContains" text="порожний">
      <formula>ISERROR(SEARCH("порожний",F2))</formula>
    </cfRule>
  </conditionalFormatting>
  <conditionalFormatting sqref="E2:E573">
    <cfRule type="containsText" dxfId="234" priority="11" operator="containsText" text="Газель базы">
      <formula>NOT(ISERROR(SEARCH("Газель базы",E2)))</formula>
    </cfRule>
    <cfRule type="containsText" dxfId="233" priority="12" operator="containsText" text="Погрузчик базы">
      <formula>NOT(ISERROR(SEARCH("Погрузчик базы",E2)))</formula>
    </cfRule>
  </conditionalFormatting>
  <conditionalFormatting sqref="E2:E573">
    <cfRule type="containsText" dxfId="232" priority="10" operator="containsText" text="Трактор базы">
      <formula>NOT(ISERROR(SEARCH("Трактор базы",E2)))</formula>
    </cfRule>
  </conditionalFormatting>
  <conditionalFormatting sqref="A2:C559">
    <cfRule type="expression" dxfId="231" priority="9">
      <formula>$A2="пн"</formula>
    </cfRule>
  </conditionalFormatting>
  <conditionalFormatting sqref="A2:C561">
    <cfRule type="expression" dxfId="230" priority="3">
      <formula>$A2="вс"</formula>
    </cfRule>
    <cfRule type="expression" dxfId="229" priority="4">
      <formula>$A2="сб"</formula>
    </cfRule>
    <cfRule type="expression" dxfId="228" priority="5">
      <formula>$A2="пт"</formula>
    </cfRule>
    <cfRule type="expression" dxfId="227" priority="6">
      <formula>$A2="чт"</formula>
    </cfRule>
    <cfRule type="expression" dxfId="226" priority="7">
      <formula>$A2="ср"</formula>
    </cfRule>
    <cfRule type="expression" dxfId="225" priority="8">
      <formula>$A2="вт"</formula>
    </cfRule>
  </conditionalFormatting>
  <conditionalFormatting sqref="D2:D570">
    <cfRule type="containsText" dxfId="2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0">
    <cfRule type="containsText" dxfId="2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421"/>
  <sheetViews>
    <sheetView zoomScale="90" zoomScaleNormal="90" workbookViewId="0">
      <pane ySplit="1" topLeftCell="A388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8" t="s">
        <v>4</v>
      </c>
      <c r="E2" s="28" t="s">
        <v>3229</v>
      </c>
      <c r="F2" s="28"/>
      <c r="H2" s="28"/>
      <c r="I2" s="28" t="s">
        <v>8678</v>
      </c>
      <c r="J2" s="28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8" t="s">
        <v>163</v>
      </c>
      <c r="E3" s="28" t="s">
        <v>9093</v>
      </c>
      <c r="F3" s="28" t="s">
        <v>60</v>
      </c>
      <c r="H3" s="28"/>
      <c r="I3" s="28" t="s">
        <v>8681</v>
      </c>
      <c r="J3" s="28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8" t="s">
        <v>163</v>
      </c>
      <c r="E4" s="28" t="s">
        <v>9093</v>
      </c>
      <c r="F4" s="28" t="s">
        <v>60</v>
      </c>
      <c r="H4" s="28"/>
      <c r="I4" s="28" t="s">
        <v>8684</v>
      </c>
      <c r="J4" s="28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8" t="s">
        <v>163</v>
      </c>
      <c r="E5" s="28" t="s">
        <v>9093</v>
      </c>
      <c r="F5" s="28" t="s">
        <v>60</v>
      </c>
      <c r="H5" s="28"/>
      <c r="I5" s="28" t="s">
        <v>8687</v>
      </c>
      <c r="J5" s="28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8" t="s">
        <v>163</v>
      </c>
      <c r="E6" s="28" t="s">
        <v>9093</v>
      </c>
      <c r="F6" s="28" t="s">
        <v>60</v>
      </c>
      <c r="H6" s="28"/>
      <c r="I6" s="28" t="s">
        <v>8690</v>
      </c>
      <c r="J6" s="28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8" t="s">
        <v>163</v>
      </c>
      <c r="E7" s="28" t="s">
        <v>9093</v>
      </c>
      <c r="F7" s="28" t="s">
        <v>60</v>
      </c>
      <c r="H7" s="28"/>
      <c r="I7" s="28" t="s">
        <v>8693</v>
      </c>
      <c r="J7" s="28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8" t="s">
        <v>163</v>
      </c>
      <c r="E8" s="28" t="s">
        <v>9093</v>
      </c>
      <c r="F8" s="28" t="s">
        <v>60</v>
      </c>
      <c r="H8" s="28"/>
      <c r="I8" s="28" t="s">
        <v>8696</v>
      </c>
      <c r="J8" s="2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8" t="s">
        <v>163</v>
      </c>
      <c r="E9" s="28" t="s">
        <v>9093</v>
      </c>
      <c r="F9" s="28" t="s">
        <v>60</v>
      </c>
      <c r="H9" s="28"/>
      <c r="I9" s="28" t="s">
        <v>8699</v>
      </c>
      <c r="J9" s="28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8" t="s">
        <v>163</v>
      </c>
      <c r="E10" s="28" t="s">
        <v>9093</v>
      </c>
      <c r="F10" s="28" t="s">
        <v>60</v>
      </c>
      <c r="H10" s="28"/>
      <c r="I10" s="28" t="s">
        <v>8702</v>
      </c>
      <c r="J10" s="28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8" t="s">
        <v>163</v>
      </c>
      <c r="E11" s="28" t="s">
        <v>9093</v>
      </c>
      <c r="F11" s="28" t="s">
        <v>60</v>
      </c>
      <c r="H11" s="28"/>
      <c r="I11" s="28" t="s">
        <v>8705</v>
      </c>
      <c r="J11" s="28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8" t="s">
        <v>163</v>
      </c>
      <c r="E12" s="28" t="s">
        <v>9093</v>
      </c>
      <c r="F12" s="28" t="s">
        <v>60</v>
      </c>
      <c r="H12" s="28"/>
      <c r="I12" s="28" t="s">
        <v>8708</v>
      </c>
      <c r="J12" s="28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8" t="s">
        <v>163</v>
      </c>
      <c r="E13" s="28" t="s">
        <v>9093</v>
      </c>
      <c r="F13" s="28" t="s">
        <v>60</v>
      </c>
      <c r="H13" s="28"/>
      <c r="I13" s="28" t="s">
        <v>8711</v>
      </c>
      <c r="J13" s="28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8" t="s">
        <v>163</v>
      </c>
      <c r="E14" s="28" t="s">
        <v>9093</v>
      </c>
      <c r="F14" s="28" t="s">
        <v>60</v>
      </c>
      <c r="H14" s="28"/>
      <c r="I14" s="28" t="s">
        <v>8714</v>
      </c>
      <c r="J14" s="28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8" t="s">
        <v>163</v>
      </c>
      <c r="E15" s="28" t="s">
        <v>9093</v>
      </c>
      <c r="F15" s="28" t="s">
        <v>60</v>
      </c>
      <c r="H15" s="28"/>
      <c r="I15" s="28" t="s">
        <v>8717</v>
      </c>
      <c r="J15" s="28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8" t="s">
        <v>163</v>
      </c>
      <c r="E16" s="28" t="s">
        <v>9093</v>
      </c>
      <c r="F16" s="28" t="s">
        <v>60</v>
      </c>
      <c r="H16" s="28"/>
      <c r="I16" s="28" t="s">
        <v>8720</v>
      </c>
      <c r="J16" s="28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8" t="s">
        <v>163</v>
      </c>
      <c r="E17" s="28" t="s">
        <v>9093</v>
      </c>
      <c r="F17" s="28" t="s">
        <v>60</v>
      </c>
      <c r="H17" s="28"/>
      <c r="I17" s="28" t="s">
        <v>8723</v>
      </c>
      <c r="J17" s="28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8" t="s">
        <v>163</v>
      </c>
      <c r="E18" s="28" t="s">
        <v>9093</v>
      </c>
      <c r="F18" s="28" t="s">
        <v>60</v>
      </c>
      <c r="H18" s="28"/>
      <c r="I18" s="28" t="s">
        <v>8726</v>
      </c>
      <c r="J18" s="2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8" t="s">
        <v>163</v>
      </c>
      <c r="E19" s="28" t="s">
        <v>9093</v>
      </c>
      <c r="F19" s="28" t="s">
        <v>60</v>
      </c>
      <c r="H19" s="28"/>
      <c r="I19" s="28" t="s">
        <v>8729</v>
      </c>
      <c r="J19" s="28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8" t="s">
        <v>163</v>
      </c>
      <c r="E20" s="28" t="s">
        <v>9093</v>
      </c>
      <c r="F20" s="28" t="s">
        <v>60</v>
      </c>
      <c r="H20" s="28"/>
      <c r="I20" s="28" t="s">
        <v>8732</v>
      </c>
      <c r="J20" s="28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8" t="s">
        <v>163</v>
      </c>
      <c r="E21" s="28" t="s">
        <v>9093</v>
      </c>
      <c r="F21" s="28" t="s">
        <v>60</v>
      </c>
      <c r="H21" s="28"/>
      <c r="I21" s="28" t="s">
        <v>8735</v>
      </c>
      <c r="J21" s="28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8" t="s">
        <v>163</v>
      </c>
      <c r="E22" s="28" t="s">
        <v>9093</v>
      </c>
      <c r="F22" s="28" t="s">
        <v>60</v>
      </c>
      <c r="H22" s="28"/>
      <c r="I22" s="28" t="s">
        <v>8738</v>
      </c>
      <c r="J22" s="28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8" t="s">
        <v>1906</v>
      </c>
      <c r="E23" s="28" t="s">
        <v>9093</v>
      </c>
      <c r="F23" s="28" t="s">
        <v>51</v>
      </c>
      <c r="H23" s="28"/>
      <c r="I23" s="28" t="s">
        <v>8741</v>
      </c>
      <c r="J23" s="28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8" t="s">
        <v>4</v>
      </c>
      <c r="E24" s="28" t="s">
        <v>70</v>
      </c>
      <c r="F24" s="28"/>
      <c r="H24" s="28" t="s">
        <v>9526</v>
      </c>
      <c r="I24" s="28" t="s">
        <v>9113</v>
      </c>
      <c r="J24" s="28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8" t="s">
        <v>9528</v>
      </c>
      <c r="E25" s="28" t="s">
        <v>70</v>
      </c>
      <c r="F25" s="28"/>
      <c r="H25" s="28"/>
      <c r="I25" s="28" t="s">
        <v>9116</v>
      </c>
      <c r="J25" s="28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8" t="s">
        <v>9527</v>
      </c>
      <c r="E26" s="28" t="s">
        <v>86</v>
      </c>
      <c r="F26" s="28"/>
      <c r="H26" s="28"/>
      <c r="I26" s="28" t="s">
        <v>9119</v>
      </c>
      <c r="J26" s="28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8" t="s">
        <v>9528</v>
      </c>
      <c r="E27" s="28" t="s">
        <v>70</v>
      </c>
      <c r="F27" s="28"/>
      <c r="H27" s="28"/>
      <c r="I27" s="28" t="s">
        <v>9122</v>
      </c>
      <c r="J27" s="28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8" t="s">
        <v>9527</v>
      </c>
      <c r="E28" s="28" t="s">
        <v>86</v>
      </c>
      <c r="F28" s="28"/>
      <c r="H28" s="28"/>
      <c r="I28" s="28" t="s">
        <v>9125</v>
      </c>
      <c r="J28" s="2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8" t="s">
        <v>4</v>
      </c>
      <c r="E29" s="28" t="s">
        <v>8</v>
      </c>
      <c r="F29" s="28"/>
      <c r="H29" s="28"/>
      <c r="I29" s="28" t="s">
        <v>9128</v>
      </c>
      <c r="J29" s="28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8" t="s">
        <v>9528</v>
      </c>
      <c r="E30" s="28" t="s">
        <v>9513</v>
      </c>
      <c r="F30" s="28"/>
      <c r="H30" s="28"/>
      <c r="I30" s="28" t="s">
        <v>9131</v>
      </c>
      <c r="J30" s="28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8" t="s">
        <v>9527</v>
      </c>
      <c r="E31" s="28" t="s">
        <v>86</v>
      </c>
      <c r="F31" s="28"/>
      <c r="H31" s="28"/>
      <c r="I31" s="28" t="s">
        <v>9134</v>
      </c>
      <c r="J31" s="28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8" t="s">
        <v>9527</v>
      </c>
      <c r="E32" s="28" t="s">
        <v>86</v>
      </c>
      <c r="F32" s="28"/>
      <c r="H32" s="28" t="s">
        <v>1140</v>
      </c>
      <c r="I32" s="28" t="s">
        <v>9137</v>
      </c>
      <c r="J32" s="28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8" t="s">
        <v>4</v>
      </c>
      <c r="E33" s="28" t="s">
        <v>8</v>
      </c>
      <c r="F33" s="28"/>
      <c r="H33" s="28"/>
      <c r="I33" s="28" t="s">
        <v>9518</v>
      </c>
      <c r="J33" s="28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8" t="s">
        <v>4</v>
      </c>
      <c r="E34" s="28" t="s">
        <v>3229</v>
      </c>
      <c r="F34" s="28"/>
      <c r="H34" s="28"/>
      <c r="I34" s="28" t="s">
        <v>9800</v>
      </c>
      <c r="J34" s="28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8" t="s">
        <v>10088</v>
      </c>
      <c r="E35" s="28"/>
      <c r="F35" s="28"/>
      <c r="H35" s="28"/>
      <c r="I35" s="28" t="s">
        <v>9803</v>
      </c>
      <c r="J35" s="28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8" t="s">
        <v>10088</v>
      </c>
      <c r="E36" s="28"/>
      <c r="F36" s="28"/>
      <c r="H36" s="28"/>
      <c r="I36" s="28" t="s">
        <v>9806</v>
      </c>
      <c r="J36" s="28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8" t="s">
        <v>10088</v>
      </c>
      <c r="E37" s="28"/>
      <c r="F37" s="28"/>
      <c r="H37" s="28"/>
      <c r="I37" s="28" t="s">
        <v>9809</v>
      </c>
      <c r="J37" s="28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8" t="s">
        <v>4</v>
      </c>
      <c r="E38" s="28" t="s">
        <v>3229</v>
      </c>
      <c r="F38" s="28"/>
      <c r="H38" s="28"/>
      <c r="I38" s="28" t="s">
        <v>9812</v>
      </c>
      <c r="J38" s="2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8" t="s">
        <v>4</v>
      </c>
      <c r="E39" s="28" t="s">
        <v>8</v>
      </c>
      <c r="F39" s="28"/>
      <c r="H39" s="28"/>
      <c r="I39" s="28" t="s">
        <v>10177</v>
      </c>
      <c r="J39" s="28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8" t="s">
        <v>4</v>
      </c>
      <c r="E40" s="28" t="s">
        <v>8</v>
      </c>
      <c r="F40" s="28"/>
      <c r="H40" s="28"/>
      <c r="I40" s="28" t="s">
        <v>10180</v>
      </c>
      <c r="J40" s="28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8" t="s">
        <v>4</v>
      </c>
      <c r="E41" s="28" t="s">
        <v>8</v>
      </c>
      <c r="F41" s="28"/>
      <c r="H41" s="28"/>
      <c r="I41" s="28" t="s">
        <v>10351</v>
      </c>
      <c r="J41" s="28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8" t="s">
        <v>4</v>
      </c>
      <c r="E42" s="28" t="s">
        <v>3229</v>
      </c>
      <c r="F42" s="28"/>
      <c r="H42" s="28"/>
      <c r="I42" s="28" t="s">
        <v>10556</v>
      </c>
      <c r="J42" s="28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8" t="s">
        <v>4</v>
      </c>
      <c r="E43" s="28" t="s">
        <v>3229</v>
      </c>
      <c r="F43" s="28"/>
      <c r="H43" s="28"/>
      <c r="I43" s="28" t="s">
        <v>10559</v>
      </c>
      <c r="J43" s="28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8" t="s">
        <v>4</v>
      </c>
      <c r="E44" s="28" t="s">
        <v>8</v>
      </c>
      <c r="F44" s="28"/>
      <c r="H44" s="28"/>
      <c r="I44" s="28" t="s">
        <v>10562</v>
      </c>
      <c r="J44" s="28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8" t="s">
        <v>4</v>
      </c>
      <c r="E45" s="28" t="s">
        <v>3229</v>
      </c>
      <c r="F45" s="28"/>
      <c r="H45" s="28"/>
      <c r="I45" s="28" t="s">
        <v>10565</v>
      </c>
      <c r="J45" s="28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8" t="s">
        <v>9528</v>
      </c>
      <c r="E46" s="28" t="s">
        <v>86</v>
      </c>
      <c r="F46" s="28"/>
      <c r="H46" s="28"/>
      <c r="I46" s="28" t="s">
        <v>11413</v>
      </c>
      <c r="J46" s="28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8" t="s">
        <v>9527</v>
      </c>
      <c r="E47" s="28" t="s">
        <v>86</v>
      </c>
      <c r="F47" s="28"/>
      <c r="H47" s="28"/>
      <c r="I47" s="28" t="s">
        <v>11416</v>
      </c>
      <c r="J47" s="28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8" t="s">
        <v>9527</v>
      </c>
      <c r="E48" s="28" t="s">
        <v>86</v>
      </c>
      <c r="F48" s="28"/>
      <c r="H48" s="28"/>
      <c r="I48" s="28" t="s">
        <v>11419</v>
      </c>
      <c r="J48" s="2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8" t="s">
        <v>12304</v>
      </c>
      <c r="E49" s="28"/>
      <c r="F49" s="28"/>
      <c r="H49" s="28"/>
      <c r="I49" s="28" t="s">
        <v>11422</v>
      </c>
      <c r="J49" s="28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8" t="s">
        <v>12305</v>
      </c>
      <c r="E50" s="28"/>
      <c r="F50" s="28"/>
      <c r="H50" s="28"/>
      <c r="I50" s="28" t="s">
        <v>11425</v>
      </c>
      <c r="J50" s="28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8" t="s">
        <v>4</v>
      </c>
      <c r="E51" s="28" t="s">
        <v>8</v>
      </c>
      <c r="F51" s="28"/>
      <c r="H51" s="28"/>
      <c r="I51" s="28" t="s">
        <v>11428</v>
      </c>
      <c r="J51" s="28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8" t="s">
        <v>4</v>
      </c>
      <c r="E52" s="28" t="s">
        <v>3229</v>
      </c>
      <c r="F52" s="28"/>
      <c r="H52" s="28"/>
      <c r="I52" s="28" t="s">
        <v>11431</v>
      </c>
      <c r="J52" s="28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8" t="s">
        <v>4</v>
      </c>
      <c r="E53" s="28" t="s">
        <v>8</v>
      </c>
      <c r="F53" s="28"/>
      <c r="H53" s="28"/>
      <c r="I53" s="28" t="s">
        <v>11434</v>
      </c>
      <c r="J53" s="28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8" t="s">
        <v>4</v>
      </c>
      <c r="E54" s="28" t="s">
        <v>3229</v>
      </c>
      <c r="F54" s="28"/>
      <c r="H54" s="28"/>
      <c r="I54" s="28" t="s">
        <v>11437</v>
      </c>
      <c r="J54" s="28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8" t="s">
        <v>162</v>
      </c>
      <c r="E55" s="28" t="s">
        <v>11274</v>
      </c>
      <c r="F55" s="28" t="s">
        <v>58</v>
      </c>
      <c r="H55" s="28"/>
      <c r="I55" s="28" t="s">
        <v>11440</v>
      </c>
      <c r="J55" s="28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8" t="s">
        <v>162</v>
      </c>
      <c r="E56" s="28" t="s">
        <v>11274</v>
      </c>
      <c r="F56" s="28" t="s">
        <v>58</v>
      </c>
      <c r="H56" s="28" t="s">
        <v>1140</v>
      </c>
      <c r="I56" s="28" t="s">
        <v>11443</v>
      </c>
      <c r="J56" s="28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8" t="s">
        <v>162</v>
      </c>
      <c r="E57" s="28" t="s">
        <v>11274</v>
      </c>
      <c r="F57" s="28" t="s">
        <v>58</v>
      </c>
      <c r="H57" s="28" t="s">
        <v>1140</v>
      </c>
      <c r="I57" s="28" t="s">
        <v>11446</v>
      </c>
      <c r="J57" s="28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8" t="s">
        <v>162</v>
      </c>
      <c r="E58" s="28" t="s">
        <v>11274</v>
      </c>
      <c r="F58" s="28" t="s">
        <v>58</v>
      </c>
      <c r="H58" s="28" t="s">
        <v>1140</v>
      </c>
      <c r="I58" s="28" t="s">
        <v>11449</v>
      </c>
      <c r="J58" s="2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8" t="s">
        <v>162</v>
      </c>
      <c r="E59" s="28" t="s">
        <v>11274</v>
      </c>
      <c r="F59" s="28" t="s">
        <v>58</v>
      </c>
      <c r="H59" s="28" t="s">
        <v>1140</v>
      </c>
      <c r="I59" s="28" t="s">
        <v>11452</v>
      </c>
      <c r="J59" s="28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8" t="s">
        <v>162</v>
      </c>
      <c r="E60" s="28" t="s">
        <v>11274</v>
      </c>
      <c r="F60" s="28" t="s">
        <v>58</v>
      </c>
      <c r="H60" s="28" t="s">
        <v>1140</v>
      </c>
      <c r="I60" s="28" t="s">
        <v>11455</v>
      </c>
      <c r="J60" s="28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8" t="s">
        <v>162</v>
      </c>
      <c r="E61" s="28" t="s">
        <v>11274</v>
      </c>
      <c r="F61" s="28" t="s">
        <v>58</v>
      </c>
      <c r="H61" s="28" t="s">
        <v>1140</v>
      </c>
      <c r="I61" s="28" t="s">
        <v>11458</v>
      </c>
      <c r="J61" s="28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8" t="s">
        <v>162</v>
      </c>
      <c r="E62" s="28" t="s">
        <v>11274</v>
      </c>
      <c r="F62" s="28" t="s">
        <v>58</v>
      </c>
      <c r="H62" s="28" t="s">
        <v>1140</v>
      </c>
      <c r="I62" s="28" t="s">
        <v>11461</v>
      </c>
      <c r="J62" s="28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8" t="s">
        <v>162</v>
      </c>
      <c r="E63" s="28" t="s">
        <v>11274</v>
      </c>
      <c r="F63" s="28" t="s">
        <v>58</v>
      </c>
      <c r="H63" s="28" t="s">
        <v>1140</v>
      </c>
      <c r="I63" s="28" t="s">
        <v>11464</v>
      </c>
      <c r="J63" s="28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8" t="s">
        <v>1587</v>
      </c>
      <c r="E64" s="28" t="s">
        <v>11274</v>
      </c>
      <c r="F64" s="28" t="s">
        <v>58</v>
      </c>
      <c r="H64" s="28"/>
      <c r="I64" s="28" t="s">
        <v>11467</v>
      </c>
      <c r="J64" s="28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8" t="s">
        <v>304</v>
      </c>
      <c r="E65" s="28" t="s">
        <v>11274</v>
      </c>
      <c r="F65" s="28" t="s">
        <v>58</v>
      </c>
      <c r="H65" s="28"/>
      <c r="I65" s="28" t="s">
        <v>11470</v>
      </c>
      <c r="J65" s="28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8" t="s">
        <v>4</v>
      </c>
      <c r="E66" s="28" t="s">
        <v>8</v>
      </c>
      <c r="F66" s="28"/>
      <c r="H66" s="28"/>
      <c r="I66" s="28" t="s">
        <v>12333</v>
      </c>
      <c r="J66" s="28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8" t="s">
        <v>4</v>
      </c>
      <c r="E67" s="28" t="s">
        <v>8</v>
      </c>
      <c r="F67" s="28"/>
      <c r="H67" s="28"/>
      <c r="I67" s="28" t="s">
        <v>12336</v>
      </c>
      <c r="J67" s="28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8" t="s">
        <v>4</v>
      </c>
      <c r="E68" s="28" t="s">
        <v>8</v>
      </c>
      <c r="F68" s="28"/>
      <c r="H68" s="28"/>
      <c r="I68" s="28" t="s">
        <v>13013</v>
      </c>
      <c r="J68" s="2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8" t="s">
        <v>4</v>
      </c>
      <c r="E69" s="28" t="s">
        <v>8</v>
      </c>
      <c r="F69" s="28"/>
      <c r="H69" s="28"/>
      <c r="I69" s="28" t="s">
        <v>13016</v>
      </c>
      <c r="J69" s="28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8" t="s">
        <v>4</v>
      </c>
      <c r="E70" s="28" t="s">
        <v>8</v>
      </c>
      <c r="F70" s="28"/>
      <c r="H70" s="28"/>
      <c r="I70" s="28" t="s">
        <v>12995</v>
      </c>
      <c r="J70" s="28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8" t="s">
        <v>8222</v>
      </c>
      <c r="E71" s="28" t="s">
        <v>86</v>
      </c>
      <c r="F71" s="28"/>
      <c r="H71" s="28"/>
      <c r="I71" s="28" t="s">
        <v>12998</v>
      </c>
      <c r="J71" s="28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8" t="s">
        <v>4</v>
      </c>
      <c r="E72" s="28" t="s">
        <v>8</v>
      </c>
      <c r="F72" s="28"/>
      <c r="H72" s="28"/>
      <c r="I72" s="28" t="s">
        <v>13001</v>
      </c>
      <c r="J72" s="28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8" t="s">
        <v>4</v>
      </c>
      <c r="E73" s="28" t="s">
        <v>6606</v>
      </c>
      <c r="F73" s="28"/>
      <c r="H73" s="28"/>
      <c r="I73" s="28" t="s">
        <v>13004</v>
      </c>
      <c r="J73" s="28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8" t="s">
        <v>4</v>
      </c>
      <c r="E74" s="28" t="s">
        <v>8</v>
      </c>
      <c r="F74" s="28"/>
      <c r="H74" s="28"/>
      <c r="I74" s="28" t="s">
        <v>13007</v>
      </c>
      <c r="J74" s="28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8" t="s">
        <v>4</v>
      </c>
      <c r="E75" s="28" t="s">
        <v>8</v>
      </c>
      <c r="F75" s="28"/>
      <c r="H75" s="28"/>
      <c r="I75" s="28" t="s">
        <v>12695</v>
      </c>
      <c r="J75" s="28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8" t="s">
        <v>4</v>
      </c>
      <c r="E76" s="28" t="s">
        <v>8</v>
      </c>
      <c r="F76" s="28"/>
      <c r="H76" s="28"/>
      <c r="I76" s="28" t="s">
        <v>12698</v>
      </c>
      <c r="J76" s="28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8" t="s">
        <v>4</v>
      </c>
      <c r="E77" s="28" t="s">
        <v>8</v>
      </c>
      <c r="F77" s="28"/>
      <c r="H77" s="28"/>
      <c r="I77" s="28" t="s">
        <v>13010</v>
      </c>
      <c r="J77" s="28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8" t="s">
        <v>4</v>
      </c>
      <c r="E78" s="28" t="s">
        <v>8</v>
      </c>
      <c r="F78" s="28"/>
      <c r="H78" s="28"/>
      <c r="I78" s="28" t="s">
        <v>13827</v>
      </c>
      <c r="J78" s="2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8" t="s">
        <v>4</v>
      </c>
      <c r="E79" s="28" t="s">
        <v>8</v>
      </c>
      <c r="F79" s="28"/>
      <c r="H79" s="28"/>
      <c r="I79" s="28" t="s">
        <v>13830</v>
      </c>
      <c r="J79" s="28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8" t="s">
        <v>4</v>
      </c>
      <c r="E80" s="28" t="s">
        <v>8</v>
      </c>
      <c r="F80" s="28"/>
      <c r="H80" s="28"/>
      <c r="I80" s="28" t="s">
        <v>13833</v>
      </c>
      <c r="J80" s="28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8" t="s">
        <v>4</v>
      </c>
      <c r="E81" s="28" t="s">
        <v>8</v>
      </c>
      <c r="F81" s="28"/>
      <c r="H81" s="28"/>
      <c r="I81" s="28" t="s">
        <v>13836</v>
      </c>
      <c r="J81" s="28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8" t="s">
        <v>4</v>
      </c>
      <c r="E82" s="28" t="s">
        <v>8</v>
      </c>
      <c r="F82" s="28"/>
      <c r="H82" s="28"/>
      <c r="I82" s="28" t="s">
        <v>13839</v>
      </c>
      <c r="J82" s="28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8" t="s">
        <v>4</v>
      </c>
      <c r="E83" s="28" t="s">
        <v>14372</v>
      </c>
      <c r="F83" s="28"/>
      <c r="H83" s="28"/>
      <c r="I83" s="28" t="s">
        <v>14144</v>
      </c>
      <c r="J83" s="28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8" t="s">
        <v>4</v>
      </c>
      <c r="E84" s="28" t="s">
        <v>14373</v>
      </c>
      <c r="F84" s="28"/>
      <c r="H84" s="28"/>
      <c r="I84" s="28" t="s">
        <v>14147</v>
      </c>
      <c r="J84" s="28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8" t="s">
        <v>4</v>
      </c>
      <c r="E85" s="28" t="s">
        <v>8</v>
      </c>
      <c r="F85" s="28"/>
      <c r="H85" s="28"/>
      <c r="I85" s="28" t="s">
        <v>14150</v>
      </c>
      <c r="J85" s="28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8" t="s">
        <v>4</v>
      </c>
      <c r="E86" s="28" t="s">
        <v>8</v>
      </c>
      <c r="F86" s="28"/>
      <c r="H86" s="28"/>
      <c r="I86" s="28" t="s">
        <v>14153</v>
      </c>
      <c r="J86" s="28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8" t="s">
        <v>4</v>
      </c>
      <c r="E87" s="28" t="s">
        <v>8</v>
      </c>
      <c r="F87" s="28"/>
      <c r="H87" s="28"/>
      <c r="I87" s="28" t="s">
        <v>14502</v>
      </c>
      <c r="J87" s="28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8" t="s">
        <v>4</v>
      </c>
      <c r="E88" s="28" t="s">
        <v>8</v>
      </c>
      <c r="F88" s="28"/>
      <c r="H88" s="28"/>
      <c r="I88" s="28" t="s">
        <v>14505</v>
      </c>
      <c r="J88" s="2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8" t="s">
        <v>8222</v>
      </c>
      <c r="E89" s="28" t="s">
        <v>86</v>
      </c>
      <c r="F89" s="28"/>
      <c r="H89" s="28"/>
      <c r="I89" s="28" t="s">
        <v>14508</v>
      </c>
      <c r="J89" s="28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8" t="s">
        <v>4</v>
      </c>
      <c r="E90" s="28" t="s">
        <v>8</v>
      </c>
      <c r="F90" s="28"/>
      <c r="H90" s="28"/>
      <c r="I90" s="28" t="s">
        <v>14511</v>
      </c>
      <c r="J90" s="28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8" t="s">
        <v>4</v>
      </c>
      <c r="E91" s="28" t="s">
        <v>8</v>
      </c>
      <c r="F91" s="28"/>
      <c r="H91" s="28"/>
      <c r="I91" s="28" t="s">
        <v>14514</v>
      </c>
      <c r="J91" s="28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8" t="s">
        <v>4</v>
      </c>
      <c r="E92" s="28" t="s">
        <v>8</v>
      </c>
      <c r="F92" s="28"/>
      <c r="H92" s="28"/>
      <c r="I92" s="28" t="s">
        <v>14517</v>
      </c>
      <c r="J92" s="28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8" t="s">
        <v>4</v>
      </c>
      <c r="E93" s="28" t="s">
        <v>8</v>
      </c>
      <c r="F93" s="28"/>
      <c r="H93" s="28"/>
      <c r="I93" s="28" t="s">
        <v>14520</v>
      </c>
      <c r="J93" s="28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8" t="s">
        <v>4</v>
      </c>
      <c r="E94" s="28" t="s">
        <v>8</v>
      </c>
      <c r="F94" s="28"/>
      <c r="H94" s="28"/>
      <c r="I94" s="28" t="s">
        <v>14523</v>
      </c>
      <c r="J94" s="28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8" t="s">
        <v>4</v>
      </c>
      <c r="E95" s="28" t="s">
        <v>8</v>
      </c>
      <c r="F95" s="28"/>
      <c r="H95" s="28"/>
      <c r="I95" s="28" t="s">
        <v>14526</v>
      </c>
      <c r="J95" s="28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8" t="s">
        <v>4</v>
      </c>
      <c r="E96" s="28" t="s">
        <v>8</v>
      </c>
      <c r="F96" s="28"/>
      <c r="H96" s="28"/>
      <c r="I96" s="28" t="s">
        <v>14529</v>
      </c>
      <c r="J96" s="28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8" t="s">
        <v>4</v>
      </c>
      <c r="E97" s="28" t="s">
        <v>8</v>
      </c>
      <c r="F97" s="28"/>
      <c r="H97" s="28"/>
      <c r="I97" s="28" t="s">
        <v>15542</v>
      </c>
      <c r="J97" s="28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8" t="s">
        <v>4</v>
      </c>
      <c r="E98" s="28" t="s">
        <v>8</v>
      </c>
      <c r="F98" s="28"/>
      <c r="H98" s="28"/>
      <c r="I98" s="28" t="s">
        <v>15545</v>
      </c>
      <c r="J98" s="2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8" t="s">
        <v>4</v>
      </c>
      <c r="E99" s="28" t="s">
        <v>8</v>
      </c>
      <c r="F99" s="28"/>
      <c r="H99" s="28"/>
      <c r="I99" s="28" t="s">
        <v>15548</v>
      </c>
      <c r="J99" s="28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8" t="s">
        <v>4</v>
      </c>
      <c r="E100" s="28" t="s">
        <v>8</v>
      </c>
      <c r="F100" s="28"/>
      <c r="H100" s="28"/>
      <c r="I100" s="28" t="s">
        <v>15551</v>
      </c>
      <c r="J100" s="28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8" t="s">
        <v>4</v>
      </c>
      <c r="E101" s="28" t="s">
        <v>8</v>
      </c>
      <c r="F101" s="28"/>
      <c r="H101" s="28"/>
      <c r="I101" s="28" t="s">
        <v>15554</v>
      </c>
      <c r="J101" s="28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8" t="s">
        <v>4</v>
      </c>
      <c r="E102" s="28" t="s">
        <v>8</v>
      </c>
      <c r="F102" s="28"/>
      <c r="H102" s="28"/>
      <c r="I102" s="28" t="s">
        <v>15557</v>
      </c>
      <c r="J102" s="28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8" t="s">
        <v>4</v>
      </c>
      <c r="E103" s="28" t="s">
        <v>14373</v>
      </c>
      <c r="F103" s="28"/>
      <c r="H103" s="28"/>
      <c r="I103" s="28" t="s">
        <v>15560</v>
      </c>
      <c r="J103" s="28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8" t="s">
        <v>4</v>
      </c>
      <c r="E104" s="28" t="s">
        <v>8</v>
      </c>
      <c r="F104" s="28"/>
      <c r="H104" s="28"/>
      <c r="I104" s="28" t="s">
        <v>15563</v>
      </c>
      <c r="J104" s="28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8" t="s">
        <v>4</v>
      </c>
      <c r="E105" s="28" t="s">
        <v>8</v>
      </c>
      <c r="F105" s="28"/>
      <c r="H105" s="28"/>
      <c r="I105" s="28" t="s">
        <v>15922</v>
      </c>
      <c r="J105" s="28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8" t="s">
        <v>4</v>
      </c>
      <c r="E106" s="28" t="s">
        <v>8</v>
      </c>
      <c r="F106" s="28"/>
      <c r="H106" s="28"/>
      <c r="I106" s="28" t="s">
        <v>16476</v>
      </c>
      <c r="J106" s="28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8" t="s">
        <v>4</v>
      </c>
      <c r="E107" s="28" t="s">
        <v>8</v>
      </c>
      <c r="F107" s="28"/>
      <c r="H107" s="28"/>
      <c r="I107" s="28" t="s">
        <v>16070</v>
      </c>
      <c r="J107" s="28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8" t="s">
        <v>4</v>
      </c>
      <c r="E108" s="28" t="s">
        <v>8</v>
      </c>
      <c r="F108" s="28"/>
      <c r="H108" s="28"/>
      <c r="I108" s="28" t="s">
        <v>16479</v>
      </c>
      <c r="J108" s="2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8" t="s">
        <v>4</v>
      </c>
      <c r="E109" s="28" t="s">
        <v>16734</v>
      </c>
      <c r="F109" s="28"/>
      <c r="H109" s="28"/>
      <c r="I109" s="28" t="s">
        <v>16482</v>
      </c>
      <c r="J109" s="28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8" t="s">
        <v>4</v>
      </c>
      <c r="E110" s="28" t="s">
        <v>16734</v>
      </c>
      <c r="F110" s="28"/>
      <c r="H110" s="28"/>
      <c r="I110" s="28" t="s">
        <v>16485</v>
      </c>
      <c r="J110" s="28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8" t="s">
        <v>304</v>
      </c>
      <c r="E111" s="28" t="s">
        <v>15890</v>
      </c>
      <c r="F111" s="28"/>
      <c r="H111" s="28"/>
      <c r="I111" s="28" t="s">
        <v>16488</v>
      </c>
      <c r="J111" s="28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8" t="s">
        <v>4</v>
      </c>
      <c r="E112" s="28" t="s">
        <v>8</v>
      </c>
      <c r="F112" s="28"/>
      <c r="H112" s="28"/>
      <c r="I112" s="28" t="s">
        <v>16815</v>
      </c>
      <c r="J112" s="28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8" t="s">
        <v>803</v>
      </c>
      <c r="E113" s="28" t="s">
        <v>8</v>
      </c>
      <c r="F113" s="28"/>
      <c r="H113" s="28"/>
      <c r="I113" s="28" t="s">
        <v>16991</v>
      </c>
      <c r="J113" s="28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8" t="s">
        <v>803</v>
      </c>
      <c r="E114" s="28" t="s">
        <v>8</v>
      </c>
      <c r="F114" s="28"/>
      <c r="H114" s="28"/>
      <c r="I114" s="28" t="s">
        <v>16994</v>
      </c>
      <c r="J114" s="28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8" t="s">
        <v>803</v>
      </c>
      <c r="E115" s="28" t="s">
        <v>8</v>
      </c>
      <c r="F115" s="28"/>
      <c r="H115" s="28"/>
      <c r="I115" s="28" t="s">
        <v>17151</v>
      </c>
      <c r="J115" s="28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8" t="s">
        <v>4</v>
      </c>
      <c r="E116" s="28" t="s">
        <v>3229</v>
      </c>
      <c r="F116" s="28"/>
      <c r="H116" s="28"/>
      <c r="I116" s="28" t="s">
        <v>17657</v>
      </c>
      <c r="J116" s="28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8" t="s">
        <v>4</v>
      </c>
      <c r="E117" s="28" t="s">
        <v>8</v>
      </c>
      <c r="F117" s="28"/>
      <c r="H117" s="28"/>
      <c r="I117" s="28" t="s">
        <v>17660</v>
      </c>
      <c r="J117" s="28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8" t="s">
        <v>4</v>
      </c>
      <c r="E118" s="28" t="s">
        <v>3229</v>
      </c>
      <c r="F118" s="28"/>
      <c r="H118" s="28"/>
      <c r="I118" s="28" t="s">
        <v>17663</v>
      </c>
      <c r="J118" s="2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8" t="s">
        <v>18004</v>
      </c>
      <c r="E119" s="28"/>
      <c r="F119" s="28"/>
      <c r="H119" s="28"/>
      <c r="I119" s="28" t="s">
        <v>17666</v>
      </c>
      <c r="J119" s="28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8" t="s">
        <v>18005</v>
      </c>
      <c r="E120" s="28"/>
      <c r="F120" s="28"/>
      <c r="H120" s="28"/>
      <c r="I120" s="28" t="s">
        <v>17669</v>
      </c>
      <c r="J120" s="28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8" t="s">
        <v>4</v>
      </c>
      <c r="E121" s="28" t="s">
        <v>3229</v>
      </c>
      <c r="F121" s="28"/>
      <c r="H121" s="28"/>
      <c r="I121" s="28" t="s">
        <v>17672</v>
      </c>
      <c r="J121" s="28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8" t="s">
        <v>803</v>
      </c>
      <c r="E122" s="28" t="s">
        <v>8</v>
      </c>
      <c r="F122" s="28"/>
      <c r="H122" s="28"/>
      <c r="I122" s="28" t="s">
        <v>17675</v>
      </c>
      <c r="J122" s="28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8" t="s">
        <v>4</v>
      </c>
      <c r="E123" s="28" t="s">
        <v>6878</v>
      </c>
      <c r="F123" s="28"/>
      <c r="H123" s="28"/>
      <c r="I123" s="28" t="s">
        <v>17678</v>
      </c>
      <c r="J123" s="28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8" t="s">
        <v>18006</v>
      </c>
      <c r="E124" s="28"/>
      <c r="F124" s="28"/>
      <c r="H124" s="28"/>
      <c r="I124" s="28" t="s">
        <v>17681</v>
      </c>
      <c r="J124" s="28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8" t="s">
        <v>18007</v>
      </c>
      <c r="E125" s="28"/>
      <c r="F125" s="28"/>
      <c r="H125" s="28"/>
      <c r="I125" s="28" t="s">
        <v>17684</v>
      </c>
      <c r="J125" s="28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8" t="s">
        <v>162</v>
      </c>
      <c r="E126" s="28" t="s">
        <v>18100</v>
      </c>
      <c r="F126" s="28" t="s">
        <v>1555</v>
      </c>
      <c r="H126" s="28"/>
      <c r="I126" s="28" t="s">
        <v>18175</v>
      </c>
      <c r="J126" s="28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8" t="s">
        <v>162</v>
      </c>
      <c r="E127" s="28" t="s">
        <v>18100</v>
      </c>
      <c r="F127" s="28" t="s">
        <v>1555</v>
      </c>
      <c r="H127" s="28"/>
      <c r="I127" s="28" t="s">
        <v>18178</v>
      </c>
      <c r="J127" s="28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8" t="s">
        <v>162</v>
      </c>
      <c r="E128" s="28" t="s">
        <v>18100</v>
      </c>
      <c r="F128" s="28" t="s">
        <v>1555</v>
      </c>
      <c r="H128" s="28"/>
      <c r="I128" s="28" t="s">
        <v>18181</v>
      </c>
      <c r="J128" s="2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8" t="s">
        <v>162</v>
      </c>
      <c r="E129" s="28" t="s">
        <v>18100</v>
      </c>
      <c r="F129" s="28" t="s">
        <v>1555</v>
      </c>
      <c r="H129" s="28"/>
      <c r="I129" s="28" t="s">
        <v>18184</v>
      </c>
      <c r="J129" s="28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8" t="s">
        <v>162</v>
      </c>
      <c r="E130" s="28" t="s">
        <v>18100</v>
      </c>
      <c r="F130" s="28" t="s">
        <v>1555</v>
      </c>
      <c r="H130" s="28"/>
      <c r="I130" s="28" t="s">
        <v>18187</v>
      </c>
      <c r="J130" s="28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8" t="s">
        <v>162</v>
      </c>
      <c r="E131" s="28" t="s">
        <v>18100</v>
      </c>
      <c r="F131" s="28" t="s">
        <v>1555</v>
      </c>
      <c r="H131" s="28"/>
      <c r="I131" s="28" t="s">
        <v>18190</v>
      </c>
      <c r="J131" s="28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8" t="s">
        <v>304</v>
      </c>
      <c r="E132" s="28" t="s">
        <v>18100</v>
      </c>
      <c r="F132" s="28" t="s">
        <v>1555</v>
      </c>
      <c r="H132" s="28"/>
      <c r="I132" s="28" t="s">
        <v>18193</v>
      </c>
      <c r="J132" s="28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8" t="s">
        <v>4</v>
      </c>
      <c r="E133" s="28" t="s">
        <v>3229</v>
      </c>
      <c r="F133" s="28"/>
      <c r="H133" s="28"/>
      <c r="I133" s="28" t="s">
        <v>18196</v>
      </c>
      <c r="J133" s="28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8" t="s">
        <v>162</v>
      </c>
      <c r="E134" s="28" t="s">
        <v>18100</v>
      </c>
      <c r="F134" s="28" t="s">
        <v>1555</v>
      </c>
      <c r="H134" s="28"/>
      <c r="I134" s="28" t="s">
        <v>18199</v>
      </c>
      <c r="J134" s="28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8" t="s">
        <v>162</v>
      </c>
      <c r="E135" s="28" t="s">
        <v>18100</v>
      </c>
      <c r="F135" s="28" t="s">
        <v>1555</v>
      </c>
      <c r="H135" s="28"/>
      <c r="I135" s="28" t="s">
        <v>18202</v>
      </c>
      <c r="J135" s="28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8" t="s">
        <v>162</v>
      </c>
      <c r="E136" s="28" t="s">
        <v>18100</v>
      </c>
      <c r="F136" s="28" t="s">
        <v>1555</v>
      </c>
      <c r="H136" s="28"/>
      <c r="I136" s="28" t="s">
        <v>18205</v>
      </c>
      <c r="J136" s="28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8" t="s">
        <v>162</v>
      </c>
      <c r="E137" s="28" t="s">
        <v>18100</v>
      </c>
      <c r="F137" s="28" t="s">
        <v>1555</v>
      </c>
      <c r="H137" s="28"/>
      <c r="I137" s="28" t="s">
        <v>18208</v>
      </c>
      <c r="J137" s="28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8" t="s">
        <v>304</v>
      </c>
      <c r="E138" s="28" t="s">
        <v>18100</v>
      </c>
      <c r="F138" s="28" t="s">
        <v>1555</v>
      </c>
      <c r="H138" s="28"/>
      <c r="I138" s="28" t="s">
        <v>18211</v>
      </c>
      <c r="J138" s="2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8" t="s">
        <v>4</v>
      </c>
      <c r="E139" s="28" t="s">
        <v>8</v>
      </c>
      <c r="F139" s="28"/>
      <c r="H139" s="28"/>
      <c r="I139" s="28" t="s">
        <v>18214</v>
      </c>
      <c r="J139" s="28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8" t="s">
        <v>4</v>
      </c>
      <c r="E140" s="28" t="s">
        <v>8</v>
      </c>
      <c r="F140" s="28"/>
      <c r="H140" s="28"/>
      <c r="I140" s="28" t="s">
        <v>18217</v>
      </c>
      <c r="J140" s="28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8" t="s">
        <v>4</v>
      </c>
      <c r="E141" s="28" t="s">
        <v>8</v>
      </c>
      <c r="F141" s="28"/>
      <c r="H141" s="28"/>
      <c r="I141" s="28" t="s">
        <v>18220</v>
      </c>
      <c r="J141" s="28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8" t="s">
        <v>4</v>
      </c>
      <c r="E142" s="28" t="s">
        <v>8</v>
      </c>
      <c r="F142" s="28"/>
      <c r="H142" s="28"/>
      <c r="I142" s="28" t="s">
        <v>18223</v>
      </c>
      <c r="J142" s="28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8" t="s">
        <v>4</v>
      </c>
      <c r="E143" s="28" t="s">
        <v>8</v>
      </c>
      <c r="F143" s="28"/>
      <c r="H143" s="28"/>
      <c r="I143" s="28" t="s">
        <v>18226</v>
      </c>
      <c r="J143" s="28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8" t="s">
        <v>4</v>
      </c>
      <c r="E144" s="28" t="s">
        <v>15894</v>
      </c>
      <c r="F144" s="28"/>
      <c r="H144" s="28"/>
      <c r="I144" s="28" t="s">
        <v>18750</v>
      </c>
      <c r="J144" s="28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8" t="s">
        <v>4</v>
      </c>
      <c r="E145" s="28" t="s">
        <v>19054</v>
      </c>
      <c r="F145" s="28"/>
      <c r="H145" s="28"/>
      <c r="I145" s="28" t="s">
        <v>18753</v>
      </c>
      <c r="J145" s="28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8" t="s">
        <v>4</v>
      </c>
      <c r="E146" s="28" t="s">
        <v>8</v>
      </c>
      <c r="F146" s="28"/>
      <c r="H146" s="28"/>
      <c r="I146" s="28" t="s">
        <v>18756</v>
      </c>
      <c r="J146" s="28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8" t="s">
        <v>4</v>
      </c>
      <c r="E147" s="28" t="s">
        <v>3229</v>
      </c>
      <c r="F147" s="28"/>
      <c r="H147" s="28"/>
      <c r="I147" s="28" t="s">
        <v>18759</v>
      </c>
      <c r="J147" s="28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8" t="s">
        <v>4</v>
      </c>
      <c r="E148" s="28" t="s">
        <v>3229</v>
      </c>
      <c r="F148" s="28"/>
      <c r="H148" s="28"/>
      <c r="I148" s="28" t="s">
        <v>18762</v>
      </c>
      <c r="J148" s="2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8" t="s">
        <v>4</v>
      </c>
      <c r="E149" s="28" t="s">
        <v>8</v>
      </c>
      <c r="F149" s="28"/>
      <c r="H149" s="28"/>
      <c r="I149" s="28" t="s">
        <v>18765</v>
      </c>
      <c r="J149" s="28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8" t="s">
        <v>4</v>
      </c>
      <c r="E150" s="28" t="s">
        <v>3229</v>
      </c>
      <c r="F150" s="28"/>
      <c r="H150" s="28"/>
      <c r="I150" s="28" t="s">
        <v>19064</v>
      </c>
      <c r="J150" s="28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8" t="s">
        <v>4</v>
      </c>
      <c r="E151" s="28" t="s">
        <v>3229</v>
      </c>
      <c r="F151" s="28"/>
      <c r="H151" s="28"/>
      <c r="I151" s="28" t="s">
        <v>19067</v>
      </c>
      <c r="J151" s="28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8" t="s">
        <v>4</v>
      </c>
      <c r="E152" s="28" t="s">
        <v>3229</v>
      </c>
      <c r="F152" s="28"/>
      <c r="H152" s="28"/>
      <c r="I152" s="28" t="s">
        <v>19070</v>
      </c>
      <c r="J152" s="28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8" t="s">
        <v>3371</v>
      </c>
      <c r="E153" s="28" t="s">
        <v>86</v>
      </c>
      <c r="F153" s="28"/>
      <c r="H153" s="28"/>
      <c r="I153" s="28" t="s">
        <v>19073</v>
      </c>
      <c r="J153" s="28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8" t="s">
        <v>4</v>
      </c>
      <c r="E154" s="28" t="s">
        <v>3229</v>
      </c>
      <c r="F154" s="28"/>
      <c r="H154" s="28"/>
      <c r="I154" s="28" t="s">
        <v>19076</v>
      </c>
      <c r="J154" s="28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8" t="s">
        <v>4</v>
      </c>
      <c r="E155" s="28" t="s">
        <v>8</v>
      </c>
      <c r="F155" s="28"/>
      <c r="H155" s="28"/>
      <c r="I155" s="28" t="s">
        <v>19079</v>
      </c>
      <c r="J155" s="28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8" t="s">
        <v>4</v>
      </c>
      <c r="E156" s="28" t="s">
        <v>3229</v>
      </c>
      <c r="F156" s="28"/>
      <c r="H156" s="28"/>
      <c r="I156" s="28" t="s">
        <v>19412</v>
      </c>
      <c r="J156" s="28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8" t="s">
        <v>4</v>
      </c>
      <c r="E157" s="28" t="s">
        <v>3229</v>
      </c>
      <c r="F157" s="28"/>
      <c r="H157" s="28"/>
      <c r="I157" s="28" t="s">
        <v>19415</v>
      </c>
      <c r="J157" s="28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8" t="s">
        <v>305</v>
      </c>
      <c r="E158" s="28" t="s">
        <v>86</v>
      </c>
      <c r="F158" s="28"/>
      <c r="H158" s="28"/>
      <c r="I158" s="28" t="s">
        <v>19418</v>
      </c>
      <c r="J158" s="2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8" t="s">
        <v>305</v>
      </c>
      <c r="E159" s="28" t="s">
        <v>86</v>
      </c>
      <c r="F159" s="28"/>
      <c r="H159" s="28"/>
      <c r="I159" s="28" t="s">
        <v>19421</v>
      </c>
      <c r="J159" s="28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8" t="s">
        <v>4</v>
      </c>
      <c r="E160" s="28" t="s">
        <v>8</v>
      </c>
      <c r="F160" s="28"/>
      <c r="H160" s="28"/>
      <c r="I160" s="28" t="s">
        <v>19424</v>
      </c>
      <c r="J160" s="28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8" t="s">
        <v>305</v>
      </c>
      <c r="E161" s="28" t="s">
        <v>86</v>
      </c>
      <c r="F161" s="28"/>
      <c r="H161" s="28"/>
      <c r="I161" s="28" t="s">
        <v>19427</v>
      </c>
      <c r="J161" s="28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8" t="s">
        <v>305</v>
      </c>
      <c r="E162" s="28" t="s">
        <v>86</v>
      </c>
      <c r="F162" s="28"/>
      <c r="H162" s="28"/>
      <c r="I162" s="28" t="s">
        <v>19430</v>
      </c>
      <c r="J162" s="28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8" t="s">
        <v>4</v>
      </c>
      <c r="E163" s="28" t="s">
        <v>3229</v>
      </c>
      <c r="F163" s="28"/>
      <c r="H163" s="28"/>
      <c r="I163" s="28" t="s">
        <v>19433</v>
      </c>
      <c r="J163" s="28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8" t="s">
        <v>4</v>
      </c>
      <c r="E164" s="28" t="s">
        <v>3229</v>
      </c>
      <c r="F164" s="28"/>
      <c r="H164" s="28"/>
      <c r="I164" s="28" t="s">
        <v>19436</v>
      </c>
      <c r="J164" s="28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8" t="s">
        <v>4</v>
      </c>
      <c r="E165" s="28" t="s">
        <v>8</v>
      </c>
      <c r="F165" s="28"/>
      <c r="H165" s="28"/>
      <c r="I165" s="28" t="s">
        <v>19439</v>
      </c>
      <c r="J165" s="28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8" t="s">
        <v>803</v>
      </c>
      <c r="E166" s="28" t="s">
        <v>8</v>
      </c>
      <c r="F166" s="28"/>
      <c r="H166" s="28"/>
      <c r="I166" s="28" t="s">
        <v>19807</v>
      </c>
      <c r="J166" s="28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8" t="s">
        <v>803</v>
      </c>
      <c r="E167" s="28" t="s">
        <v>8</v>
      </c>
      <c r="F167" s="28"/>
      <c r="H167" s="28"/>
      <c r="I167" s="28" t="s">
        <v>19810</v>
      </c>
      <c r="J167" s="28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8" t="s">
        <v>4</v>
      </c>
      <c r="E168" s="28" t="s">
        <v>3229</v>
      </c>
      <c r="F168" s="28"/>
      <c r="H168" s="28"/>
      <c r="I168" s="28" t="s">
        <v>19977</v>
      </c>
      <c r="J168" s="2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8" t="s">
        <v>4</v>
      </c>
      <c r="E169" s="28" t="s">
        <v>3229</v>
      </c>
      <c r="F169" s="28"/>
      <c r="H169" s="28"/>
      <c r="I169" s="28" t="s">
        <v>19980</v>
      </c>
      <c r="J169" s="28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8" t="s">
        <v>4</v>
      </c>
      <c r="E170" s="28" t="s">
        <v>3229</v>
      </c>
      <c r="F170" s="28"/>
      <c r="H170" s="28"/>
      <c r="I170" s="28" t="s">
        <v>19983</v>
      </c>
      <c r="J170" s="28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8" t="s">
        <v>4</v>
      </c>
      <c r="E171" s="28" t="s">
        <v>3229</v>
      </c>
      <c r="F171" s="28"/>
      <c r="H171" s="28"/>
      <c r="I171" s="28" t="s">
        <v>19986</v>
      </c>
      <c r="J171" s="28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8" t="s">
        <v>4</v>
      </c>
      <c r="E172" s="28" t="s">
        <v>3229</v>
      </c>
      <c r="F172" s="28"/>
      <c r="H172" s="28"/>
      <c r="I172" s="28" t="s">
        <v>19989</v>
      </c>
      <c r="J172" s="28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8" t="s">
        <v>803</v>
      </c>
      <c r="E173" s="28" t="s">
        <v>6606</v>
      </c>
      <c r="F173" s="28"/>
      <c r="H173" s="28"/>
      <c r="I173" s="28" t="s">
        <v>19992</v>
      </c>
      <c r="J173" s="28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8" t="s">
        <v>4</v>
      </c>
      <c r="E174" s="28" t="s">
        <v>3229</v>
      </c>
      <c r="F174" s="28"/>
      <c r="H174" s="28"/>
      <c r="I174" s="28" t="s">
        <v>19995</v>
      </c>
      <c r="J174" s="28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8" t="s">
        <v>4</v>
      </c>
      <c r="E175" s="28" t="s">
        <v>3229</v>
      </c>
      <c r="F175" s="28"/>
      <c r="H175" s="28"/>
      <c r="I175" s="28" t="s">
        <v>19998</v>
      </c>
      <c r="J175" s="28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8" t="s">
        <v>803</v>
      </c>
      <c r="E176" s="28" t="s">
        <v>8</v>
      </c>
      <c r="F176" s="28"/>
      <c r="H176" s="28"/>
      <c r="I176" s="28" t="s">
        <v>20001</v>
      </c>
      <c r="J176" s="28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8" t="s">
        <v>4</v>
      </c>
      <c r="E177" s="28" t="s">
        <v>3229</v>
      </c>
      <c r="F177" s="28"/>
      <c r="H177" s="28"/>
      <c r="I177" s="28" t="s">
        <v>20004</v>
      </c>
      <c r="J177" s="28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8" t="s">
        <v>645</v>
      </c>
      <c r="E178" s="28" t="s">
        <v>2733</v>
      </c>
      <c r="F178" s="28" t="s">
        <v>60</v>
      </c>
      <c r="H178" s="28"/>
      <c r="I178" s="28" t="s">
        <v>20558</v>
      </c>
      <c r="J178" s="2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8" t="s">
        <v>163</v>
      </c>
      <c r="E179" s="28" t="s">
        <v>2733</v>
      </c>
      <c r="F179" s="28" t="s">
        <v>60</v>
      </c>
      <c r="H179" s="28"/>
      <c r="I179" s="28" t="s">
        <v>20561</v>
      </c>
      <c r="J179" s="28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8" t="s">
        <v>163</v>
      </c>
      <c r="E180" s="28" t="s">
        <v>2733</v>
      </c>
      <c r="F180" s="28" t="s">
        <v>60</v>
      </c>
      <c r="H180" s="28"/>
      <c r="I180" s="28" t="s">
        <v>20564</v>
      </c>
      <c r="J180" s="28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8" t="s">
        <v>163</v>
      </c>
      <c r="E181" s="28" t="s">
        <v>2733</v>
      </c>
      <c r="F181" s="28" t="s">
        <v>60</v>
      </c>
      <c r="H181" s="28"/>
      <c r="I181" s="28" t="s">
        <v>20567</v>
      </c>
      <c r="J181" s="28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8" t="s">
        <v>163</v>
      </c>
      <c r="E182" s="28" t="s">
        <v>2733</v>
      </c>
      <c r="F182" s="28" t="s">
        <v>60</v>
      </c>
      <c r="H182" s="28"/>
      <c r="I182" s="28" t="s">
        <v>20570</v>
      </c>
      <c r="J182" s="28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8" t="s">
        <v>163</v>
      </c>
      <c r="E183" s="28" t="s">
        <v>2733</v>
      </c>
      <c r="F183" s="28" t="s">
        <v>60</v>
      </c>
      <c r="H183" s="28"/>
      <c r="I183" s="28" t="s">
        <v>20573</v>
      </c>
      <c r="J183" s="28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8" t="s">
        <v>163</v>
      </c>
      <c r="E184" s="28" t="s">
        <v>2733</v>
      </c>
      <c r="F184" s="28" t="s">
        <v>60</v>
      </c>
      <c r="H184" s="28"/>
      <c r="I184" s="28" t="s">
        <v>20576</v>
      </c>
      <c r="J184" s="28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8" t="s">
        <v>163</v>
      </c>
      <c r="E185" s="28" t="s">
        <v>2733</v>
      </c>
      <c r="F185" s="28" t="s">
        <v>60</v>
      </c>
      <c r="H185" s="28"/>
      <c r="I185" s="28" t="s">
        <v>20579</v>
      </c>
      <c r="J185" s="28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8" t="s">
        <v>163</v>
      </c>
      <c r="E186" s="28" t="s">
        <v>2733</v>
      </c>
      <c r="F186" s="28" t="s">
        <v>60</v>
      </c>
      <c r="H186" s="28"/>
      <c r="I186" s="28" t="s">
        <v>20582</v>
      </c>
      <c r="J186" s="28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8" t="s">
        <v>163</v>
      </c>
      <c r="E187" s="28" t="s">
        <v>2733</v>
      </c>
      <c r="F187" s="28" t="s">
        <v>60</v>
      </c>
      <c r="H187" s="28"/>
      <c r="I187" s="28" t="s">
        <v>20585</v>
      </c>
      <c r="J187" s="28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8" t="s">
        <v>163</v>
      </c>
      <c r="E188" s="28" t="s">
        <v>2733</v>
      </c>
      <c r="F188" s="28" t="s">
        <v>60</v>
      </c>
      <c r="H188" s="28"/>
      <c r="I188" s="28" t="s">
        <v>20588</v>
      </c>
      <c r="J188" s="2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8" t="s">
        <v>1587</v>
      </c>
      <c r="E189" s="28" t="s">
        <v>2733</v>
      </c>
      <c r="F189" s="28"/>
      <c r="H189" s="28"/>
      <c r="I189" s="28" t="s">
        <v>20591</v>
      </c>
      <c r="J189" s="28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8" t="s">
        <v>304</v>
      </c>
      <c r="E190" s="28" t="s">
        <v>2733</v>
      </c>
      <c r="F190" s="28" t="s">
        <v>51</v>
      </c>
      <c r="H190" s="28"/>
      <c r="I190" s="28" t="s">
        <v>20594</v>
      </c>
      <c r="J190" s="28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8" t="s">
        <v>4</v>
      </c>
      <c r="E191" s="28" t="s">
        <v>3229</v>
      </c>
      <c r="F191" s="28"/>
      <c r="H191" s="28"/>
      <c r="I191" s="28" t="s">
        <v>20597</v>
      </c>
      <c r="J191" s="28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8" t="s">
        <v>4</v>
      </c>
      <c r="E192" s="28" t="s">
        <v>15894</v>
      </c>
      <c r="F192" s="28"/>
      <c r="H192" s="28"/>
      <c r="I192" s="28" t="s">
        <v>20600</v>
      </c>
      <c r="J192" s="28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8" t="s">
        <v>4</v>
      </c>
      <c r="E193" s="28" t="s">
        <v>3229</v>
      </c>
      <c r="F193" s="28"/>
      <c r="H193" s="28"/>
      <c r="I193" s="28" t="s">
        <v>20603</v>
      </c>
      <c r="J193" s="28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8" t="s">
        <v>4</v>
      </c>
      <c r="E194" s="28" t="s">
        <v>6606</v>
      </c>
      <c r="F194" s="28"/>
      <c r="H194" s="28"/>
      <c r="I194" s="28" t="s">
        <v>20606</v>
      </c>
      <c r="J194" s="28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8" t="s">
        <v>4</v>
      </c>
      <c r="E195" s="28" t="s">
        <v>3229</v>
      </c>
      <c r="F195" s="28"/>
      <c r="H195" s="28"/>
      <c r="I195" s="28" t="s">
        <v>20609</v>
      </c>
      <c r="J195" s="28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8" t="s">
        <v>4</v>
      </c>
      <c r="E196" s="28" t="s">
        <v>8</v>
      </c>
      <c r="F196" s="28"/>
      <c r="H196" s="28"/>
      <c r="I196" s="28" t="s">
        <v>20612</v>
      </c>
      <c r="J196" s="28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8" t="s">
        <v>803</v>
      </c>
      <c r="E197" s="28" t="s">
        <v>8</v>
      </c>
      <c r="F197" s="28"/>
      <c r="H197" s="28"/>
      <c r="I197" s="28" t="s">
        <v>20615</v>
      </c>
      <c r="J197" s="28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8" t="s">
        <v>803</v>
      </c>
      <c r="E198" s="28" t="s">
        <v>8</v>
      </c>
      <c r="F198" s="28"/>
      <c r="H198" s="28"/>
      <c r="I198" s="28" t="s">
        <v>20618</v>
      </c>
      <c r="J198" s="2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8" t="s">
        <v>803</v>
      </c>
      <c r="E199" s="28" t="s">
        <v>8</v>
      </c>
      <c r="F199" s="28"/>
      <c r="H199" s="28"/>
      <c r="I199" s="28" t="s">
        <v>20621</v>
      </c>
      <c r="J199" s="28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8" t="s">
        <v>304</v>
      </c>
      <c r="E200" s="28" t="s">
        <v>8107</v>
      </c>
      <c r="F200" s="28"/>
      <c r="H200" s="28"/>
      <c r="I200" s="28" t="s">
        <v>20624</v>
      </c>
      <c r="J200" s="28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8" t="s">
        <v>645</v>
      </c>
      <c r="E201" s="28" t="s">
        <v>8107</v>
      </c>
      <c r="F201" s="28"/>
      <c r="H201" s="28"/>
      <c r="I201" s="28" t="s">
        <v>20627</v>
      </c>
      <c r="J201" s="28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8" t="s">
        <v>4</v>
      </c>
      <c r="E202" s="28" t="s">
        <v>8</v>
      </c>
      <c r="F202" s="28"/>
      <c r="H202" s="28"/>
      <c r="I202" s="28" t="s">
        <v>21182</v>
      </c>
      <c r="J202" s="28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8" t="s">
        <v>4</v>
      </c>
      <c r="E203" s="28" t="s">
        <v>8</v>
      </c>
      <c r="F203" s="28"/>
      <c r="H203" s="28"/>
      <c r="I203" s="28" t="s">
        <v>21185</v>
      </c>
      <c r="J203" s="28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8" t="s">
        <v>4</v>
      </c>
      <c r="E204" s="28" t="s">
        <v>3240</v>
      </c>
      <c r="F204" s="28"/>
      <c r="H204" s="28"/>
      <c r="I204" s="28" t="s">
        <v>21188</v>
      </c>
      <c r="J204" s="28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8" t="s">
        <v>4</v>
      </c>
      <c r="E205" s="28" t="s">
        <v>8</v>
      </c>
      <c r="F205" s="28"/>
      <c r="H205" s="28"/>
      <c r="I205" s="28" t="s">
        <v>21191</v>
      </c>
      <c r="J205" s="28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8" t="s">
        <v>162</v>
      </c>
      <c r="E206" s="28" t="s">
        <v>4859</v>
      </c>
      <c r="F206" s="28" t="s">
        <v>1897</v>
      </c>
      <c r="H206" s="28"/>
      <c r="I206" s="28" t="s">
        <v>21194</v>
      </c>
      <c r="J206" s="28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8" t="s">
        <v>162</v>
      </c>
      <c r="E207" s="28" t="s">
        <v>4859</v>
      </c>
      <c r="F207" s="28" t="s">
        <v>1897</v>
      </c>
      <c r="H207" s="28" t="s">
        <v>1140</v>
      </c>
      <c r="I207" s="28" t="s">
        <v>21197</v>
      </c>
      <c r="J207" s="28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8" t="s">
        <v>163</v>
      </c>
      <c r="E208" s="28" t="s">
        <v>1552</v>
      </c>
      <c r="F208" s="28" t="s">
        <v>21596</v>
      </c>
      <c r="H208" s="28"/>
      <c r="I208" s="28" t="s">
        <v>21200</v>
      </c>
      <c r="J208" s="2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8" t="s">
        <v>163</v>
      </c>
      <c r="E209" s="28" t="s">
        <v>1552</v>
      </c>
      <c r="F209" s="28" t="s">
        <v>21596</v>
      </c>
      <c r="H209" s="28" t="s">
        <v>1140</v>
      </c>
      <c r="I209" s="28" t="s">
        <v>21203</v>
      </c>
      <c r="J209" s="28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8" t="s">
        <v>803</v>
      </c>
      <c r="E210" s="28" t="s">
        <v>8</v>
      </c>
      <c r="F210" s="28"/>
      <c r="H210" s="28"/>
      <c r="I210" s="28" t="s">
        <v>21206</v>
      </c>
      <c r="J210" s="28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8" t="s">
        <v>4</v>
      </c>
      <c r="E211" s="28" t="s">
        <v>3229</v>
      </c>
      <c r="F211" s="28"/>
      <c r="H211" s="28"/>
      <c r="I211" s="28" t="s">
        <v>21729</v>
      </c>
      <c r="J211" s="28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8" t="s">
        <v>4</v>
      </c>
      <c r="E212" s="28" t="s">
        <v>3229</v>
      </c>
      <c r="F212" s="28"/>
      <c r="H212" s="28"/>
      <c r="I212" s="28" t="s">
        <v>21732</v>
      </c>
      <c r="J212" s="28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8" t="s">
        <v>803</v>
      </c>
      <c r="E213" s="28" t="s">
        <v>8</v>
      </c>
      <c r="F213" s="28"/>
      <c r="H213" s="28"/>
      <c r="I213" s="28" t="s">
        <v>21735</v>
      </c>
      <c r="J213" s="28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8" t="s">
        <v>4</v>
      </c>
      <c r="E214" s="28" t="s">
        <v>3229</v>
      </c>
      <c r="F214" s="28"/>
      <c r="H214" s="28"/>
      <c r="I214" s="28" t="s">
        <v>21738</v>
      </c>
      <c r="J214" s="28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8" t="s">
        <v>4</v>
      </c>
      <c r="E215" s="28" t="s">
        <v>3229</v>
      </c>
      <c r="F215" s="28"/>
      <c r="H215" s="28"/>
      <c r="I215" s="28" t="s">
        <v>21741</v>
      </c>
      <c r="J215" s="28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8" t="s">
        <v>163</v>
      </c>
      <c r="E216" s="28" t="s">
        <v>4859</v>
      </c>
      <c r="F216" s="28" t="s">
        <v>1897</v>
      </c>
      <c r="H216" s="28"/>
      <c r="I216" s="28" t="s">
        <v>21744</v>
      </c>
      <c r="J216" s="28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8" t="s">
        <v>163</v>
      </c>
      <c r="E217" s="28" t="s">
        <v>4859</v>
      </c>
      <c r="F217" s="28" t="s">
        <v>809</v>
      </c>
      <c r="H217" s="28"/>
      <c r="I217" s="28" t="s">
        <v>21747</v>
      </c>
      <c r="J217" s="28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8" t="s">
        <v>21988</v>
      </c>
      <c r="E218" s="28" t="s">
        <v>646</v>
      </c>
      <c r="F218" s="28"/>
      <c r="H218" s="28"/>
      <c r="I218" s="28" t="s">
        <v>21750</v>
      </c>
      <c r="J218" s="2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8" t="s">
        <v>21989</v>
      </c>
      <c r="E219" s="28" t="s">
        <v>646</v>
      </c>
      <c r="F219" s="28"/>
      <c r="H219" s="28"/>
      <c r="I219" s="28" t="s">
        <v>21753</v>
      </c>
      <c r="J219" s="28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8" t="s">
        <v>803</v>
      </c>
      <c r="E220" s="28" t="s">
        <v>8</v>
      </c>
      <c r="F220" s="28"/>
      <c r="H220" s="28"/>
      <c r="I220" s="28" t="s">
        <v>21756</v>
      </c>
      <c r="J220" s="28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8" t="s">
        <v>162</v>
      </c>
      <c r="E221" s="28" t="s">
        <v>4564</v>
      </c>
      <c r="F221" s="28" t="s">
        <v>21990</v>
      </c>
      <c r="H221" s="28" t="s">
        <v>21991</v>
      </c>
      <c r="I221" s="28" t="s">
        <v>21759</v>
      </c>
      <c r="J221" s="28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8" t="s">
        <v>803</v>
      </c>
      <c r="E222" s="28" t="s">
        <v>8</v>
      </c>
      <c r="F222" s="28"/>
      <c r="H222" s="28"/>
      <c r="I222" s="28" t="s">
        <v>21762</v>
      </c>
      <c r="J222" s="28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8" t="s">
        <v>803</v>
      </c>
      <c r="E223" s="28" t="s">
        <v>6606</v>
      </c>
      <c r="F223" s="28"/>
      <c r="H223" s="28"/>
      <c r="I223" s="28" t="s">
        <v>21765</v>
      </c>
      <c r="J223" s="28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8" t="s">
        <v>163</v>
      </c>
      <c r="E224" s="28" t="s">
        <v>22569</v>
      </c>
      <c r="F224" s="28" t="s">
        <v>1897</v>
      </c>
      <c r="H224" s="28"/>
      <c r="I224" s="28" t="s">
        <v>22076</v>
      </c>
      <c r="J224" s="28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8" t="s">
        <v>163</v>
      </c>
      <c r="E225" s="28" t="s">
        <v>22569</v>
      </c>
      <c r="F225" s="28" t="s">
        <v>1897</v>
      </c>
      <c r="H225" s="28" t="s">
        <v>1140</v>
      </c>
      <c r="I225" s="28" t="s">
        <v>22079</v>
      </c>
      <c r="J225" s="28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8" t="s">
        <v>2283</v>
      </c>
      <c r="E226" s="28" t="s">
        <v>22569</v>
      </c>
      <c r="F226" s="28"/>
      <c r="H226" s="28"/>
      <c r="I226" s="28" t="s">
        <v>22082</v>
      </c>
      <c r="J226" s="28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8" t="s">
        <v>4</v>
      </c>
      <c r="E227" s="28" t="s">
        <v>8</v>
      </c>
      <c r="F227" s="28"/>
      <c r="H227" s="28"/>
      <c r="I227" s="28" t="s">
        <v>22085</v>
      </c>
      <c r="J227" s="28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8" t="s">
        <v>4</v>
      </c>
      <c r="E228" s="28" t="s">
        <v>6606</v>
      </c>
      <c r="F228" s="28"/>
      <c r="H228" s="28"/>
      <c r="I228" s="28" t="s">
        <v>22088</v>
      </c>
      <c r="J228" s="2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8" t="s">
        <v>4</v>
      </c>
      <c r="E229" s="28" t="s">
        <v>8</v>
      </c>
      <c r="F229" s="28"/>
      <c r="H229" s="28"/>
      <c r="I229" s="28" t="s">
        <v>22091</v>
      </c>
      <c r="J229" s="28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8" t="s">
        <v>162</v>
      </c>
      <c r="E230" s="28" t="s">
        <v>70</v>
      </c>
      <c r="F230" s="28" t="s">
        <v>1897</v>
      </c>
      <c r="H230" s="28" t="s">
        <v>22572</v>
      </c>
      <c r="I230" s="28" t="s">
        <v>22094</v>
      </c>
      <c r="J230" s="28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8" t="s">
        <v>115</v>
      </c>
      <c r="E231" s="28" t="s">
        <v>70</v>
      </c>
      <c r="F231" s="28" t="s">
        <v>1897</v>
      </c>
      <c r="H231" s="28"/>
      <c r="I231" s="28" t="s">
        <v>22097</v>
      </c>
      <c r="J231" s="28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8" t="s">
        <v>4</v>
      </c>
      <c r="E232" s="28" t="s">
        <v>8</v>
      </c>
      <c r="F232" s="28"/>
      <c r="H232" s="28"/>
      <c r="I232" s="28" t="s">
        <v>22100</v>
      </c>
      <c r="J232" s="28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8" t="s">
        <v>305</v>
      </c>
      <c r="E233" s="28" t="s">
        <v>86</v>
      </c>
      <c r="F233" s="28"/>
      <c r="H233" s="28"/>
      <c r="I233" s="28" t="s">
        <v>22103</v>
      </c>
      <c r="J233" s="28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8" t="s">
        <v>4</v>
      </c>
      <c r="E234" s="28" t="s">
        <v>8</v>
      </c>
      <c r="F234" s="28"/>
      <c r="H234" s="28"/>
      <c r="I234" s="28" t="s">
        <v>22703</v>
      </c>
      <c r="J234" s="28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8" t="s">
        <v>4</v>
      </c>
      <c r="E235" s="28" t="s">
        <v>8</v>
      </c>
      <c r="F235" s="28"/>
      <c r="H235" s="28"/>
      <c r="I235" s="28" t="s">
        <v>22706</v>
      </c>
      <c r="J235" s="28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8" t="s">
        <v>4</v>
      </c>
      <c r="E236" s="28" t="s">
        <v>8</v>
      </c>
      <c r="F236" s="28"/>
      <c r="H236" s="28"/>
      <c r="I236" s="28" t="s">
        <v>22709</v>
      </c>
      <c r="J236" s="28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8" t="s">
        <v>4</v>
      </c>
      <c r="E237" s="28" t="s">
        <v>8</v>
      </c>
      <c r="F237" s="28"/>
      <c r="H237" s="28"/>
      <c r="I237" s="28" t="s">
        <v>22712</v>
      </c>
      <c r="J237" s="28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8" t="s">
        <v>4</v>
      </c>
      <c r="E238" s="28" t="s">
        <v>8</v>
      </c>
      <c r="F238" s="28"/>
      <c r="H238" s="28"/>
      <c r="I238" s="28" t="s">
        <v>22715</v>
      </c>
      <c r="J238" s="2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8" t="s">
        <v>7825</v>
      </c>
      <c r="E239" s="28" t="s">
        <v>646</v>
      </c>
      <c r="F239" s="28"/>
      <c r="H239" s="28"/>
      <c r="I239" s="28" t="s">
        <v>22718</v>
      </c>
      <c r="J239" s="28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8" t="s">
        <v>162</v>
      </c>
      <c r="E240" s="28" t="s">
        <v>23063</v>
      </c>
      <c r="F240" s="28" t="s">
        <v>2648</v>
      </c>
      <c r="G240">
        <v>2</v>
      </c>
      <c r="H240" s="28"/>
      <c r="I240" s="28" t="s">
        <v>22721</v>
      </c>
      <c r="J240" s="28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8" t="s">
        <v>4</v>
      </c>
      <c r="E241" s="28" t="s">
        <v>8</v>
      </c>
      <c r="F241" s="28"/>
      <c r="H241" s="28"/>
      <c r="I241" s="28" t="s">
        <v>22724</v>
      </c>
      <c r="J241" s="28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8" t="s">
        <v>803</v>
      </c>
      <c r="E242" s="28" t="s">
        <v>8</v>
      </c>
      <c r="F242" s="28"/>
      <c r="H242" s="28"/>
      <c r="I242" s="28" t="s">
        <v>22727</v>
      </c>
      <c r="J242" s="28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8" t="s">
        <v>803</v>
      </c>
      <c r="E243" s="28" t="s">
        <v>8</v>
      </c>
      <c r="F243" s="28"/>
      <c r="H243" s="28"/>
      <c r="I243" s="28" t="s">
        <v>22730</v>
      </c>
      <c r="J243" s="28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8" t="s">
        <v>803</v>
      </c>
      <c r="E244" s="28" t="s">
        <v>3240</v>
      </c>
      <c r="F244" s="28" t="s">
        <v>23061</v>
      </c>
      <c r="H244" s="28"/>
      <c r="I244" s="28" t="s">
        <v>22733</v>
      </c>
      <c r="J244" s="28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8" t="s">
        <v>4</v>
      </c>
      <c r="E245" s="28" t="s">
        <v>3229</v>
      </c>
      <c r="F245" s="28"/>
      <c r="H245" s="28"/>
      <c r="I245" s="28" t="s">
        <v>23512</v>
      </c>
      <c r="J245" s="28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8" t="s">
        <v>4</v>
      </c>
      <c r="E246" s="28" t="s">
        <v>3229</v>
      </c>
      <c r="F246" s="28"/>
      <c r="H246" s="28"/>
      <c r="I246" s="28" t="s">
        <v>23515</v>
      </c>
      <c r="J246" s="28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8" t="s">
        <v>4</v>
      </c>
      <c r="E247" s="28" t="s">
        <v>3229</v>
      </c>
      <c r="F247" s="28"/>
      <c r="H247" s="28"/>
      <c r="I247" s="28" t="s">
        <v>23518</v>
      </c>
      <c r="J247" s="28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8" t="s">
        <v>4</v>
      </c>
      <c r="E248" s="28" t="s">
        <v>3229</v>
      </c>
      <c r="F248" s="28"/>
      <c r="H248" s="28"/>
      <c r="I248" s="28" t="s">
        <v>23521</v>
      </c>
      <c r="J248" s="2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8" t="s">
        <v>4</v>
      </c>
      <c r="E249" s="28" t="s">
        <v>3229</v>
      </c>
      <c r="F249" s="28"/>
      <c r="H249" s="28"/>
      <c r="I249" s="28" t="s">
        <v>23524</v>
      </c>
      <c r="J249" s="28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8" t="s">
        <v>2955</v>
      </c>
      <c r="E250" s="28" t="s">
        <v>70</v>
      </c>
      <c r="F250" s="28"/>
      <c r="H250" s="28"/>
      <c r="I250" s="28" t="s">
        <v>23527</v>
      </c>
      <c r="J250" s="28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8" t="s">
        <v>115</v>
      </c>
      <c r="E251" s="28" t="s">
        <v>22568</v>
      </c>
      <c r="F251" s="28" t="s">
        <v>21599</v>
      </c>
      <c r="H251" s="28"/>
      <c r="I251" s="28" t="s">
        <v>23530</v>
      </c>
      <c r="J251" s="28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8" t="s">
        <v>803</v>
      </c>
      <c r="E252" s="28" t="s">
        <v>8</v>
      </c>
      <c r="F252" s="28"/>
      <c r="H252" s="28"/>
      <c r="I252" s="28" t="s">
        <v>23844</v>
      </c>
      <c r="J252" s="28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8" t="s">
        <v>803</v>
      </c>
      <c r="E253" s="28" t="s">
        <v>8</v>
      </c>
      <c r="F253" s="28"/>
      <c r="H253" s="28"/>
      <c r="I253" s="28" t="s">
        <v>23847</v>
      </c>
      <c r="J253" s="28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8" t="s">
        <v>803</v>
      </c>
      <c r="E254" s="28" t="s">
        <v>8</v>
      </c>
      <c r="F254" s="28"/>
      <c r="H254" s="28"/>
      <c r="I254" s="28" t="s">
        <v>23850</v>
      </c>
      <c r="J254" s="28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8" t="s">
        <v>4</v>
      </c>
      <c r="E255" s="28" t="s">
        <v>3229</v>
      </c>
      <c r="F255" s="28"/>
      <c r="H255" s="28"/>
      <c r="I255" s="28" t="s">
        <v>24000</v>
      </c>
      <c r="J255" s="28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8" t="s">
        <v>1212</v>
      </c>
      <c r="E256" s="28" t="s">
        <v>24308</v>
      </c>
      <c r="F256" s="28" t="s">
        <v>2470</v>
      </c>
      <c r="G256">
        <v>2</v>
      </c>
      <c r="H256" s="28"/>
      <c r="I256" s="28" t="s">
        <v>24003</v>
      </c>
      <c r="J256" s="28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8" t="s">
        <v>162</v>
      </c>
      <c r="E257" s="28" t="s">
        <v>19782</v>
      </c>
      <c r="F257" s="28" t="s">
        <v>53</v>
      </c>
      <c r="G257">
        <v>2</v>
      </c>
      <c r="H257" s="28"/>
      <c r="I257" s="28" t="s">
        <v>24305</v>
      </c>
      <c r="J257" s="28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8" t="s">
        <v>4</v>
      </c>
      <c r="E258" s="28" t="s">
        <v>3229</v>
      </c>
      <c r="F258" s="28"/>
      <c r="H258" s="28"/>
      <c r="I258" s="28" t="s">
        <v>24006</v>
      </c>
      <c r="J258" s="2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8" t="s">
        <v>4</v>
      </c>
      <c r="E259" s="28" t="s">
        <v>3229</v>
      </c>
      <c r="F259" s="28"/>
      <c r="H259" s="28"/>
      <c r="I259" s="28" t="s">
        <v>24711</v>
      </c>
      <c r="J259" s="28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8" t="s">
        <v>4</v>
      </c>
      <c r="E260" s="28" t="s">
        <v>3229</v>
      </c>
      <c r="F260" s="28"/>
      <c r="H260" s="28"/>
      <c r="I260" s="28" t="s">
        <v>24714</v>
      </c>
      <c r="J260" s="28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8" t="s">
        <v>803</v>
      </c>
      <c r="E261" s="28" t="s">
        <v>8</v>
      </c>
      <c r="F261" s="28"/>
      <c r="H261" s="28"/>
      <c r="I261" s="28" t="s">
        <v>24717</v>
      </c>
      <c r="J261" s="28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8" t="s">
        <v>803</v>
      </c>
      <c r="E262" s="28" t="s">
        <v>8</v>
      </c>
      <c r="F262" s="28"/>
      <c r="H262" s="28"/>
      <c r="I262" s="28" t="s">
        <v>24720</v>
      </c>
      <c r="J262" s="28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8" t="s">
        <v>803</v>
      </c>
      <c r="E263" s="28" t="s">
        <v>8</v>
      </c>
      <c r="F263" s="28"/>
      <c r="H263" s="28"/>
      <c r="I263" s="28" t="s">
        <v>24723</v>
      </c>
      <c r="J263" s="28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8" t="s">
        <v>4</v>
      </c>
      <c r="E264" s="28" t="s">
        <v>3229</v>
      </c>
      <c r="F264" s="28"/>
      <c r="H264" s="28"/>
      <c r="I264" s="28" t="s">
        <v>25222</v>
      </c>
      <c r="J264" s="28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8" t="s">
        <v>305</v>
      </c>
      <c r="E265" s="28" t="s">
        <v>86</v>
      </c>
      <c r="F265" s="28"/>
      <c r="H265" s="28"/>
      <c r="I265" s="28" t="s">
        <v>25225</v>
      </c>
      <c r="J265" s="28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8" t="s">
        <v>4</v>
      </c>
      <c r="E266" s="28" t="s">
        <v>3229</v>
      </c>
      <c r="F266" s="28"/>
      <c r="H266" s="28"/>
      <c r="I266" s="28" t="s">
        <v>25228</v>
      </c>
      <c r="J266" s="28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8" t="s">
        <v>803</v>
      </c>
      <c r="E267" s="28" t="s">
        <v>8</v>
      </c>
      <c r="F267" s="28"/>
      <c r="H267" s="28"/>
      <c r="I267" s="28" t="s">
        <v>25231</v>
      </c>
      <c r="J267" s="28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8" t="s">
        <v>4</v>
      </c>
      <c r="E268" s="28" t="s">
        <v>3229</v>
      </c>
      <c r="F268" s="28"/>
      <c r="H268" s="28"/>
      <c r="I268" s="28" t="s">
        <v>25234</v>
      </c>
      <c r="J268" s="2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8" t="s">
        <v>4</v>
      </c>
      <c r="E269" s="28" t="s">
        <v>3229</v>
      </c>
      <c r="F269" s="28"/>
      <c r="H269" s="28"/>
      <c r="I269" s="28" t="s">
        <v>25237</v>
      </c>
      <c r="J269" s="28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8" t="s">
        <v>803</v>
      </c>
      <c r="E270" s="28" t="s">
        <v>8</v>
      </c>
      <c r="F270" s="28"/>
      <c r="H270" s="28"/>
      <c r="I270" s="28" t="s">
        <v>25240</v>
      </c>
      <c r="J270" s="28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8" t="s">
        <v>803</v>
      </c>
      <c r="E271" s="28" t="s">
        <v>8</v>
      </c>
      <c r="F271" s="28"/>
      <c r="H271" s="28"/>
      <c r="I271" s="28" t="s">
        <v>25505</v>
      </c>
      <c r="J271" s="28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8" t="s">
        <v>4</v>
      </c>
      <c r="E272" s="28" t="s">
        <v>25606</v>
      </c>
      <c r="F272" s="28"/>
      <c r="H272" s="28"/>
      <c r="I272" s="28" t="s">
        <v>25508</v>
      </c>
      <c r="J272" s="28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8" t="s">
        <v>4</v>
      </c>
      <c r="E273" s="28" t="s">
        <v>3229</v>
      </c>
      <c r="F273" s="28"/>
      <c r="H273" s="28"/>
      <c r="I273" s="28" t="s">
        <v>25966</v>
      </c>
      <c r="J273" s="28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8" t="s">
        <v>115</v>
      </c>
      <c r="E274" s="28" t="s">
        <v>22568</v>
      </c>
      <c r="F274" s="28" t="s">
        <v>58</v>
      </c>
      <c r="H274" s="28"/>
      <c r="I274" s="28" t="s">
        <v>25969</v>
      </c>
      <c r="J274" s="28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8" t="s">
        <v>162</v>
      </c>
      <c r="E275" s="28" t="s">
        <v>70</v>
      </c>
      <c r="F275" s="28" t="s">
        <v>19922</v>
      </c>
      <c r="H275" s="28"/>
      <c r="I275" s="28" t="s">
        <v>25972</v>
      </c>
      <c r="J275" s="28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8" t="s">
        <v>162</v>
      </c>
      <c r="E276" s="28" t="s">
        <v>70</v>
      </c>
      <c r="F276" s="28" t="s">
        <v>19922</v>
      </c>
      <c r="H276" s="28"/>
      <c r="I276" s="28" t="s">
        <v>25974</v>
      </c>
      <c r="J276" s="28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8" t="s">
        <v>162</v>
      </c>
      <c r="E277" s="28" t="s">
        <v>70</v>
      </c>
      <c r="F277" s="28" t="s">
        <v>24910</v>
      </c>
      <c r="H277" s="28"/>
      <c r="I277" s="28" t="s">
        <v>25977</v>
      </c>
      <c r="J277" s="28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8" t="s">
        <v>162</v>
      </c>
      <c r="E278" s="28" t="s">
        <v>70</v>
      </c>
      <c r="F278" s="28" t="s">
        <v>19922</v>
      </c>
      <c r="H278" s="28"/>
      <c r="I278" s="28" t="s">
        <v>25980</v>
      </c>
      <c r="J278" s="28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8" t="s">
        <v>162</v>
      </c>
      <c r="E279" s="28" t="s">
        <v>70</v>
      </c>
      <c r="F279" s="28" t="s">
        <v>19922</v>
      </c>
      <c r="H279" s="28"/>
      <c r="I279" s="28" t="s">
        <v>25983</v>
      </c>
      <c r="J279" s="28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8" t="s">
        <v>162</v>
      </c>
      <c r="E280" s="28" t="s">
        <v>70</v>
      </c>
      <c r="F280" s="28" t="s">
        <v>26065</v>
      </c>
      <c r="H280" s="28"/>
      <c r="I280" s="28" t="s">
        <v>25986</v>
      </c>
      <c r="J280" s="28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8" t="s">
        <v>162</v>
      </c>
      <c r="E281" s="28" t="s">
        <v>70</v>
      </c>
      <c r="F281" s="28" t="s">
        <v>1166</v>
      </c>
      <c r="H281" s="28"/>
      <c r="I281" s="28" t="s">
        <v>25989</v>
      </c>
      <c r="J281" s="28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8" t="s">
        <v>162</v>
      </c>
      <c r="E282" s="28" t="s">
        <v>70</v>
      </c>
      <c r="F282" s="28" t="s">
        <v>1166</v>
      </c>
      <c r="H282" s="28"/>
      <c r="I282" s="28" t="s">
        <v>25992</v>
      </c>
      <c r="J282" s="28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8" t="s">
        <v>162</v>
      </c>
      <c r="E283" s="28" t="s">
        <v>70</v>
      </c>
      <c r="F283" s="28" t="s">
        <v>26066</v>
      </c>
      <c r="H283" s="28"/>
      <c r="I283" s="28" t="s">
        <v>25994</v>
      </c>
      <c r="J283" s="28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8" t="s">
        <v>4</v>
      </c>
      <c r="E284" s="28" t="s">
        <v>3229</v>
      </c>
      <c r="F284" s="28"/>
      <c r="H284" s="28"/>
      <c r="I284" s="28" t="s">
        <v>26445</v>
      </c>
      <c r="J284" s="28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8" t="s">
        <v>4</v>
      </c>
      <c r="E285" s="28" t="s">
        <v>3229</v>
      </c>
      <c r="F285" s="28"/>
      <c r="H285" s="28"/>
      <c r="I285" s="28" t="s">
        <v>26448</v>
      </c>
      <c r="J285" s="28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8" t="s">
        <v>803</v>
      </c>
      <c r="E286" s="28" t="s">
        <v>8</v>
      </c>
      <c r="F286" s="28"/>
      <c r="H286" s="28"/>
      <c r="I286" s="28" t="s">
        <v>26451</v>
      </c>
      <c r="J286" s="28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8" t="s">
        <v>4</v>
      </c>
      <c r="E287" s="28" t="s">
        <v>6606</v>
      </c>
      <c r="F287" s="28"/>
      <c r="H287" s="28"/>
      <c r="I287" s="28" t="s">
        <v>26454</v>
      </c>
      <c r="J287" s="28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8" t="s">
        <v>4</v>
      </c>
      <c r="E288" s="28" t="s">
        <v>6606</v>
      </c>
      <c r="F288" s="28"/>
      <c r="H288" s="28"/>
      <c r="I288" s="28" t="s">
        <v>26686</v>
      </c>
      <c r="J288" s="28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8" t="s">
        <v>4</v>
      </c>
      <c r="E289" s="28" t="s">
        <v>3229</v>
      </c>
      <c r="F289" s="28"/>
      <c r="H289" s="28"/>
      <c r="I289" s="28" t="s">
        <v>26689</v>
      </c>
      <c r="J289" s="28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8" t="s">
        <v>4</v>
      </c>
      <c r="E290" s="28" t="s">
        <v>3229</v>
      </c>
      <c r="F290" s="28"/>
      <c r="H290" s="28"/>
      <c r="I290" s="28" t="s">
        <v>26692</v>
      </c>
      <c r="J290" s="28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8" t="s">
        <v>4</v>
      </c>
      <c r="E291" s="28" t="s">
        <v>3229</v>
      </c>
      <c r="F291" s="28"/>
      <c r="H291" s="28"/>
      <c r="I291" s="28" t="s">
        <v>26695</v>
      </c>
      <c r="J291" s="28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8" t="s">
        <v>4</v>
      </c>
      <c r="E292" s="28" t="s">
        <v>3229</v>
      </c>
      <c r="F292" s="28"/>
      <c r="H292" s="28"/>
      <c r="I292" s="28" t="s">
        <v>27295</v>
      </c>
      <c r="J292" s="28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8" t="s">
        <v>4</v>
      </c>
      <c r="E293" s="28" t="s">
        <v>70</v>
      </c>
      <c r="F293" s="28" t="s">
        <v>58</v>
      </c>
      <c r="H293" s="28"/>
      <c r="I293" s="28" t="s">
        <v>27298</v>
      </c>
      <c r="J293" s="28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8" t="s">
        <v>4</v>
      </c>
      <c r="E294" s="28" t="s">
        <v>27623</v>
      </c>
      <c r="F294" s="28"/>
      <c r="H294" s="28"/>
      <c r="I294" s="28" t="s">
        <v>27301</v>
      </c>
      <c r="J294" s="28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8" t="s">
        <v>803</v>
      </c>
      <c r="E295" s="28" t="s">
        <v>8</v>
      </c>
      <c r="F295" s="28"/>
      <c r="H295" s="28"/>
      <c r="I295" s="28" t="s">
        <v>27304</v>
      </c>
      <c r="J295" s="28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8" t="s">
        <v>803</v>
      </c>
      <c r="E296" s="28" t="s">
        <v>8</v>
      </c>
      <c r="F296" s="28"/>
      <c r="H296" s="28"/>
      <c r="I296" s="28" t="s">
        <v>27746</v>
      </c>
      <c r="J296" s="28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8" t="s">
        <v>803</v>
      </c>
      <c r="E297" s="28" t="s">
        <v>8</v>
      </c>
      <c r="F297" s="28"/>
      <c r="H297" s="28"/>
      <c r="I297" s="28" t="s">
        <v>27749</v>
      </c>
      <c r="J297" s="28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8" t="s">
        <v>803</v>
      </c>
      <c r="E298" s="28" t="s">
        <v>8</v>
      </c>
      <c r="F298" s="28"/>
      <c r="H298" s="28"/>
      <c r="I298" s="28" t="s">
        <v>27752</v>
      </c>
      <c r="J298" s="28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8" t="s">
        <v>803</v>
      </c>
      <c r="E299" s="28" t="s">
        <v>8</v>
      </c>
      <c r="F299" s="28"/>
      <c r="H299" s="28"/>
      <c r="I299" s="28" t="s">
        <v>27755</v>
      </c>
      <c r="J299" s="28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8" t="s">
        <v>803</v>
      </c>
      <c r="E300" s="28" t="s">
        <v>8</v>
      </c>
      <c r="F300" s="28"/>
      <c r="H300" s="28"/>
      <c r="I300" s="28" t="s">
        <v>27758</v>
      </c>
      <c r="J300" s="28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8" t="s">
        <v>4</v>
      </c>
      <c r="E301" s="28" t="s">
        <v>6606</v>
      </c>
      <c r="F301" s="28"/>
      <c r="H301" s="28"/>
      <c r="I301" s="28" t="s">
        <v>27761</v>
      </c>
      <c r="J301" s="28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8" t="s">
        <v>162</v>
      </c>
      <c r="E302" s="28" t="s">
        <v>28282</v>
      </c>
      <c r="F302" s="28" t="s">
        <v>28140</v>
      </c>
      <c r="H302" s="28"/>
      <c r="I302" s="28" t="s">
        <v>28228</v>
      </c>
      <c r="J302" s="28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8" t="s">
        <v>162</v>
      </c>
      <c r="E303" s="28" t="s">
        <v>28282</v>
      </c>
      <c r="F303" s="28" t="s">
        <v>809</v>
      </c>
      <c r="H303" s="28"/>
      <c r="I303" s="28" t="s">
        <v>28231</v>
      </c>
      <c r="J303" s="28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8" t="s">
        <v>4</v>
      </c>
      <c r="E304" s="28" t="s">
        <v>3229</v>
      </c>
      <c r="F304" s="28"/>
      <c r="H304" s="28"/>
      <c r="I304" s="28" t="s">
        <v>28234</v>
      </c>
      <c r="J304" s="28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8" t="s">
        <v>803</v>
      </c>
      <c r="E305" s="28" t="s">
        <v>8</v>
      </c>
      <c r="F305" s="28"/>
      <c r="H305" s="28"/>
      <c r="I305" s="28" t="s">
        <v>28237</v>
      </c>
      <c r="J305" s="28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8" t="s">
        <v>4</v>
      </c>
      <c r="E306" s="28" t="s">
        <v>3229</v>
      </c>
      <c r="F306" s="28"/>
      <c r="H306" s="28"/>
      <c r="I306" s="28" t="s">
        <v>28651</v>
      </c>
      <c r="J306" s="28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8" t="s">
        <v>4</v>
      </c>
      <c r="E307" s="28" t="s">
        <v>3229</v>
      </c>
      <c r="F307" s="28"/>
      <c r="H307" s="28"/>
      <c r="I307" s="28" t="s">
        <v>28654</v>
      </c>
      <c r="J307" s="28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8" t="s">
        <v>4</v>
      </c>
      <c r="E308" s="28" t="s">
        <v>3229</v>
      </c>
      <c r="F308" s="28"/>
      <c r="H308" s="28"/>
      <c r="I308" s="28" t="s">
        <v>28657</v>
      </c>
      <c r="J308" s="28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8" t="s">
        <v>163</v>
      </c>
      <c r="E309" s="28" t="s">
        <v>28828</v>
      </c>
      <c r="F309" s="28" t="s">
        <v>28831</v>
      </c>
      <c r="G309">
        <v>2</v>
      </c>
      <c r="H309" s="28"/>
      <c r="I309" s="28" t="s">
        <v>28660</v>
      </c>
      <c r="J309" s="28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8" t="s">
        <v>163</v>
      </c>
      <c r="E310" s="28" t="s">
        <v>28828</v>
      </c>
      <c r="F310" s="28" t="s">
        <v>28831</v>
      </c>
      <c r="G310">
        <v>2</v>
      </c>
      <c r="H310" s="28"/>
      <c r="I310" s="28" t="s">
        <v>28663</v>
      </c>
      <c r="J310" s="28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8" t="s">
        <v>4</v>
      </c>
      <c r="E311" s="28" t="s">
        <v>3229</v>
      </c>
      <c r="F311" s="28"/>
      <c r="H311" s="28"/>
      <c r="I311" s="28" t="s">
        <v>28666</v>
      </c>
      <c r="J311" s="28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8" t="s">
        <v>803</v>
      </c>
      <c r="E312" s="28" t="s">
        <v>8</v>
      </c>
      <c r="F312" s="28"/>
      <c r="H312" s="28"/>
      <c r="I312" s="28" t="s">
        <v>28669</v>
      </c>
      <c r="J312" s="28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8" t="s">
        <v>4</v>
      </c>
      <c r="E313" s="28" t="s">
        <v>3229</v>
      </c>
      <c r="F313" s="28"/>
      <c r="H313" s="28"/>
      <c r="I313" s="28" t="s">
        <v>28672</v>
      </c>
      <c r="J313" s="28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8" t="s">
        <v>162</v>
      </c>
      <c r="E314" s="28" t="s">
        <v>29147</v>
      </c>
      <c r="F314" s="28" t="s">
        <v>2650</v>
      </c>
      <c r="H314" s="28" t="s">
        <v>467</v>
      </c>
      <c r="I314" s="28" t="s">
        <v>29075</v>
      </c>
      <c r="J314" s="28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8" t="s">
        <v>162</v>
      </c>
      <c r="E315" s="28" t="s">
        <v>29147</v>
      </c>
      <c r="F315" s="28" t="s">
        <v>2650</v>
      </c>
      <c r="H315" s="28" t="s">
        <v>1140</v>
      </c>
      <c r="I315" s="28" t="s">
        <v>29078</v>
      </c>
      <c r="J315" s="28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8" t="s">
        <v>4</v>
      </c>
      <c r="E316" s="28" t="s">
        <v>3229</v>
      </c>
      <c r="F316" s="28"/>
      <c r="H316" s="28"/>
      <c r="I316" s="28" t="s">
        <v>29081</v>
      </c>
      <c r="J316" s="28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8" t="s">
        <v>803</v>
      </c>
      <c r="E317" s="28" t="s">
        <v>8</v>
      </c>
      <c r="F317" s="28"/>
      <c r="H317" s="28"/>
      <c r="I317" s="28" t="s">
        <v>29084</v>
      </c>
      <c r="J317" s="28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8" t="s">
        <v>803</v>
      </c>
      <c r="E318" s="28" t="s">
        <v>8</v>
      </c>
      <c r="F318" s="28"/>
      <c r="H318" s="28"/>
      <c r="I318" s="28" t="s">
        <v>29087</v>
      </c>
      <c r="J318" s="28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8" t="s">
        <v>803</v>
      </c>
      <c r="E319" s="28" t="s">
        <v>8</v>
      </c>
      <c r="F319" s="28"/>
      <c r="H319" s="28"/>
      <c r="I319" s="28" t="s">
        <v>29090</v>
      </c>
      <c r="J319" s="28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8" t="s">
        <v>4</v>
      </c>
      <c r="E320" s="28" t="s">
        <v>3229</v>
      </c>
      <c r="F320" s="28"/>
      <c r="H320" s="28"/>
      <c r="I320" s="28" t="s">
        <v>29549</v>
      </c>
      <c r="J320" s="28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8" t="s">
        <v>4</v>
      </c>
      <c r="E321" s="28" t="s">
        <v>3229</v>
      </c>
      <c r="F321" s="28"/>
      <c r="H321" s="28"/>
      <c r="I321" s="28" t="s">
        <v>29552</v>
      </c>
      <c r="J321" s="28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8" t="s">
        <v>4</v>
      </c>
      <c r="E322" s="28" t="s">
        <v>3229</v>
      </c>
      <c r="F322" s="28"/>
      <c r="H322" s="28"/>
      <c r="I322" s="28" t="s">
        <v>29555</v>
      </c>
      <c r="J322" s="28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8" t="s">
        <v>4</v>
      </c>
      <c r="E323" s="28" t="s">
        <v>3229</v>
      </c>
      <c r="F323" s="28"/>
      <c r="H323" s="28"/>
      <c r="I323" s="28" t="s">
        <v>29638</v>
      </c>
      <c r="J323" s="28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8" t="s">
        <v>4</v>
      </c>
      <c r="E324" s="28" t="s">
        <v>3229</v>
      </c>
      <c r="F324" s="28"/>
      <c r="H324" s="28"/>
      <c r="I324" s="28" t="s">
        <v>29558</v>
      </c>
      <c r="J324" s="28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8" t="s">
        <v>4</v>
      </c>
      <c r="E325" s="28" t="s">
        <v>3229</v>
      </c>
      <c r="F325" s="28"/>
      <c r="H325" s="28"/>
      <c r="I325" s="28" t="s">
        <v>29641</v>
      </c>
      <c r="J325" s="28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8" t="s">
        <v>4</v>
      </c>
      <c r="E326" s="28" t="s">
        <v>3229</v>
      </c>
      <c r="F326" s="28"/>
      <c r="H326" s="28"/>
      <c r="I326" s="28" t="s">
        <v>29644</v>
      </c>
      <c r="J326" s="28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8" t="s">
        <v>803</v>
      </c>
      <c r="E327" s="28" t="s">
        <v>8</v>
      </c>
      <c r="F327" s="28"/>
      <c r="H327" s="28"/>
      <c r="I327" s="28" t="s">
        <v>29647</v>
      </c>
      <c r="J327" s="28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8" t="s">
        <v>4</v>
      </c>
      <c r="E328" s="28" t="s">
        <v>6606</v>
      </c>
      <c r="F328" s="28"/>
      <c r="H328" s="28"/>
      <c r="I328" s="28" t="s">
        <v>30149</v>
      </c>
      <c r="J328" s="28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8" t="s">
        <v>4</v>
      </c>
      <c r="E329" s="28" t="s">
        <v>3229</v>
      </c>
      <c r="F329" s="28"/>
      <c r="H329" s="28"/>
      <c r="I329" s="28" t="s">
        <v>30152</v>
      </c>
      <c r="J329" s="28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8" t="s">
        <v>4</v>
      </c>
      <c r="E330" s="28" t="s">
        <v>3229</v>
      </c>
      <c r="F330" s="28"/>
      <c r="H330" s="28"/>
      <c r="I330" s="28" t="s">
        <v>30155</v>
      </c>
      <c r="J330" s="28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8" t="s">
        <v>4</v>
      </c>
      <c r="E331" s="28" t="s">
        <v>3229</v>
      </c>
      <c r="F331" s="28"/>
      <c r="H331" s="28"/>
      <c r="I331" s="28" t="s">
        <v>30158</v>
      </c>
      <c r="J331" s="28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8" t="s">
        <v>4</v>
      </c>
      <c r="E332" s="28" t="s">
        <v>3229</v>
      </c>
      <c r="F332" s="28"/>
      <c r="H332" s="28"/>
      <c r="I332" s="28" t="s">
        <v>30161</v>
      </c>
      <c r="J332" s="28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8" t="s">
        <v>4</v>
      </c>
      <c r="E333" s="28" t="s">
        <v>3229</v>
      </c>
      <c r="F333" s="28"/>
      <c r="H333" s="28"/>
      <c r="I333" s="28" t="s">
        <v>30164</v>
      </c>
      <c r="J333" s="28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8" t="s">
        <v>162</v>
      </c>
      <c r="E334" s="28" t="s">
        <v>8107</v>
      </c>
      <c r="F334" s="28" t="s">
        <v>30814</v>
      </c>
      <c r="H334" s="28"/>
      <c r="I334" s="28" t="s">
        <v>30673</v>
      </c>
      <c r="J334" s="28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8" t="s">
        <v>162</v>
      </c>
      <c r="E335" s="28" t="s">
        <v>8107</v>
      </c>
      <c r="F335" s="28" t="s">
        <v>30815</v>
      </c>
      <c r="H335" s="28"/>
      <c r="I335" s="28" t="s">
        <v>30676</v>
      </c>
      <c r="J335" s="28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8" t="s">
        <v>4</v>
      </c>
      <c r="E336" s="28" t="s">
        <v>6606</v>
      </c>
      <c r="F336" s="28"/>
      <c r="H336" s="28"/>
      <c r="I336" s="28" t="s">
        <v>30679</v>
      </c>
      <c r="J336" s="28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8" t="s">
        <v>803</v>
      </c>
      <c r="E337" s="28" t="s">
        <v>8</v>
      </c>
      <c r="F337" s="28"/>
      <c r="H337" s="28"/>
      <c r="I337" s="28" t="s">
        <v>30682</v>
      </c>
      <c r="J337" s="28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8" t="s">
        <v>4</v>
      </c>
      <c r="E338" s="28" t="s">
        <v>3240</v>
      </c>
      <c r="F338" s="28"/>
      <c r="H338" s="28"/>
      <c r="I338" s="28" t="s">
        <v>30685</v>
      </c>
      <c r="J338" s="28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8" t="s">
        <v>4</v>
      </c>
      <c r="E339" s="28" t="s">
        <v>30811</v>
      </c>
      <c r="F339" s="28"/>
      <c r="H339" s="28"/>
      <c r="I339" s="28" t="s">
        <v>30688</v>
      </c>
      <c r="J339" s="28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8" t="s">
        <v>162</v>
      </c>
      <c r="E340" s="28" t="s">
        <v>30811</v>
      </c>
      <c r="F340" s="28" t="s">
        <v>19922</v>
      </c>
      <c r="H340" s="28" t="s">
        <v>467</v>
      </c>
      <c r="I340" s="28" t="s">
        <v>30691</v>
      </c>
      <c r="J340" s="28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8" t="s">
        <v>162</v>
      </c>
      <c r="E341" s="28" t="s">
        <v>30811</v>
      </c>
      <c r="F341" s="28" t="s">
        <v>19922</v>
      </c>
      <c r="H341" s="28" t="s">
        <v>467</v>
      </c>
      <c r="I341" s="28" t="s">
        <v>30694</v>
      </c>
      <c r="J341" s="28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8" t="s">
        <v>162</v>
      </c>
      <c r="E342" s="28" t="s">
        <v>30811</v>
      </c>
      <c r="F342" s="28" t="s">
        <v>19922</v>
      </c>
      <c r="H342" s="28" t="s">
        <v>1140</v>
      </c>
      <c r="I342" s="28" t="s">
        <v>30697</v>
      </c>
      <c r="J342" s="28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8" t="s">
        <v>4</v>
      </c>
      <c r="E343" s="28" t="s">
        <v>2469</v>
      </c>
      <c r="F343" s="28"/>
      <c r="H343" s="28"/>
      <c r="I343" s="28" t="s">
        <v>30700</v>
      </c>
      <c r="J343" s="28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8" t="s">
        <v>4</v>
      </c>
      <c r="E344" s="28" t="s">
        <v>31268</v>
      </c>
      <c r="F344" s="28"/>
      <c r="H344" s="28"/>
      <c r="I344" s="28" t="s">
        <v>30929</v>
      </c>
      <c r="J344" s="28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8" t="s">
        <v>1212</v>
      </c>
      <c r="E345" s="28" t="s">
        <v>31269</v>
      </c>
      <c r="F345" s="28" t="s">
        <v>31270</v>
      </c>
      <c r="H345" s="28"/>
      <c r="I345" s="28" t="s">
        <v>30932</v>
      </c>
      <c r="J345" s="28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8" t="s">
        <v>4</v>
      </c>
      <c r="E346" s="28" t="s">
        <v>6606</v>
      </c>
      <c r="F346" s="28"/>
      <c r="H346" s="28"/>
      <c r="I346" s="28" t="s">
        <v>30935</v>
      </c>
      <c r="J346" s="28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8" t="s">
        <v>162</v>
      </c>
      <c r="E347" s="28" t="s">
        <v>8107</v>
      </c>
      <c r="F347" s="28" t="s">
        <v>31270</v>
      </c>
      <c r="H347" s="28"/>
      <c r="I347" s="28" t="s">
        <v>30938</v>
      </c>
      <c r="J347" s="28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8" t="s">
        <v>2283</v>
      </c>
      <c r="E348" s="28" t="s">
        <v>14965</v>
      </c>
      <c r="F348" s="28"/>
      <c r="H348" s="28"/>
      <c r="I348" s="28" t="s">
        <v>30941</v>
      </c>
      <c r="J348" s="28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8" t="s">
        <v>803</v>
      </c>
      <c r="E349" s="28" t="s">
        <v>8</v>
      </c>
      <c r="F349" s="28"/>
      <c r="H349" s="28"/>
      <c r="I349" s="28" t="s">
        <v>30944</v>
      </c>
      <c r="J349" s="28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8" t="s">
        <v>2283</v>
      </c>
      <c r="E350" s="28" t="s">
        <v>14965</v>
      </c>
      <c r="F350" s="28"/>
      <c r="H350" s="28"/>
      <c r="I350" s="28" t="s">
        <v>30947</v>
      </c>
      <c r="J350" s="28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8" t="s">
        <v>31271</v>
      </c>
      <c r="E351" s="28" t="s">
        <v>8107</v>
      </c>
      <c r="F351" s="28" t="s">
        <v>31270</v>
      </c>
      <c r="H351" s="28"/>
      <c r="I351" s="28" t="s">
        <v>30950</v>
      </c>
      <c r="J351" s="28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8" t="s">
        <v>803</v>
      </c>
      <c r="E352" s="28" t="s">
        <v>8</v>
      </c>
      <c r="F352" s="28"/>
      <c r="H352" s="28"/>
      <c r="I352" s="28" t="s">
        <v>30953</v>
      </c>
      <c r="J352" s="28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8" t="s">
        <v>645</v>
      </c>
      <c r="E353" s="28" t="s">
        <v>31301</v>
      </c>
      <c r="F353" s="28"/>
      <c r="H353" s="28"/>
      <c r="I353" s="28" t="s">
        <v>31277</v>
      </c>
      <c r="J353" s="28" t="s">
        <v>1182</v>
      </c>
      <c r="K353" t="s">
        <v>31278</v>
      </c>
      <c r="L353" t="s">
        <v>31279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8" t="s">
        <v>304</v>
      </c>
      <c r="E354" s="28" t="s">
        <v>31301</v>
      </c>
      <c r="F354" s="28"/>
      <c r="H354" s="28"/>
      <c r="I354" s="28" t="s">
        <v>31280</v>
      </c>
      <c r="J354" s="28" t="s">
        <v>1182</v>
      </c>
      <c r="K354" t="s">
        <v>31281</v>
      </c>
      <c r="L354" t="s">
        <v>31282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8" t="s">
        <v>803</v>
      </c>
      <c r="E355" s="28" t="s">
        <v>3229</v>
      </c>
      <c r="F355" s="28"/>
      <c r="H355" s="28"/>
      <c r="I355" s="28" t="s">
        <v>31302</v>
      </c>
      <c r="J355" s="28" t="s">
        <v>1182</v>
      </c>
      <c r="K355" t="s">
        <v>31303</v>
      </c>
      <c r="L355" t="s">
        <v>31304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8" t="s">
        <v>4</v>
      </c>
      <c r="E356" s="28" t="s">
        <v>15894</v>
      </c>
      <c r="F356" s="28"/>
      <c r="H356" s="28"/>
      <c r="I356" s="28" t="s">
        <v>31305</v>
      </c>
      <c r="J356" s="28" t="s">
        <v>1182</v>
      </c>
      <c r="K356" t="s">
        <v>31306</v>
      </c>
      <c r="L356" t="s">
        <v>31307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8" t="s">
        <v>4</v>
      </c>
      <c r="E357" s="28" t="s">
        <v>19054</v>
      </c>
      <c r="F357" s="28"/>
      <c r="H357" s="28"/>
      <c r="I357" s="28" t="s">
        <v>31308</v>
      </c>
      <c r="J357" s="28" t="s">
        <v>1182</v>
      </c>
      <c r="K357" t="s">
        <v>31309</v>
      </c>
      <c r="L357" t="s">
        <v>31310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8" t="s">
        <v>803</v>
      </c>
      <c r="E358" s="28" t="s">
        <v>3229</v>
      </c>
      <c r="F358" s="28"/>
      <c r="H358" s="28"/>
      <c r="I358" s="28" t="s">
        <v>31311</v>
      </c>
      <c r="J358" s="28" t="s">
        <v>1182</v>
      </c>
      <c r="K358" t="s">
        <v>31312</v>
      </c>
      <c r="L358" t="s">
        <v>31313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8" t="s">
        <v>15042</v>
      </c>
      <c r="E359" s="28" t="s">
        <v>86</v>
      </c>
      <c r="F359" s="28"/>
      <c r="H359" s="28"/>
      <c r="I359" s="28" t="s">
        <v>31314</v>
      </c>
      <c r="J359" s="28" t="s">
        <v>1182</v>
      </c>
      <c r="K359" t="s">
        <v>31315</v>
      </c>
      <c r="L359" t="s">
        <v>31316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8" t="s">
        <v>645</v>
      </c>
      <c r="E360" s="28" t="s">
        <v>70</v>
      </c>
      <c r="F360" s="28"/>
      <c r="H360" s="28"/>
      <c r="I360" s="28" t="s">
        <v>31317</v>
      </c>
      <c r="J360" s="28" t="s">
        <v>1182</v>
      </c>
      <c r="K360" t="s">
        <v>31318</v>
      </c>
      <c r="L360" t="s">
        <v>31319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8" t="s">
        <v>304</v>
      </c>
      <c r="E361" s="28" t="s">
        <v>70</v>
      </c>
      <c r="F361" s="28"/>
      <c r="H361" s="28"/>
      <c r="I361" s="28" t="s">
        <v>31320</v>
      </c>
      <c r="J361" s="28" t="s">
        <v>1182</v>
      </c>
      <c r="K361" t="s">
        <v>31321</v>
      </c>
      <c r="L361" t="s">
        <v>31322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8" t="s">
        <v>803</v>
      </c>
      <c r="E362" s="28" t="s">
        <v>8</v>
      </c>
      <c r="F362" s="28"/>
      <c r="H362" s="28"/>
      <c r="I362" s="28" t="s">
        <v>31323</v>
      </c>
      <c r="J362" s="28" t="s">
        <v>1182</v>
      </c>
      <c r="K362" t="s">
        <v>31324</v>
      </c>
      <c r="L362" t="s">
        <v>31325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8" t="s">
        <v>803</v>
      </c>
      <c r="E363" s="28" t="s">
        <v>8</v>
      </c>
      <c r="F363" s="28"/>
      <c r="H363" s="28"/>
      <c r="I363" s="28" t="s">
        <v>31326</v>
      </c>
      <c r="J363" s="28" t="s">
        <v>1182</v>
      </c>
      <c r="K363" t="s">
        <v>31327</v>
      </c>
      <c r="L363" t="s">
        <v>31328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8" t="s">
        <v>4</v>
      </c>
      <c r="E364" s="28" t="s">
        <v>3229</v>
      </c>
      <c r="F364" s="28"/>
      <c r="H364" s="28" t="s">
        <v>31578</v>
      </c>
      <c r="I364" s="28" t="s">
        <v>31329</v>
      </c>
      <c r="J364" s="28" t="s">
        <v>1182</v>
      </c>
      <c r="K364" t="s">
        <v>31330</v>
      </c>
      <c r="L364" t="s">
        <v>31331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8" t="s">
        <v>803</v>
      </c>
      <c r="E365" s="28" t="s">
        <v>8</v>
      </c>
      <c r="F365" s="28"/>
      <c r="H365" s="28"/>
      <c r="I365" s="28" t="s">
        <v>31332</v>
      </c>
      <c r="J365" s="28" t="s">
        <v>1182</v>
      </c>
      <c r="K365" t="s">
        <v>31333</v>
      </c>
      <c r="L365" t="s">
        <v>31334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8" t="s">
        <v>803</v>
      </c>
      <c r="E366" s="28" t="s">
        <v>3229</v>
      </c>
      <c r="F366" s="28"/>
      <c r="H366" s="28"/>
      <c r="I366" s="28" t="s">
        <v>31335</v>
      </c>
      <c r="J366" s="28" t="s">
        <v>1182</v>
      </c>
      <c r="K366" t="s">
        <v>31336</v>
      </c>
      <c r="L366" t="s">
        <v>31337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8" t="s">
        <v>803</v>
      </c>
      <c r="E367" s="28" t="s">
        <v>15894</v>
      </c>
      <c r="F367" s="28"/>
      <c r="H367" s="28"/>
      <c r="I367" s="28" t="s">
        <v>31338</v>
      </c>
      <c r="J367" s="28" t="s">
        <v>1182</v>
      </c>
      <c r="K367" t="s">
        <v>31339</v>
      </c>
      <c r="L367" t="s">
        <v>31340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8" t="s">
        <v>803</v>
      </c>
      <c r="E368" s="28" t="s">
        <v>3229</v>
      </c>
      <c r="F368" s="28"/>
      <c r="H368" s="28"/>
      <c r="I368" s="28" t="s">
        <v>31341</v>
      </c>
      <c r="J368" s="28" t="s">
        <v>1182</v>
      </c>
      <c r="K368" t="s">
        <v>31342</v>
      </c>
      <c r="L368" t="s">
        <v>31343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8" t="s">
        <v>803</v>
      </c>
      <c r="E369" s="28" t="s">
        <v>8</v>
      </c>
      <c r="F369" s="28"/>
      <c r="H369" s="28"/>
      <c r="I369" s="28" t="s">
        <v>31344</v>
      </c>
      <c r="J369" s="28" t="s">
        <v>1182</v>
      </c>
      <c r="K369" t="s">
        <v>31345</v>
      </c>
      <c r="L369" t="s">
        <v>31346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8" t="s">
        <v>4</v>
      </c>
      <c r="E370" s="28" t="s">
        <v>3229</v>
      </c>
      <c r="F370" s="28"/>
      <c r="H370" s="28" t="s">
        <v>31578</v>
      </c>
      <c r="I370" s="28" t="s">
        <v>31347</v>
      </c>
      <c r="J370" s="28" t="s">
        <v>1182</v>
      </c>
      <c r="K370" t="s">
        <v>31348</v>
      </c>
      <c r="L370" t="s">
        <v>31349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8" t="s">
        <v>803</v>
      </c>
      <c r="E371" s="28" t="s">
        <v>8</v>
      </c>
      <c r="F371" s="28"/>
      <c r="H371" s="28"/>
      <c r="I371" s="28" t="s">
        <v>31350</v>
      </c>
      <c r="J371" s="28" t="s">
        <v>1182</v>
      </c>
      <c r="K371" t="s">
        <v>31351</v>
      </c>
      <c r="L371" t="s">
        <v>31352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s="28" t="s">
        <v>803</v>
      </c>
      <c r="E372" s="28" t="s">
        <v>15894</v>
      </c>
      <c r="F372" s="28"/>
      <c r="H372" s="28"/>
      <c r="I372" s="28" t="s">
        <v>32035</v>
      </c>
      <c r="J372" s="28" t="s">
        <v>1182</v>
      </c>
      <c r="K372" t="s">
        <v>32036</v>
      </c>
      <c r="L372" t="s">
        <v>32037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s="28" t="s">
        <v>4</v>
      </c>
      <c r="E373" s="28" t="s">
        <v>3229</v>
      </c>
      <c r="F373" s="28"/>
      <c r="H373" s="28"/>
      <c r="I373" s="28" t="s">
        <v>32038</v>
      </c>
      <c r="J373" s="28" t="s">
        <v>1182</v>
      </c>
      <c r="K373" t="s">
        <v>32039</v>
      </c>
      <c r="L373" t="s">
        <v>32040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s="28" t="s">
        <v>4</v>
      </c>
      <c r="E374" s="28" t="s">
        <v>3229</v>
      </c>
      <c r="F374" s="28"/>
      <c r="H374" s="28"/>
      <c r="I374" s="28" t="s">
        <v>32041</v>
      </c>
      <c r="J374" s="28" t="s">
        <v>1182</v>
      </c>
      <c r="K374" t="s">
        <v>32042</v>
      </c>
      <c r="L374" t="s">
        <v>32043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s="28" t="s">
        <v>162</v>
      </c>
      <c r="E375" s="28" t="s">
        <v>8107</v>
      </c>
      <c r="F375" s="28" t="s">
        <v>87</v>
      </c>
      <c r="H375" s="28"/>
      <c r="I375" s="28" t="s">
        <v>32044</v>
      </c>
      <c r="J375" s="28" t="s">
        <v>1182</v>
      </c>
      <c r="K375" t="s">
        <v>32045</v>
      </c>
      <c r="L375" t="s">
        <v>32046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s="28" t="s">
        <v>4</v>
      </c>
      <c r="E376" s="28" t="s">
        <v>3229</v>
      </c>
      <c r="F376" s="28"/>
      <c r="H376" s="28"/>
      <c r="I376" s="28" t="s">
        <v>32047</v>
      </c>
      <c r="J376" s="28" t="s">
        <v>1182</v>
      </c>
      <c r="K376" t="s">
        <v>32048</v>
      </c>
      <c r="L376" t="s">
        <v>32049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s="28" t="s">
        <v>803</v>
      </c>
      <c r="E377" s="28" t="s">
        <v>8</v>
      </c>
      <c r="F377" s="28"/>
      <c r="H377" s="28"/>
      <c r="I377" s="28" t="s">
        <v>32050</v>
      </c>
      <c r="J377" s="28" t="s">
        <v>1182</v>
      </c>
      <c r="K377" t="s">
        <v>32051</v>
      </c>
      <c r="L377" t="s">
        <v>32052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s="28" t="s">
        <v>162</v>
      </c>
      <c r="E378" s="28" t="s">
        <v>19782</v>
      </c>
      <c r="F378" s="28" t="s">
        <v>53</v>
      </c>
      <c r="G378">
        <v>2</v>
      </c>
      <c r="H378" s="28"/>
      <c r="I378" s="28" t="s">
        <v>32053</v>
      </c>
      <c r="J378" s="28" t="s">
        <v>1182</v>
      </c>
      <c r="K378" t="s">
        <v>32054</v>
      </c>
      <c r="L378" t="s">
        <v>32055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s="28" t="s">
        <v>162</v>
      </c>
      <c r="E379" s="28" t="s">
        <v>19782</v>
      </c>
      <c r="F379" s="28" t="s">
        <v>53</v>
      </c>
      <c r="G379">
        <v>1</v>
      </c>
      <c r="H379" s="28"/>
      <c r="I379" s="28" t="s">
        <v>32056</v>
      </c>
      <c r="J379" s="28" t="s">
        <v>1182</v>
      </c>
      <c r="K379" t="s">
        <v>32057</v>
      </c>
      <c r="L379" t="s">
        <v>32058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s="28" t="s">
        <v>803</v>
      </c>
      <c r="E380" s="28" t="s">
        <v>8</v>
      </c>
      <c r="F380" s="28"/>
      <c r="H380" s="28"/>
      <c r="I380" s="28" t="s">
        <v>32059</v>
      </c>
      <c r="J380" s="28" t="s">
        <v>1182</v>
      </c>
      <c r="K380" t="s">
        <v>32060</v>
      </c>
      <c r="L380" t="s">
        <v>32061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s="28" t="s">
        <v>4</v>
      </c>
      <c r="E381" s="28" t="s">
        <v>8107</v>
      </c>
      <c r="F381" s="28" t="s">
        <v>34123</v>
      </c>
      <c r="H381" s="28" t="s">
        <v>32244</v>
      </c>
      <c r="I381" s="28" t="s">
        <v>32062</v>
      </c>
      <c r="J381" s="28" t="s">
        <v>1182</v>
      </c>
      <c r="K381" t="s">
        <v>32063</v>
      </c>
      <c r="L381" t="s">
        <v>32064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s="28" t="s">
        <v>803</v>
      </c>
      <c r="E382" s="28" t="s">
        <v>8</v>
      </c>
      <c r="F382" s="28"/>
      <c r="H382" s="28"/>
      <c r="I382" s="28" t="s">
        <v>32065</v>
      </c>
      <c r="J382" s="28" t="s">
        <v>1182</v>
      </c>
      <c r="K382" t="s">
        <v>32066</v>
      </c>
      <c r="L382" t="s">
        <v>32067</v>
      </c>
      <c r="M382" s="2" t="str">
        <f>HYPERLINK(склад2въезд13[[#This Row],[RelativePath]])</f>
        <v>4 Крыльцо офиса\K07156189_21_20260830T193604Z.jpg</v>
      </c>
    </row>
    <row r="383" spans="1:13" x14ac:dyDescent="0.25">
      <c r="A383" s="1" t="s">
        <v>13</v>
      </c>
      <c r="B383" s="3">
        <v>46265</v>
      </c>
      <c r="C383" s="4">
        <v>0.52608796296296301</v>
      </c>
      <c r="D383" s="28" t="s">
        <v>4</v>
      </c>
      <c r="E383" s="28" t="s">
        <v>3229</v>
      </c>
      <c r="F383" s="28"/>
      <c r="H383" s="28"/>
      <c r="I383" s="28" t="s">
        <v>32279</v>
      </c>
      <c r="J383" s="28" t="s">
        <v>1182</v>
      </c>
      <c r="K383" t="s">
        <v>32280</v>
      </c>
      <c r="L383" t="s">
        <v>32281</v>
      </c>
      <c r="M383" s="2" t="str">
        <f>HYPERLINK(склад2въезд13[[#This Row],[RelativePath]])</f>
        <v>4 Крыльцо офиса\K07156189_21_20260831T123734Z.jpg</v>
      </c>
    </row>
    <row r="384" spans="1:13" x14ac:dyDescent="0.25">
      <c r="A384" s="1" t="s">
        <v>14</v>
      </c>
      <c r="B384" s="3">
        <v>46266</v>
      </c>
      <c r="C384" s="4">
        <v>0.60285879629629635</v>
      </c>
      <c r="D384" s="28" t="s">
        <v>4</v>
      </c>
      <c r="E384" s="28" t="s">
        <v>15894</v>
      </c>
      <c r="F384" s="28"/>
      <c r="H384" s="28"/>
      <c r="I384" s="28" t="s">
        <v>32282</v>
      </c>
      <c r="J384" s="28" t="s">
        <v>1182</v>
      </c>
      <c r="K384" t="s">
        <v>32283</v>
      </c>
      <c r="L384" t="s">
        <v>32284</v>
      </c>
      <c r="M384" s="2" t="str">
        <f>HYPERLINK(склад2въезд13[[#This Row],[RelativePath]])</f>
        <v>4 Крыльцо офиса\K07156189_21_20260901T142807Z.jpg</v>
      </c>
    </row>
    <row r="385" spans="1:13" x14ac:dyDescent="0.25">
      <c r="A385" s="1" t="s">
        <v>15</v>
      </c>
      <c r="B385" s="3">
        <v>46267</v>
      </c>
      <c r="C385" s="4">
        <v>0.54732638888888885</v>
      </c>
      <c r="D385" s="28" t="s">
        <v>4</v>
      </c>
      <c r="E385" s="28" t="s">
        <v>3229</v>
      </c>
      <c r="F385" s="28"/>
      <c r="H385" s="28"/>
      <c r="I385" s="28" t="s">
        <v>32285</v>
      </c>
      <c r="J385" s="28" t="s">
        <v>1182</v>
      </c>
      <c r="K385" t="s">
        <v>32286</v>
      </c>
      <c r="L385" t="s">
        <v>32287</v>
      </c>
      <c r="M385" s="2" t="str">
        <f>HYPERLINK(склад2въезд13[[#This Row],[RelativePath]])</f>
        <v>4 Крыльцо офиса\K07156189_21_20260902T130809Z.jpg</v>
      </c>
    </row>
    <row r="386" spans="1:13" x14ac:dyDescent="0.25">
      <c r="A386" s="1" t="s">
        <v>16</v>
      </c>
      <c r="B386" s="3">
        <v>46268</v>
      </c>
      <c r="C386" s="4">
        <v>0.55430555555555561</v>
      </c>
      <c r="D386" s="28" t="s">
        <v>4</v>
      </c>
      <c r="E386" s="28" t="s">
        <v>3229</v>
      </c>
      <c r="F386" s="28"/>
      <c r="H386" s="28"/>
      <c r="I386" s="28" t="s">
        <v>32288</v>
      </c>
      <c r="J386" s="28" t="s">
        <v>1182</v>
      </c>
      <c r="K386" t="s">
        <v>32289</v>
      </c>
      <c r="L386" t="s">
        <v>32290</v>
      </c>
      <c r="M386" s="2" t="str">
        <f>HYPERLINK(склад2въезд13[[#This Row],[RelativePath]])</f>
        <v>4 Крыльцо офиса\K07156189_21_20260903T131812Z.jpg</v>
      </c>
    </row>
    <row r="387" spans="1:13" x14ac:dyDescent="0.25">
      <c r="A387" s="1" t="s">
        <v>17</v>
      </c>
      <c r="B387" s="3">
        <v>46269</v>
      </c>
      <c r="C387" s="4">
        <v>0.44871527777777775</v>
      </c>
      <c r="D387" s="28" t="s">
        <v>4</v>
      </c>
      <c r="E387" s="28" t="s">
        <v>3229</v>
      </c>
      <c r="F387" s="28"/>
      <c r="H387" s="28"/>
      <c r="I387" s="28" t="s">
        <v>32291</v>
      </c>
      <c r="J387" s="28" t="s">
        <v>1182</v>
      </c>
      <c r="K387" t="s">
        <v>32292</v>
      </c>
      <c r="L387" t="s">
        <v>32293</v>
      </c>
      <c r="M387" s="2" t="str">
        <f>HYPERLINK(склад2въезд13[[#This Row],[RelativePath]])</f>
        <v>4 Крыльцо офиса\K07156189_21_20260904T104609Z.jpg</v>
      </c>
    </row>
    <row r="388" spans="1:13" x14ac:dyDescent="0.25">
      <c r="A388" s="1" t="s">
        <v>18</v>
      </c>
      <c r="B388" s="3">
        <v>46270</v>
      </c>
      <c r="C388" s="4">
        <v>0.80961805555555555</v>
      </c>
      <c r="D388" s="28" t="s">
        <v>4</v>
      </c>
      <c r="E388" s="28" t="s">
        <v>3229</v>
      </c>
      <c r="F388" s="28"/>
      <c r="H388" s="28"/>
      <c r="I388" s="28" t="s">
        <v>32294</v>
      </c>
      <c r="J388" s="28" t="s">
        <v>1182</v>
      </c>
      <c r="K388" t="s">
        <v>32295</v>
      </c>
      <c r="L388" t="s">
        <v>32296</v>
      </c>
      <c r="M388" s="2" t="str">
        <f>HYPERLINK(склад2въезд13[[#This Row],[RelativePath]])</f>
        <v>4 Крыльцо офиса\K07156189_21_20260905T192551Z.jpg</v>
      </c>
    </row>
    <row r="389" spans="1:13" x14ac:dyDescent="0.25">
      <c r="A389" s="1" t="s">
        <v>22</v>
      </c>
      <c r="B389" s="3">
        <v>46271</v>
      </c>
      <c r="C389" s="4">
        <v>0.76869212962962963</v>
      </c>
      <c r="D389" s="28" t="s">
        <v>803</v>
      </c>
      <c r="E389" s="28" t="s">
        <v>8</v>
      </c>
      <c r="F389" s="28"/>
      <c r="H389" s="28"/>
      <c r="I389" s="28" t="s">
        <v>32297</v>
      </c>
      <c r="J389" s="28" t="s">
        <v>1182</v>
      </c>
      <c r="K389" t="s">
        <v>32298</v>
      </c>
      <c r="L389" t="s">
        <v>32299</v>
      </c>
      <c r="M389" s="2" t="str">
        <f>HYPERLINK(склад2въезд13[[#This Row],[RelativePath]])</f>
        <v>4 Крыльцо офиса\K07156189_21_20260906T182655Z.jpg</v>
      </c>
    </row>
    <row r="390" spans="1:13" x14ac:dyDescent="0.25">
      <c r="A390" s="1" t="s">
        <v>13</v>
      </c>
      <c r="B390" s="3">
        <v>46272</v>
      </c>
      <c r="C390" s="4">
        <v>0.40886574074074072</v>
      </c>
      <c r="D390" s="28" t="s">
        <v>4</v>
      </c>
      <c r="E390" s="28" t="s">
        <v>3229</v>
      </c>
      <c r="F390" s="28"/>
      <c r="H390" s="28"/>
      <c r="I390" s="28" t="s">
        <v>33657</v>
      </c>
      <c r="J390" s="28" t="s">
        <v>1182</v>
      </c>
      <c r="K390" t="s">
        <v>33658</v>
      </c>
      <c r="L390" t="s">
        <v>33659</v>
      </c>
      <c r="M390" s="2" t="str">
        <f>HYPERLINK(склад2въезд13[[#This Row],[RelativePath]])</f>
        <v>4 Крыльцо офиса\K07156189_21_20260907T094846Z.jpg</v>
      </c>
    </row>
    <row r="391" spans="1:13" x14ac:dyDescent="0.25">
      <c r="A391" s="1" t="s">
        <v>13</v>
      </c>
      <c r="B391" s="3">
        <v>46272</v>
      </c>
      <c r="C391" s="4">
        <v>0.76173611111111106</v>
      </c>
      <c r="D391" s="28" t="s">
        <v>34120</v>
      </c>
      <c r="E391" s="28" t="s">
        <v>646</v>
      </c>
      <c r="F391" s="28"/>
      <c r="H391" s="28"/>
      <c r="I391" s="28" t="s">
        <v>33660</v>
      </c>
      <c r="J391" s="28" t="s">
        <v>1182</v>
      </c>
      <c r="K391" t="s">
        <v>33661</v>
      </c>
      <c r="L391" t="s">
        <v>33662</v>
      </c>
      <c r="M391" s="2" t="str">
        <f>HYPERLINK(склад2въезд13[[#This Row],[RelativePath]])</f>
        <v>4 Крыльцо офиса\K07156189_21_20260907T181654Z.jpg</v>
      </c>
    </row>
    <row r="392" spans="1:13" x14ac:dyDescent="0.25">
      <c r="A392" s="1" t="s">
        <v>13</v>
      </c>
      <c r="B392" s="3">
        <v>46272</v>
      </c>
      <c r="C392" s="4">
        <v>0.76214120370370375</v>
      </c>
      <c r="D392" s="28" t="s">
        <v>34120</v>
      </c>
      <c r="E392" s="28" t="s">
        <v>646</v>
      </c>
      <c r="F392" s="28"/>
      <c r="H392" s="28"/>
      <c r="I392" s="28" t="s">
        <v>33663</v>
      </c>
      <c r="J392" s="28" t="s">
        <v>1182</v>
      </c>
      <c r="K392" t="s">
        <v>33664</v>
      </c>
      <c r="L392" t="s">
        <v>33665</v>
      </c>
      <c r="M392" s="2" t="str">
        <f>HYPERLINK(склад2въезд13[[#This Row],[RelativePath]])</f>
        <v>4 Крыльцо офиса\K07156189_21_20260907T181729Z.jpg</v>
      </c>
    </row>
    <row r="393" spans="1:13" x14ac:dyDescent="0.25">
      <c r="A393" s="1" t="s">
        <v>13</v>
      </c>
      <c r="B393" s="3">
        <v>46272</v>
      </c>
      <c r="C393" s="4">
        <v>0.76240740740740742</v>
      </c>
      <c r="D393" s="28" t="s">
        <v>34120</v>
      </c>
      <c r="E393" s="28" t="s">
        <v>646</v>
      </c>
      <c r="F393" s="28"/>
      <c r="H393" s="28"/>
      <c r="I393" s="28" t="s">
        <v>33666</v>
      </c>
      <c r="J393" s="28" t="s">
        <v>1182</v>
      </c>
      <c r="K393" t="s">
        <v>33667</v>
      </c>
      <c r="L393" t="s">
        <v>33668</v>
      </c>
      <c r="M393" s="2" t="str">
        <f>HYPERLINK(склад2въезд13[[#This Row],[RelativePath]])</f>
        <v>4 Крыльцо офиса\K07156189_21_20260907T181752Z.jpg</v>
      </c>
    </row>
    <row r="394" spans="1:13" x14ac:dyDescent="0.25">
      <c r="A394" s="1" t="s">
        <v>14</v>
      </c>
      <c r="B394" s="3">
        <v>46273</v>
      </c>
      <c r="C394" s="4">
        <v>0.50920138888888888</v>
      </c>
      <c r="D394" s="28" t="s">
        <v>4</v>
      </c>
      <c r="E394" s="28" t="s">
        <v>3229</v>
      </c>
      <c r="F394" s="28"/>
      <c r="H394" s="28"/>
      <c r="I394" s="28" t="s">
        <v>33669</v>
      </c>
      <c r="J394" s="28" t="s">
        <v>1182</v>
      </c>
      <c r="K394" t="s">
        <v>33670</v>
      </c>
      <c r="L394" t="s">
        <v>33671</v>
      </c>
      <c r="M394" s="2" t="str">
        <f>HYPERLINK(склад2въезд13[[#This Row],[RelativePath]])</f>
        <v>4 Крыльцо офиса\K07156189_21_20260908T121315Z.jpg</v>
      </c>
    </row>
    <row r="395" spans="1:13" x14ac:dyDescent="0.25">
      <c r="A395" s="1" t="s">
        <v>14</v>
      </c>
      <c r="B395" s="3">
        <v>46273</v>
      </c>
      <c r="C395" s="4">
        <v>0.61783564814814818</v>
      </c>
      <c r="D395" s="28" t="s">
        <v>4</v>
      </c>
      <c r="E395" s="28" t="s">
        <v>3229</v>
      </c>
      <c r="F395" s="28"/>
      <c r="H395" s="28"/>
      <c r="I395" s="28" t="s">
        <v>33672</v>
      </c>
      <c r="J395" s="28" t="s">
        <v>1182</v>
      </c>
      <c r="K395" t="s">
        <v>33673</v>
      </c>
      <c r="L395" t="s">
        <v>33674</v>
      </c>
      <c r="M395" s="2" t="str">
        <f>HYPERLINK(склад2въезд13[[#This Row],[RelativePath]])</f>
        <v>4 Крыльцо офиса\K07156189_21_20260908T144941Z.jpg</v>
      </c>
    </row>
    <row r="396" spans="1:13" x14ac:dyDescent="0.25">
      <c r="A396" s="1" t="s">
        <v>15</v>
      </c>
      <c r="B396" s="3">
        <v>46274</v>
      </c>
      <c r="C396" s="4">
        <v>0.53950231481481481</v>
      </c>
      <c r="D396" s="28" t="s">
        <v>4</v>
      </c>
      <c r="E396" s="28" t="s">
        <v>3229</v>
      </c>
      <c r="F396" s="28"/>
      <c r="H396" s="28"/>
      <c r="I396" s="28" t="s">
        <v>33675</v>
      </c>
      <c r="J396" s="28" t="s">
        <v>1182</v>
      </c>
      <c r="K396" t="s">
        <v>33676</v>
      </c>
      <c r="L396" t="s">
        <v>33677</v>
      </c>
      <c r="M396" s="2" t="str">
        <f>HYPERLINK(склад2въезд13[[#This Row],[RelativePath]])</f>
        <v>4 Крыльцо офиса\K07156189_21_20260909T125653Z.jpg</v>
      </c>
    </row>
    <row r="397" spans="1:13" x14ac:dyDescent="0.25">
      <c r="A397" s="1" t="s">
        <v>15</v>
      </c>
      <c r="B397" s="3">
        <v>46274</v>
      </c>
      <c r="C397" s="4">
        <v>0.58883101851851849</v>
      </c>
      <c r="D397" s="28" t="s">
        <v>4</v>
      </c>
      <c r="E397" s="28" t="s">
        <v>3229</v>
      </c>
      <c r="F397" s="28"/>
      <c r="H397" s="28"/>
      <c r="I397" s="28" t="s">
        <v>33678</v>
      </c>
      <c r="J397" s="28" t="s">
        <v>1182</v>
      </c>
      <c r="K397" t="s">
        <v>33679</v>
      </c>
      <c r="L397" t="s">
        <v>33680</v>
      </c>
      <c r="M397" s="2" t="str">
        <f>HYPERLINK(склад2въезд13[[#This Row],[RelativePath]])</f>
        <v>4 Крыльцо офиса\K07156189_21_20260909T140755Z.jpg</v>
      </c>
    </row>
    <row r="398" spans="1:13" x14ac:dyDescent="0.25">
      <c r="A398" s="1" t="s">
        <v>16</v>
      </c>
      <c r="B398" s="3">
        <v>46275</v>
      </c>
      <c r="C398" s="4">
        <v>0.54744212962962968</v>
      </c>
      <c r="D398" s="28" t="s">
        <v>4</v>
      </c>
      <c r="E398" s="28" t="s">
        <v>3229</v>
      </c>
      <c r="F398" s="28"/>
      <c r="H398" s="28"/>
      <c r="I398" s="28" t="s">
        <v>33681</v>
      </c>
      <c r="J398" s="28" t="s">
        <v>1182</v>
      </c>
      <c r="K398" t="s">
        <v>33682</v>
      </c>
      <c r="L398" t="s">
        <v>33683</v>
      </c>
      <c r="M398" s="2" t="str">
        <f>HYPERLINK(склад2въезд13[[#This Row],[RelativePath]])</f>
        <v>4 Крыльцо офиса\K07156189_21_20260910T130819Z.jpg</v>
      </c>
    </row>
    <row r="399" spans="1:13" x14ac:dyDescent="0.25">
      <c r="A399" s="1" t="s">
        <v>17</v>
      </c>
      <c r="B399" s="3">
        <v>46276</v>
      </c>
      <c r="C399" s="4">
        <v>0.66855324074074074</v>
      </c>
      <c r="D399" s="28" t="s">
        <v>803</v>
      </c>
      <c r="E399" s="28" t="s">
        <v>8</v>
      </c>
      <c r="F399" s="28"/>
      <c r="H399" s="28"/>
      <c r="I399" s="28" t="s">
        <v>33684</v>
      </c>
      <c r="J399" s="28" t="s">
        <v>1182</v>
      </c>
      <c r="K399" t="s">
        <v>33685</v>
      </c>
      <c r="L399" t="s">
        <v>33686</v>
      </c>
      <c r="M399" s="2" t="str">
        <f>HYPERLINK(склад2въезд13[[#This Row],[RelativePath]])</f>
        <v>4 Крыльцо офиса\K07156189_21_20260911T160243Z.jpg</v>
      </c>
    </row>
    <row r="400" spans="1:13" x14ac:dyDescent="0.25">
      <c r="A400" s="1" t="s">
        <v>18</v>
      </c>
      <c r="B400" s="3">
        <v>46277</v>
      </c>
      <c r="C400" s="4">
        <v>0.77855324074074073</v>
      </c>
      <c r="D400" s="28" t="s">
        <v>803</v>
      </c>
      <c r="E400" s="28" t="s">
        <v>8</v>
      </c>
      <c r="F400" s="28"/>
      <c r="H400" s="28"/>
      <c r="I400" s="28" t="s">
        <v>33687</v>
      </c>
      <c r="J400" s="28" t="s">
        <v>1182</v>
      </c>
      <c r="K400" t="s">
        <v>33688</v>
      </c>
      <c r="L400" t="s">
        <v>33689</v>
      </c>
      <c r="M400" s="2" t="str">
        <f>HYPERLINK(склад2въезд13[[#This Row],[RelativePath]])</f>
        <v>4 Крыльцо офиса\K07156189_21_20260912T184107Z.jpg</v>
      </c>
    </row>
    <row r="401" spans="1:13" x14ac:dyDescent="0.25">
      <c r="A401" s="1" t="s">
        <v>22</v>
      </c>
      <c r="B401" s="3">
        <v>46278</v>
      </c>
      <c r="C401" s="4">
        <v>0.71410879629629631</v>
      </c>
      <c r="D401" s="28" t="s">
        <v>803</v>
      </c>
      <c r="E401" s="28" t="s">
        <v>8</v>
      </c>
      <c r="F401" s="28"/>
      <c r="H401" s="28"/>
      <c r="I401" s="28" t="s">
        <v>33690</v>
      </c>
      <c r="J401" s="28" t="s">
        <v>1182</v>
      </c>
      <c r="K401" t="s">
        <v>33691</v>
      </c>
      <c r="L401" t="s">
        <v>33692</v>
      </c>
      <c r="M401" s="2" t="str">
        <f>HYPERLINK(склад2въезд13[[#This Row],[RelativePath]])</f>
        <v>4 Крыльцо офиса\K07156189_21_20260913T170819Z.jpg</v>
      </c>
    </row>
    <row r="402" spans="1:13" x14ac:dyDescent="0.25">
      <c r="A402" s="1" t="s">
        <v>13</v>
      </c>
      <c r="B402" s="3">
        <v>46279</v>
      </c>
      <c r="C402" s="4">
        <v>0.57078703703703704</v>
      </c>
      <c r="D402" s="28" t="s">
        <v>4</v>
      </c>
      <c r="E402" s="28" t="s">
        <v>3229</v>
      </c>
      <c r="F402" s="28"/>
      <c r="H402" s="28"/>
      <c r="I402" s="28" t="s">
        <v>34514</v>
      </c>
      <c r="J402" s="28" t="s">
        <v>1182</v>
      </c>
      <c r="K402" t="s">
        <v>34515</v>
      </c>
      <c r="L402" t="s">
        <v>34516</v>
      </c>
      <c r="M402" s="2" t="str">
        <f>HYPERLINK(склад2въезд13[[#This Row],[RelativePath]])</f>
        <v>4 Крыльцо офиса\K07156189_21_20260914T134156Z.jpg</v>
      </c>
    </row>
    <row r="403" spans="1:13" x14ac:dyDescent="0.25">
      <c r="A403" s="1" t="s">
        <v>14</v>
      </c>
      <c r="B403" s="3">
        <v>46280</v>
      </c>
      <c r="C403" s="4">
        <v>0.51056712962962958</v>
      </c>
      <c r="D403" s="28" t="s">
        <v>4</v>
      </c>
      <c r="E403" s="28" t="s">
        <v>3229</v>
      </c>
      <c r="F403" s="28"/>
      <c r="H403" s="28"/>
      <c r="I403" s="28" t="s">
        <v>34517</v>
      </c>
      <c r="J403" s="28" t="s">
        <v>1182</v>
      </c>
      <c r="K403" t="s">
        <v>34518</v>
      </c>
      <c r="L403" t="s">
        <v>34519</v>
      </c>
      <c r="M403" s="2" t="str">
        <f>HYPERLINK(склад2въезд13[[#This Row],[RelativePath]])</f>
        <v>4 Крыльцо офиса\K07156189_21_20260915T121513Z.jpg</v>
      </c>
    </row>
    <row r="404" spans="1:13" x14ac:dyDescent="0.25">
      <c r="A404" s="1" t="s">
        <v>15</v>
      </c>
      <c r="B404" s="3">
        <v>46281</v>
      </c>
      <c r="C404" s="4">
        <v>0.57687500000000003</v>
      </c>
      <c r="D404" s="28" t="s">
        <v>4</v>
      </c>
      <c r="E404" s="28" t="s">
        <v>3229</v>
      </c>
      <c r="F404" s="28"/>
      <c r="H404" s="28"/>
      <c r="I404" s="28" t="s">
        <v>34520</v>
      </c>
      <c r="J404" s="28" t="s">
        <v>1182</v>
      </c>
      <c r="K404" t="s">
        <v>34521</v>
      </c>
      <c r="L404" t="s">
        <v>34522</v>
      </c>
      <c r="M404" s="2" t="str">
        <f>HYPERLINK(склад2въезд13[[#This Row],[RelativePath]])</f>
        <v>4 Крыльцо офиса\K07156189_21_20260916T135042Z.jpg</v>
      </c>
    </row>
    <row r="405" spans="1:13" x14ac:dyDescent="0.25">
      <c r="A405" s="1" t="s">
        <v>16</v>
      </c>
      <c r="B405" s="3">
        <v>46282</v>
      </c>
      <c r="C405" s="4">
        <v>0.43182870370370369</v>
      </c>
      <c r="D405" s="28" t="s">
        <v>4</v>
      </c>
      <c r="E405" s="28" t="s">
        <v>3229</v>
      </c>
      <c r="F405" s="28"/>
      <c r="H405" s="28"/>
      <c r="I405" s="28" t="s">
        <v>34523</v>
      </c>
      <c r="J405" s="28" t="s">
        <v>1182</v>
      </c>
      <c r="K405" t="s">
        <v>34524</v>
      </c>
      <c r="L405" t="s">
        <v>34525</v>
      </c>
      <c r="M405" s="2" t="str">
        <f>HYPERLINK(склад2въезд13[[#This Row],[RelativePath]])</f>
        <v>4 Крыльцо офиса\K07156189_21_20260917T102150Z.jpg</v>
      </c>
    </row>
    <row r="406" spans="1:13" x14ac:dyDescent="0.25">
      <c r="A406" s="1" t="s">
        <v>16</v>
      </c>
      <c r="B406" s="3">
        <v>46282</v>
      </c>
      <c r="C406" s="4">
        <v>0.77905092592592595</v>
      </c>
      <c r="D406" s="28" t="s">
        <v>4</v>
      </c>
      <c r="E406" s="28" t="s">
        <v>3229</v>
      </c>
      <c r="F406" s="28"/>
      <c r="H406" s="28"/>
      <c r="I406" s="28" t="s">
        <v>34526</v>
      </c>
      <c r="J406" s="28" t="s">
        <v>1182</v>
      </c>
      <c r="K406" t="s">
        <v>34527</v>
      </c>
      <c r="L406" t="s">
        <v>34528</v>
      </c>
      <c r="M406" s="2" t="str">
        <f>HYPERLINK(склад2въезд13[[#This Row],[RelativePath]])</f>
        <v>4 Крыльцо офиса\K07156189_21_20260917T184150Z.jpg</v>
      </c>
    </row>
    <row r="407" spans="1:13" x14ac:dyDescent="0.25">
      <c r="A407" s="1" t="s">
        <v>17</v>
      </c>
      <c r="B407" s="3">
        <v>46283</v>
      </c>
      <c r="C407" s="4">
        <v>0.60653935185185182</v>
      </c>
      <c r="D407" s="28" t="s">
        <v>4</v>
      </c>
      <c r="E407" s="28" t="s">
        <v>3229</v>
      </c>
      <c r="F407" s="28"/>
      <c r="H407" s="28"/>
      <c r="I407" s="28" t="s">
        <v>34529</v>
      </c>
      <c r="J407" s="28" t="s">
        <v>1182</v>
      </c>
      <c r="K407" t="s">
        <v>34530</v>
      </c>
      <c r="L407" t="s">
        <v>34531</v>
      </c>
      <c r="M407" s="2" t="str">
        <f>HYPERLINK(склад2въезд13[[#This Row],[RelativePath]])</f>
        <v>4 Крыльцо офиса\K07156189_21_20260918T143325Z.jpg</v>
      </c>
    </row>
    <row r="408" spans="1:13" x14ac:dyDescent="0.25">
      <c r="A408" s="1" t="s">
        <v>18</v>
      </c>
      <c r="B408" s="3">
        <v>46284</v>
      </c>
      <c r="C408" s="4">
        <v>0.41333333333333333</v>
      </c>
      <c r="D408" s="28" t="s">
        <v>4</v>
      </c>
      <c r="E408" s="28" t="s">
        <v>34831</v>
      </c>
      <c r="F408" s="28"/>
      <c r="H408" s="28"/>
      <c r="I408" s="28" t="s">
        <v>34532</v>
      </c>
      <c r="J408" s="28" t="s">
        <v>1182</v>
      </c>
      <c r="K408" t="s">
        <v>34533</v>
      </c>
      <c r="L408" t="s">
        <v>34534</v>
      </c>
      <c r="M408" s="2" t="str">
        <f>HYPERLINK(склад2въезд13[[#This Row],[RelativePath]])</f>
        <v>4 Крыльцо офиса\K07156189_21_20260919T095512Z.jpg</v>
      </c>
    </row>
    <row r="409" spans="1:13" x14ac:dyDescent="0.25">
      <c r="A409" s="1" t="s">
        <v>22</v>
      </c>
      <c r="B409" s="3">
        <v>46285</v>
      </c>
      <c r="C409" s="4">
        <v>0.75104166666666672</v>
      </c>
      <c r="D409" s="28" t="s">
        <v>803</v>
      </c>
      <c r="E409" s="28" t="s">
        <v>8</v>
      </c>
      <c r="F409" s="28"/>
      <c r="H409" s="28"/>
      <c r="I409" s="28" t="s">
        <v>34535</v>
      </c>
      <c r="J409" s="28" t="s">
        <v>1182</v>
      </c>
      <c r="K409" t="s">
        <v>34536</v>
      </c>
      <c r="L409" t="s">
        <v>34537</v>
      </c>
      <c r="M409" s="2" t="str">
        <f>HYPERLINK(склад2въезд13[[#This Row],[RelativePath]])</f>
        <v>4 Крыльцо офиса\K07156189_21_20260920T180130Z.jpg</v>
      </c>
    </row>
    <row r="410" spans="1:13" x14ac:dyDescent="0.25">
      <c r="A410" s="1" t="s">
        <v>13</v>
      </c>
      <c r="B410" s="3">
        <v>46286</v>
      </c>
      <c r="C410" s="4">
        <v>0.48805555555555558</v>
      </c>
      <c r="D410" s="28" t="s">
        <v>4</v>
      </c>
      <c r="E410" s="28" t="s">
        <v>3229</v>
      </c>
      <c r="F410" s="28"/>
      <c r="H410" s="28"/>
      <c r="I410" s="28" t="s">
        <v>35311</v>
      </c>
      <c r="J410" s="28" t="s">
        <v>1182</v>
      </c>
      <c r="K410" t="s">
        <v>35312</v>
      </c>
      <c r="L410" t="s">
        <v>35313</v>
      </c>
      <c r="M410" s="2" t="str">
        <f>HYPERLINK(склад2въезд13[[#This Row],[RelativePath]])</f>
        <v>4 Крыльцо офиса\K07156189_21_20260921T114248Z.jpg</v>
      </c>
    </row>
    <row r="411" spans="1:13" x14ac:dyDescent="0.25">
      <c r="A411" s="1" t="s">
        <v>14</v>
      </c>
      <c r="B411" s="3">
        <v>46287</v>
      </c>
      <c r="C411" s="4">
        <v>0.67416666666666669</v>
      </c>
      <c r="D411" s="28" t="s">
        <v>4</v>
      </c>
      <c r="E411" s="28" t="s">
        <v>3229</v>
      </c>
      <c r="F411" s="28"/>
      <c r="H411" s="28"/>
      <c r="I411" s="28" t="s">
        <v>35314</v>
      </c>
      <c r="J411" s="28" t="s">
        <v>1182</v>
      </c>
      <c r="K411" t="s">
        <v>35315</v>
      </c>
      <c r="L411" t="s">
        <v>35316</v>
      </c>
      <c r="M411" s="2" t="str">
        <f>HYPERLINK(склад2въезд13[[#This Row],[RelativePath]])</f>
        <v>4 Крыльцо офиса\K07156189_21_20260922T161048Z.jpg</v>
      </c>
    </row>
    <row r="412" spans="1:13" x14ac:dyDescent="0.25">
      <c r="A412" s="1" t="s">
        <v>14</v>
      </c>
      <c r="B412" s="3">
        <v>46287</v>
      </c>
      <c r="C412" s="4">
        <v>0.81379629629629635</v>
      </c>
      <c r="D412" s="28" t="s">
        <v>803</v>
      </c>
      <c r="E412" s="28" t="s">
        <v>8</v>
      </c>
      <c r="F412" s="28"/>
      <c r="H412" s="28"/>
      <c r="I412" s="28" t="s">
        <v>35317</v>
      </c>
      <c r="J412" s="28" t="s">
        <v>1182</v>
      </c>
      <c r="K412" t="s">
        <v>35318</v>
      </c>
      <c r="L412" t="s">
        <v>35319</v>
      </c>
      <c r="M412" s="2" t="str">
        <f>HYPERLINK(склад2въезд13[[#This Row],[RelativePath]])</f>
        <v>4 Крыльцо офиса\K07156189_21_20260922T193152Z.jpg</v>
      </c>
    </row>
    <row r="413" spans="1:13" x14ac:dyDescent="0.25">
      <c r="A413" s="1" t="s">
        <v>15</v>
      </c>
      <c r="B413" s="3">
        <v>46288</v>
      </c>
      <c r="C413" s="4">
        <v>0.73105324074074074</v>
      </c>
      <c r="D413" s="28" t="s">
        <v>26064</v>
      </c>
      <c r="E413" s="28" t="s">
        <v>8107</v>
      </c>
      <c r="F413" s="28" t="s">
        <v>21605</v>
      </c>
      <c r="H413" s="28"/>
      <c r="I413" s="28" t="s">
        <v>35320</v>
      </c>
      <c r="J413" s="28" t="s">
        <v>1182</v>
      </c>
      <c r="K413" t="s">
        <v>35321</v>
      </c>
      <c r="L413" t="s">
        <v>35322</v>
      </c>
      <c r="M413" s="2" t="str">
        <f>HYPERLINK(склад2въезд13[[#This Row],[RelativePath]])</f>
        <v>4 Крыльцо офиса\K07156189_21_20260923T173243Z.jpg</v>
      </c>
    </row>
    <row r="414" spans="1:13" x14ac:dyDescent="0.25">
      <c r="A414" s="1" t="s">
        <v>15</v>
      </c>
      <c r="B414" s="3">
        <v>46288</v>
      </c>
      <c r="C414" s="4">
        <v>0.74452546296296296</v>
      </c>
      <c r="D414" s="28" t="s">
        <v>162</v>
      </c>
      <c r="E414" s="28" t="s">
        <v>28282</v>
      </c>
      <c r="F414" s="28" t="s">
        <v>21605</v>
      </c>
      <c r="H414" s="28"/>
      <c r="I414" s="28" t="s">
        <v>35323</v>
      </c>
      <c r="J414" s="28" t="s">
        <v>1182</v>
      </c>
      <c r="K414" t="s">
        <v>35324</v>
      </c>
      <c r="L414" t="s">
        <v>35325</v>
      </c>
      <c r="M414" s="2" t="str">
        <f>HYPERLINK(склад2въезд13[[#This Row],[RelativePath]])</f>
        <v>4 Крыльцо офиса\K07156189_21_20260923T175207Z.jpg</v>
      </c>
    </row>
    <row r="415" spans="1:13" x14ac:dyDescent="0.25">
      <c r="A415" s="1" t="s">
        <v>15</v>
      </c>
      <c r="B415" s="3">
        <v>46288</v>
      </c>
      <c r="C415" s="4">
        <v>0.88561342592592596</v>
      </c>
      <c r="D415" s="28" t="s">
        <v>35603</v>
      </c>
      <c r="E415" s="28" t="s">
        <v>28282</v>
      </c>
      <c r="F415" s="28" t="s">
        <v>21605</v>
      </c>
      <c r="H415" s="28"/>
      <c r="I415" s="28" t="s">
        <v>35326</v>
      </c>
      <c r="J415" s="28" t="s">
        <v>1182</v>
      </c>
      <c r="K415" t="s">
        <v>35327</v>
      </c>
      <c r="L415" t="s">
        <v>35328</v>
      </c>
      <c r="M415" s="2" t="str">
        <f>HYPERLINK(склад2въезд13[[#This Row],[RelativePath]])</f>
        <v>4 Крыльцо офиса\K07156189_21_20260923T211517Z.jpg</v>
      </c>
    </row>
    <row r="416" spans="1:13" x14ac:dyDescent="0.25">
      <c r="A416" s="1" t="s">
        <v>16</v>
      </c>
      <c r="B416" s="3">
        <v>46289</v>
      </c>
      <c r="C416" s="4">
        <v>0.43984953703703705</v>
      </c>
      <c r="D416" s="28" t="s">
        <v>4</v>
      </c>
      <c r="E416" s="28" t="s">
        <v>3229</v>
      </c>
      <c r="F416" s="28"/>
      <c r="H416" s="28"/>
      <c r="I416" s="28" t="s">
        <v>35329</v>
      </c>
      <c r="J416" s="28" t="s">
        <v>1182</v>
      </c>
      <c r="K416" t="s">
        <v>35330</v>
      </c>
      <c r="L416" t="s">
        <v>35331</v>
      </c>
      <c r="M416" s="2" t="str">
        <f>HYPERLINK(склад2въезд13[[#This Row],[RelativePath]])</f>
        <v>4 Крыльцо офиса\K07156189_21_20260924T103323Z.jpg</v>
      </c>
    </row>
    <row r="417" spans="1:13" x14ac:dyDescent="0.25">
      <c r="A417" s="1" t="s">
        <v>17</v>
      </c>
      <c r="B417" s="3">
        <v>46290</v>
      </c>
      <c r="C417" s="4">
        <v>0.62210648148148151</v>
      </c>
      <c r="D417" s="28" t="s">
        <v>4</v>
      </c>
      <c r="E417" s="28" t="s">
        <v>3229</v>
      </c>
      <c r="F417" s="28"/>
      <c r="H417" s="28"/>
      <c r="I417" s="28" t="s">
        <v>35332</v>
      </c>
      <c r="J417" s="28" t="s">
        <v>1182</v>
      </c>
      <c r="K417" t="s">
        <v>35333</v>
      </c>
      <c r="L417" t="s">
        <v>35334</v>
      </c>
      <c r="M417" s="2" t="str">
        <f>HYPERLINK(склад2въезд13[[#This Row],[RelativePath]])</f>
        <v>4 Крыльцо офиса\K07156189_21_20260925T145550Z.jpg</v>
      </c>
    </row>
    <row r="418" spans="1:13" x14ac:dyDescent="0.25">
      <c r="A418" s="1" t="s">
        <v>17</v>
      </c>
      <c r="B418" s="3">
        <v>46290</v>
      </c>
      <c r="C418" s="4">
        <v>0.87444444444444447</v>
      </c>
      <c r="D418" s="28" t="s">
        <v>4</v>
      </c>
      <c r="E418" s="28" t="s">
        <v>28282</v>
      </c>
      <c r="F418" s="28" t="s">
        <v>2300</v>
      </c>
      <c r="H418" s="28"/>
      <c r="I418" s="28" t="s">
        <v>35335</v>
      </c>
      <c r="J418" s="28" t="s">
        <v>1182</v>
      </c>
      <c r="K418" t="s">
        <v>35336</v>
      </c>
      <c r="L418" t="s">
        <v>35337</v>
      </c>
      <c r="M418" s="2" t="str">
        <f>HYPERLINK(склад2въезд13[[#This Row],[RelativePath]])</f>
        <v>4 Крыльцо офиса\K07156189_21_20260925T205912Z.jpg</v>
      </c>
    </row>
    <row r="419" spans="1:13" x14ac:dyDescent="0.25">
      <c r="A419" s="1" t="s">
        <v>18</v>
      </c>
      <c r="B419" s="3">
        <v>46291</v>
      </c>
      <c r="C419" s="4">
        <v>0.27938657407407408</v>
      </c>
      <c r="D419" s="28" t="s">
        <v>4</v>
      </c>
      <c r="E419" s="28" t="s">
        <v>21593</v>
      </c>
      <c r="F419" s="28" t="s">
        <v>2300</v>
      </c>
      <c r="H419" s="28"/>
      <c r="I419" s="28" t="s">
        <v>35338</v>
      </c>
      <c r="J419" s="28" t="s">
        <v>1182</v>
      </c>
      <c r="K419" t="s">
        <v>35339</v>
      </c>
      <c r="L419" t="s">
        <v>35340</v>
      </c>
      <c r="M419" s="2" t="str">
        <f>HYPERLINK(склад2въезд13[[#This Row],[RelativePath]])</f>
        <v>4 Крыльцо офиса\K07156189_21_20260926T064219Z.jpg</v>
      </c>
    </row>
    <row r="420" spans="1:13" x14ac:dyDescent="0.25">
      <c r="A420" s="1" t="s">
        <v>18</v>
      </c>
      <c r="B420" s="3">
        <v>46291</v>
      </c>
      <c r="C420" s="4">
        <v>0.78027777777777774</v>
      </c>
      <c r="D420" s="28" t="s">
        <v>803</v>
      </c>
      <c r="E420" s="28" t="s">
        <v>8</v>
      </c>
      <c r="F420" s="28"/>
      <c r="H420" s="28"/>
      <c r="I420" s="28" t="s">
        <v>35341</v>
      </c>
      <c r="J420" s="28" t="s">
        <v>1182</v>
      </c>
      <c r="K420" t="s">
        <v>35342</v>
      </c>
      <c r="L420" t="s">
        <v>35343</v>
      </c>
      <c r="M420" s="2" t="str">
        <f>HYPERLINK(склад2въезд13[[#This Row],[RelativePath]])</f>
        <v>4 Крыльцо офиса\K07156189_21_20260926T184336Z.jpg</v>
      </c>
    </row>
    <row r="421" spans="1:13" x14ac:dyDescent="0.25">
      <c r="A421" s="1" t="s">
        <v>22</v>
      </c>
      <c r="B421" s="3">
        <v>46292</v>
      </c>
      <c r="C421" s="4">
        <v>0.78697916666666667</v>
      </c>
      <c r="D421" s="28" t="s">
        <v>803</v>
      </c>
      <c r="E421" s="28" t="s">
        <v>8</v>
      </c>
      <c r="F421" s="28"/>
      <c r="H421" s="28"/>
      <c r="I421" s="28" t="s">
        <v>35344</v>
      </c>
      <c r="J421" s="28" t="s">
        <v>1182</v>
      </c>
      <c r="K421" t="s">
        <v>35345</v>
      </c>
      <c r="L421" t="s">
        <v>35346</v>
      </c>
      <c r="M421" s="2" t="str">
        <f>HYPERLINK(склад2въезд13[[#This Row],[RelativePath]])</f>
        <v>4 Крыльцо офиса\K07156189_21_20260927T185315Z.jpg</v>
      </c>
    </row>
  </sheetData>
  <conditionalFormatting sqref="D422:D432 E422:E435 G2:H421 D2:E421">
    <cfRule type="containsText" dxfId="222" priority="14" operator="containsText" text="Выезд с территории">
      <formula>NOT(ISERROR(SEARCH("Выезд с территории",D2)))</formula>
    </cfRule>
  </conditionalFormatting>
  <conditionalFormatting sqref="F2:F421">
    <cfRule type="notContainsText" dxfId="221" priority="13" operator="notContains" text="порожний">
      <formula>ISERROR(SEARCH("порожний",F2))</formula>
    </cfRule>
  </conditionalFormatting>
  <conditionalFormatting sqref="E2:E435">
    <cfRule type="containsText" dxfId="220" priority="11" operator="containsText" text="Газель базы">
      <formula>NOT(ISERROR(SEARCH("Газель базы",E2)))</formula>
    </cfRule>
    <cfRule type="containsText" dxfId="219" priority="12" operator="containsText" text="Погрузчик базы">
      <formula>NOT(ISERROR(SEARCH("Погрузчик базы",E2)))</formula>
    </cfRule>
  </conditionalFormatting>
  <conditionalFormatting sqref="E2:E435">
    <cfRule type="containsText" dxfId="218" priority="10" operator="containsText" text="Трактор базы">
      <formula>NOT(ISERROR(SEARCH("Трактор базы",E2)))</formula>
    </cfRule>
  </conditionalFormatting>
  <conditionalFormatting sqref="A2:C421">
    <cfRule type="expression" dxfId="217" priority="9">
      <formula>$A2="пн"</formula>
    </cfRule>
  </conditionalFormatting>
  <conditionalFormatting sqref="A2:C423">
    <cfRule type="expression" dxfId="216" priority="3">
      <formula>$A2="вс"</formula>
    </cfRule>
    <cfRule type="expression" dxfId="215" priority="4">
      <formula>$A2="сб"</formula>
    </cfRule>
    <cfRule type="expression" dxfId="214" priority="5">
      <formula>$A2="пт"</formula>
    </cfRule>
    <cfRule type="expression" dxfId="213" priority="6">
      <formula>$A2="чт"</formula>
    </cfRule>
    <cfRule type="expression" dxfId="212" priority="7">
      <formula>$A2="ср"</formula>
    </cfRule>
    <cfRule type="expression" dxfId="211" priority="8">
      <formula>$A2="вт"</formula>
    </cfRule>
  </conditionalFormatting>
  <conditionalFormatting sqref="D2:D432">
    <cfRule type="containsText" dxfId="2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2">
    <cfRule type="containsText" dxfId="2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89"/>
  <sheetViews>
    <sheetView zoomScale="90" zoomScaleNormal="90" workbookViewId="0">
      <pane ySplit="1" topLeftCell="A255" activePane="bottomLeft" state="frozen"/>
      <selection pane="bottomLeft" activeCell="E256" sqref="E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8" t="s">
        <v>4</v>
      </c>
      <c r="E2" s="28" t="s">
        <v>8</v>
      </c>
      <c r="F2" s="28"/>
      <c r="H2" s="28"/>
      <c r="I2" s="28" t="s">
        <v>8746</v>
      </c>
      <c r="J2" s="28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8" t="s">
        <v>4</v>
      </c>
      <c r="E3" s="28" t="s">
        <v>4862</v>
      </c>
      <c r="F3" s="28"/>
      <c r="H3" s="28"/>
      <c r="I3" s="28" t="s">
        <v>8749</v>
      </c>
      <c r="J3" s="28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8" t="s">
        <v>4</v>
      </c>
      <c r="E4" s="28" t="s">
        <v>4862</v>
      </c>
      <c r="F4" s="28"/>
      <c r="H4" s="28"/>
      <c r="I4" s="28" t="s">
        <v>8752</v>
      </c>
      <c r="J4" s="28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8" t="s">
        <v>4</v>
      </c>
      <c r="E5" s="28" t="s">
        <v>4862</v>
      </c>
      <c r="F5" s="28"/>
      <c r="H5" s="28"/>
      <c r="I5" s="28" t="s">
        <v>8755</v>
      </c>
      <c r="J5" s="28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8" t="s">
        <v>4</v>
      </c>
      <c r="E6" s="28" t="s">
        <v>4862</v>
      </c>
      <c r="F6" s="28"/>
      <c r="H6" s="28"/>
      <c r="I6" s="28" t="s">
        <v>8758</v>
      </c>
      <c r="J6" s="28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8" t="s">
        <v>4</v>
      </c>
      <c r="E7" s="28" t="s">
        <v>8</v>
      </c>
      <c r="F7" s="28"/>
      <c r="H7" s="28"/>
      <c r="I7" s="28" t="s">
        <v>9200</v>
      </c>
      <c r="J7" s="28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8" t="s">
        <v>4</v>
      </c>
      <c r="E8" s="28" t="s">
        <v>8</v>
      </c>
      <c r="F8" s="28"/>
      <c r="H8" s="28"/>
      <c r="I8" s="28" t="s">
        <v>9203</v>
      </c>
      <c r="J8" s="2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8" t="s">
        <v>7825</v>
      </c>
      <c r="E9" s="28"/>
      <c r="F9" s="28"/>
      <c r="H9" s="28"/>
      <c r="I9" s="28" t="s">
        <v>9206</v>
      </c>
      <c r="J9" s="28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8" t="s">
        <v>162</v>
      </c>
      <c r="E10" s="28" t="s">
        <v>6604</v>
      </c>
      <c r="F10" s="28" t="s">
        <v>53</v>
      </c>
      <c r="G10">
        <v>2</v>
      </c>
      <c r="H10" s="28"/>
      <c r="I10" s="28" t="s">
        <v>9209</v>
      </c>
      <c r="J10" s="28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8" t="s">
        <v>7825</v>
      </c>
      <c r="E11" s="28"/>
      <c r="F11" s="28"/>
      <c r="H11" s="28"/>
      <c r="I11" s="28" t="s">
        <v>9212</v>
      </c>
      <c r="J11" s="28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8" t="s">
        <v>162</v>
      </c>
      <c r="E12" s="28" t="s">
        <v>6604</v>
      </c>
      <c r="F12" s="28" t="s">
        <v>53</v>
      </c>
      <c r="G12">
        <v>2</v>
      </c>
      <c r="H12" s="28"/>
      <c r="I12" s="28" t="s">
        <v>9215</v>
      </c>
      <c r="J12" s="28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8" t="s">
        <v>7825</v>
      </c>
      <c r="E13" s="28"/>
      <c r="F13" s="28"/>
      <c r="H13" s="28"/>
      <c r="I13" s="28" t="s">
        <v>9218</v>
      </c>
      <c r="J13" s="28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8" t="s">
        <v>162</v>
      </c>
      <c r="E14" s="28" t="s">
        <v>6604</v>
      </c>
      <c r="F14" s="28" t="s">
        <v>53</v>
      </c>
      <c r="G14">
        <v>1</v>
      </c>
      <c r="H14" s="28"/>
      <c r="I14" s="28" t="s">
        <v>9221</v>
      </c>
      <c r="J14" s="28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8" t="s">
        <v>4</v>
      </c>
      <c r="E15" s="28" t="s">
        <v>8</v>
      </c>
      <c r="F15" s="28"/>
      <c r="H15" s="28"/>
      <c r="I15" s="28" t="s">
        <v>9224</v>
      </c>
      <c r="J15" s="28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8" t="s">
        <v>4</v>
      </c>
      <c r="E16" s="28" t="s">
        <v>8</v>
      </c>
      <c r="F16" s="28"/>
      <c r="H16" s="28"/>
      <c r="I16" s="28" t="s">
        <v>9521</v>
      </c>
      <c r="J16" s="28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8" t="s">
        <v>4</v>
      </c>
      <c r="E17" s="28" t="s">
        <v>8</v>
      </c>
      <c r="F17" s="28"/>
      <c r="H17" s="28"/>
      <c r="I17" s="28" t="s">
        <v>9529</v>
      </c>
      <c r="J17" s="28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8" t="s">
        <v>4</v>
      </c>
      <c r="E18" s="28" t="s">
        <v>8</v>
      </c>
      <c r="F18" s="28"/>
      <c r="H18" s="28"/>
      <c r="I18" s="28" t="s">
        <v>9827</v>
      </c>
      <c r="J18" s="2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8" t="s">
        <v>4</v>
      </c>
      <c r="E19" s="28" t="s">
        <v>8</v>
      </c>
      <c r="F19" s="28"/>
      <c r="H19" s="28"/>
      <c r="I19" s="28" t="s">
        <v>9830</v>
      </c>
      <c r="J19" s="28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8" t="s">
        <v>4</v>
      </c>
      <c r="E20" s="28" t="s">
        <v>8</v>
      </c>
      <c r="F20" s="28"/>
      <c r="H20" s="28" t="s">
        <v>813</v>
      </c>
      <c r="I20" s="28" t="s">
        <v>10294</v>
      </c>
      <c r="J20" s="28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8" t="s">
        <v>4</v>
      </c>
      <c r="E21" s="28" t="s">
        <v>8</v>
      </c>
      <c r="F21" s="28"/>
      <c r="H21" s="28"/>
      <c r="I21" s="28" t="s">
        <v>10339</v>
      </c>
      <c r="J21" s="28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8" t="s">
        <v>803</v>
      </c>
      <c r="E22" s="28" t="s">
        <v>8</v>
      </c>
      <c r="F22" s="28"/>
      <c r="H22" s="28"/>
      <c r="I22" s="28" t="s">
        <v>10342</v>
      </c>
      <c r="J22" s="28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8" t="s">
        <v>4</v>
      </c>
      <c r="E23" s="28" t="s">
        <v>8</v>
      </c>
      <c r="F23" s="28"/>
      <c r="H23" s="28"/>
      <c r="I23" s="28" t="s">
        <v>10568</v>
      </c>
      <c r="J23" s="28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8" t="s">
        <v>4</v>
      </c>
      <c r="E24" s="28" t="s">
        <v>8</v>
      </c>
      <c r="F24" s="28"/>
      <c r="H24" s="28"/>
      <c r="I24" s="28" t="s">
        <v>10571</v>
      </c>
      <c r="J24" s="28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8" t="s">
        <v>4</v>
      </c>
      <c r="E25" s="28" t="s">
        <v>8</v>
      </c>
      <c r="F25" s="28"/>
      <c r="H25" s="28"/>
      <c r="I25" s="28" t="s">
        <v>10574</v>
      </c>
      <c r="J25" s="28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8" t="s">
        <v>4</v>
      </c>
      <c r="E26" s="28" t="s">
        <v>8</v>
      </c>
      <c r="F26" s="28"/>
      <c r="H26" s="28"/>
      <c r="I26" s="28" t="s">
        <v>11338</v>
      </c>
      <c r="J26" s="28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8" t="s">
        <v>4</v>
      </c>
      <c r="E27" s="28" t="s">
        <v>8</v>
      </c>
      <c r="F27" s="28"/>
      <c r="H27" s="28"/>
      <c r="I27" s="28" t="s">
        <v>11341</v>
      </c>
      <c r="J27" s="28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8" t="s">
        <v>4</v>
      </c>
      <c r="E28" s="28" t="s">
        <v>8</v>
      </c>
      <c r="F28" s="28"/>
      <c r="H28" s="28"/>
      <c r="I28" s="28" t="s">
        <v>11344</v>
      </c>
      <c r="J28" s="2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8" t="s">
        <v>4</v>
      </c>
      <c r="E29" s="28" t="s">
        <v>8</v>
      </c>
      <c r="F29" s="28"/>
      <c r="H29" s="28"/>
      <c r="I29" s="28" t="s">
        <v>11347</v>
      </c>
      <c r="J29" s="28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8" t="s">
        <v>4</v>
      </c>
      <c r="E30" s="28" t="s">
        <v>8</v>
      </c>
      <c r="F30" s="28"/>
      <c r="H30" s="28"/>
      <c r="I30" s="28" t="s">
        <v>11350</v>
      </c>
      <c r="J30" s="28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8" t="s">
        <v>4</v>
      </c>
      <c r="E31" s="28" t="s">
        <v>8</v>
      </c>
      <c r="F31" s="28"/>
      <c r="H31" s="28"/>
      <c r="I31" s="28" t="s">
        <v>11353</v>
      </c>
      <c r="J31" s="28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8" t="s">
        <v>4</v>
      </c>
      <c r="E32" s="28" t="s">
        <v>8</v>
      </c>
      <c r="F32" s="28"/>
      <c r="H32" s="28"/>
      <c r="I32" s="28" t="s">
        <v>11356</v>
      </c>
      <c r="J32" s="28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8" t="s">
        <v>4</v>
      </c>
      <c r="E33" s="28" t="s">
        <v>8</v>
      </c>
      <c r="F33" s="28"/>
      <c r="H33" s="28"/>
      <c r="I33" s="28" t="s">
        <v>11359</v>
      </c>
      <c r="J33" s="28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8" t="s">
        <v>4</v>
      </c>
      <c r="E34" s="28" t="s">
        <v>8</v>
      </c>
      <c r="F34" s="28"/>
      <c r="H34" s="28"/>
      <c r="I34" s="28" t="s">
        <v>12384</v>
      </c>
      <c r="J34" s="28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8" t="s">
        <v>813</v>
      </c>
      <c r="E35" s="28" t="s">
        <v>8</v>
      </c>
      <c r="F35" s="28"/>
      <c r="H35" s="28"/>
      <c r="I35" s="28" t="s">
        <v>12388</v>
      </c>
      <c r="J35" s="28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8" t="s">
        <v>4</v>
      </c>
      <c r="E36" s="28" t="s">
        <v>8</v>
      </c>
      <c r="F36" s="28"/>
      <c r="H36" s="28"/>
      <c r="I36" s="28" t="s">
        <v>12773</v>
      </c>
      <c r="J36" s="28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8" t="s">
        <v>4</v>
      </c>
      <c r="E37" s="28" t="s">
        <v>8</v>
      </c>
      <c r="F37" s="28"/>
      <c r="H37" s="28"/>
      <c r="I37" s="28" t="s">
        <v>13019</v>
      </c>
      <c r="J37" s="28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8" t="s">
        <v>4</v>
      </c>
      <c r="E38" s="28" t="s">
        <v>8</v>
      </c>
      <c r="F38" s="28"/>
      <c r="H38" s="28"/>
      <c r="I38" s="28" t="s">
        <v>13022</v>
      </c>
      <c r="J38" s="2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8" t="s">
        <v>4</v>
      </c>
      <c r="E39" s="28" t="s">
        <v>8</v>
      </c>
      <c r="F39" s="28"/>
      <c r="H39" s="28"/>
      <c r="I39" s="28" t="s">
        <v>13025</v>
      </c>
      <c r="J39" s="28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8" t="s">
        <v>4</v>
      </c>
      <c r="E40" s="28" t="s">
        <v>8</v>
      </c>
      <c r="F40" s="28"/>
      <c r="H40" s="28"/>
      <c r="I40" s="28" t="s">
        <v>13028</v>
      </c>
      <c r="J40" s="28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8" t="s">
        <v>4</v>
      </c>
      <c r="E41" s="28" t="s">
        <v>8</v>
      </c>
      <c r="F41" s="28"/>
      <c r="H41" s="28"/>
      <c r="I41" s="28" t="s">
        <v>13842</v>
      </c>
      <c r="J41" s="28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8" t="s">
        <v>4</v>
      </c>
      <c r="E42" s="28" t="s">
        <v>8</v>
      </c>
      <c r="F42" s="28"/>
      <c r="H42" s="28"/>
      <c r="I42" s="28" t="s">
        <v>13845</v>
      </c>
      <c r="J42" s="28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8" t="s">
        <v>4</v>
      </c>
      <c r="E43" s="28" t="s">
        <v>8</v>
      </c>
      <c r="F43" s="28"/>
      <c r="H43" s="28"/>
      <c r="I43" s="28" t="s">
        <v>13848</v>
      </c>
      <c r="J43" s="28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8" t="s">
        <v>4</v>
      </c>
      <c r="E44" s="28" t="s">
        <v>8</v>
      </c>
      <c r="F44" s="28"/>
      <c r="H44" s="28"/>
      <c r="I44" s="28" t="s">
        <v>13851</v>
      </c>
      <c r="J44" s="28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8" t="s">
        <v>4</v>
      </c>
      <c r="E45" s="28" t="s">
        <v>8</v>
      </c>
      <c r="F45" s="28"/>
      <c r="H45" s="28"/>
      <c r="I45" s="28" t="s">
        <v>13854</v>
      </c>
      <c r="J45" s="28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8" t="s">
        <v>4</v>
      </c>
      <c r="E46" s="28" t="s">
        <v>14373</v>
      </c>
      <c r="F46" s="28"/>
      <c r="H46" s="28"/>
      <c r="I46" s="28" t="s">
        <v>14216</v>
      </c>
      <c r="J46" s="28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8" t="s">
        <v>4</v>
      </c>
      <c r="E47" s="28" t="s">
        <v>8</v>
      </c>
      <c r="F47" s="28"/>
      <c r="H47" s="28"/>
      <c r="I47" s="28" t="s">
        <v>14219</v>
      </c>
      <c r="J47" s="28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8" t="s">
        <v>803</v>
      </c>
      <c r="E48" s="28" t="s">
        <v>8</v>
      </c>
      <c r="F48" s="28"/>
      <c r="H48" s="28"/>
      <c r="I48" s="28" t="s">
        <v>14222</v>
      </c>
      <c r="J48" s="2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8" t="s">
        <v>4</v>
      </c>
      <c r="E49" s="28" t="s">
        <v>8</v>
      </c>
      <c r="F49" s="28"/>
      <c r="H49" s="28"/>
      <c r="I49" s="28" t="s">
        <v>14532</v>
      </c>
      <c r="J49" s="28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8" t="s">
        <v>4</v>
      </c>
      <c r="E50" s="28" t="s">
        <v>8</v>
      </c>
      <c r="F50" s="28"/>
      <c r="H50" s="28"/>
      <c r="I50" s="28" t="s">
        <v>14535</v>
      </c>
      <c r="J50" s="28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8" t="s">
        <v>305</v>
      </c>
      <c r="E51" s="28" t="s">
        <v>86</v>
      </c>
      <c r="F51" s="28"/>
      <c r="H51" s="28"/>
      <c r="I51" s="28" t="s">
        <v>14538</v>
      </c>
      <c r="J51" s="28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8" t="s">
        <v>15042</v>
      </c>
      <c r="E52" s="28" t="s">
        <v>86</v>
      </c>
      <c r="F52" s="28"/>
      <c r="H52" s="28"/>
      <c r="I52" s="28" t="s">
        <v>14541</v>
      </c>
      <c r="J52" s="28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8" t="s">
        <v>4</v>
      </c>
      <c r="E53" s="28" t="s">
        <v>6606</v>
      </c>
      <c r="F53" s="28"/>
      <c r="H53" s="28"/>
      <c r="I53" s="28" t="s">
        <v>14544</v>
      </c>
      <c r="J53" s="28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8" t="s">
        <v>4</v>
      </c>
      <c r="E54" s="28" t="s">
        <v>15043</v>
      </c>
      <c r="F54" s="28"/>
      <c r="H54" s="28"/>
      <c r="I54" s="28" t="s">
        <v>14547</v>
      </c>
      <c r="J54" s="28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8" t="s">
        <v>4</v>
      </c>
      <c r="E55" s="28" t="s">
        <v>15043</v>
      </c>
      <c r="F55" s="28"/>
      <c r="H55" s="28"/>
      <c r="I55" s="28" t="s">
        <v>14550</v>
      </c>
      <c r="J55" s="28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8" t="s">
        <v>4</v>
      </c>
      <c r="E56" s="28" t="s">
        <v>8</v>
      </c>
      <c r="F56" s="28"/>
      <c r="H56" s="28"/>
      <c r="I56" s="28" t="s">
        <v>14553</v>
      </c>
      <c r="J56" s="28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8" t="s">
        <v>4</v>
      </c>
      <c r="E57" s="28" t="s">
        <v>6606</v>
      </c>
      <c r="F57" s="28"/>
      <c r="H57" s="28"/>
      <c r="I57" s="28" t="s">
        <v>14556</v>
      </c>
      <c r="J57" s="28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8" t="s">
        <v>4</v>
      </c>
      <c r="E58" s="28" t="s">
        <v>15043</v>
      </c>
      <c r="F58" s="28"/>
      <c r="H58" s="28"/>
      <c r="I58" s="28" t="s">
        <v>15036</v>
      </c>
      <c r="J58" s="2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8" t="s">
        <v>4</v>
      </c>
      <c r="E59" s="28" t="s">
        <v>8</v>
      </c>
      <c r="F59" s="28"/>
      <c r="H59" s="28"/>
      <c r="I59" s="28" t="s">
        <v>15039</v>
      </c>
      <c r="J59" s="28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8" t="s">
        <v>4</v>
      </c>
      <c r="E60" s="28" t="s">
        <v>8</v>
      </c>
      <c r="F60" s="28"/>
      <c r="H60" s="28"/>
      <c r="I60" s="28" t="s">
        <v>15389</v>
      </c>
      <c r="J60" s="28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8" t="s">
        <v>4</v>
      </c>
      <c r="E61" s="28" t="s">
        <v>15043</v>
      </c>
      <c r="F61" s="28"/>
      <c r="H61" s="28"/>
      <c r="I61" s="28" t="s">
        <v>15392</v>
      </c>
      <c r="J61" s="28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8" t="s">
        <v>4</v>
      </c>
      <c r="E62" s="28" t="s">
        <v>6606</v>
      </c>
      <c r="F62" s="28"/>
      <c r="H62" s="28"/>
      <c r="I62" s="28" t="s">
        <v>15395</v>
      </c>
      <c r="J62" s="28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8" t="s">
        <v>163</v>
      </c>
      <c r="E63" s="28" t="s">
        <v>1550</v>
      </c>
      <c r="F63" s="28" t="s">
        <v>1897</v>
      </c>
      <c r="H63" s="28"/>
      <c r="I63" s="28" t="s">
        <v>15398</v>
      </c>
      <c r="J63" s="28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8" t="s">
        <v>163</v>
      </c>
      <c r="E64" s="28" t="s">
        <v>1550</v>
      </c>
      <c r="F64" s="28" t="s">
        <v>1897</v>
      </c>
      <c r="H64" s="28"/>
      <c r="I64" s="28" t="s">
        <v>15401</v>
      </c>
      <c r="J64" s="28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8" t="s">
        <v>163</v>
      </c>
      <c r="E65" s="28" t="s">
        <v>1550</v>
      </c>
      <c r="F65" s="28" t="s">
        <v>1897</v>
      </c>
      <c r="H65" s="28"/>
      <c r="I65" s="28" t="s">
        <v>15404</v>
      </c>
      <c r="J65" s="28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8" t="s">
        <v>163</v>
      </c>
      <c r="E66" s="28" t="s">
        <v>1550</v>
      </c>
      <c r="F66" s="28" t="s">
        <v>1897</v>
      </c>
      <c r="H66" s="28"/>
      <c r="I66" s="28" t="s">
        <v>15407</v>
      </c>
      <c r="J66" s="28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8" t="s">
        <v>4</v>
      </c>
      <c r="E67" s="28" t="s">
        <v>14373</v>
      </c>
      <c r="F67" s="28"/>
      <c r="H67" s="28"/>
      <c r="I67" s="28" t="s">
        <v>15410</v>
      </c>
      <c r="J67" s="28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8" t="s">
        <v>4</v>
      </c>
      <c r="E68" s="28" t="s">
        <v>14373</v>
      </c>
      <c r="F68" s="28"/>
      <c r="H68" s="28"/>
      <c r="I68" s="28" t="s">
        <v>15413</v>
      </c>
      <c r="J68" s="2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8" t="s">
        <v>4</v>
      </c>
      <c r="E69" s="28" t="s">
        <v>8</v>
      </c>
      <c r="F69" s="28"/>
      <c r="H69" s="28"/>
      <c r="I69" s="28" t="s">
        <v>15925</v>
      </c>
      <c r="J69" s="28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8" t="s">
        <v>4</v>
      </c>
      <c r="E70" s="28" t="s">
        <v>15043</v>
      </c>
      <c r="F70" s="28"/>
      <c r="H70" s="28"/>
      <c r="I70" s="28" t="s">
        <v>16115</v>
      </c>
      <c r="J70" s="28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8" t="s">
        <v>4</v>
      </c>
      <c r="E71" s="28" t="s">
        <v>15043</v>
      </c>
      <c r="F71" s="28"/>
      <c r="H71" s="28"/>
      <c r="I71" s="28" t="s">
        <v>16118</v>
      </c>
      <c r="J71" s="28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8" t="s">
        <v>4</v>
      </c>
      <c r="E72" s="28" t="s">
        <v>15043</v>
      </c>
      <c r="F72" s="28"/>
      <c r="H72" s="28"/>
      <c r="I72" s="28" t="s">
        <v>16121</v>
      </c>
      <c r="J72" s="28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8" t="s">
        <v>4</v>
      </c>
      <c r="E73" s="28" t="s">
        <v>15043</v>
      </c>
      <c r="F73" s="28"/>
      <c r="H73" s="28"/>
      <c r="I73" s="28" t="s">
        <v>16124</v>
      </c>
      <c r="J73" s="28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8" t="s">
        <v>115</v>
      </c>
      <c r="E74" s="28" t="s">
        <v>16293</v>
      </c>
      <c r="F74" s="28" t="s">
        <v>60</v>
      </c>
      <c r="H74" s="28"/>
      <c r="I74" s="28" t="s">
        <v>16127</v>
      </c>
      <c r="J74" s="28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8" t="s">
        <v>115</v>
      </c>
      <c r="E75" s="28" t="s">
        <v>16294</v>
      </c>
      <c r="F75" s="28" t="s">
        <v>16295</v>
      </c>
      <c r="H75" s="28"/>
      <c r="I75" s="28" t="s">
        <v>16130</v>
      </c>
      <c r="J75" s="28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8" t="s">
        <v>4</v>
      </c>
      <c r="E76" s="28" t="s">
        <v>15043</v>
      </c>
      <c r="F76" s="28"/>
      <c r="H76" s="28"/>
      <c r="I76" s="28" t="s">
        <v>16653</v>
      </c>
      <c r="J76" s="28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8" t="s">
        <v>4</v>
      </c>
      <c r="E77" s="28" t="s">
        <v>15043</v>
      </c>
      <c r="F77" s="28"/>
      <c r="H77" s="28"/>
      <c r="I77" s="28" t="s">
        <v>16656</v>
      </c>
      <c r="J77" s="28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8" t="s">
        <v>4</v>
      </c>
      <c r="E78" s="28" t="s">
        <v>8</v>
      </c>
      <c r="F78" s="28"/>
      <c r="H78" s="28"/>
      <c r="I78" s="28" t="s">
        <v>16659</v>
      </c>
      <c r="J78" s="2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8" t="s">
        <v>4</v>
      </c>
      <c r="E79" s="28" t="s">
        <v>15043</v>
      </c>
      <c r="F79" s="28"/>
      <c r="H79" s="28"/>
      <c r="I79" s="28" t="s">
        <v>16662</v>
      </c>
      <c r="J79" s="28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8" t="s">
        <v>775</v>
      </c>
      <c r="E80" s="28" t="s">
        <v>646</v>
      </c>
      <c r="F80" s="28"/>
      <c r="H80" s="28"/>
      <c r="I80" s="28" t="s">
        <v>16665</v>
      </c>
      <c r="J80" s="28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8" t="s">
        <v>4</v>
      </c>
      <c r="E81" s="28" t="s">
        <v>3240</v>
      </c>
      <c r="F81" s="28"/>
      <c r="H81" s="28"/>
      <c r="I81" s="28" t="s">
        <v>16668</v>
      </c>
      <c r="J81" s="28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8" t="s">
        <v>4</v>
      </c>
      <c r="E82" s="28" t="s">
        <v>8</v>
      </c>
      <c r="F82" s="28"/>
      <c r="H82" s="28"/>
      <c r="I82" s="28" t="s">
        <v>16749</v>
      </c>
      <c r="J82" s="28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8" t="s">
        <v>4</v>
      </c>
      <c r="E83" s="28" t="s">
        <v>8</v>
      </c>
      <c r="F83" s="28"/>
      <c r="H83" s="28"/>
      <c r="I83" s="28" t="s">
        <v>16752</v>
      </c>
      <c r="J83" s="28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8" t="s">
        <v>4</v>
      </c>
      <c r="E84" s="28" t="s">
        <v>8</v>
      </c>
      <c r="F84" s="28"/>
      <c r="H84" s="28"/>
      <c r="I84" s="28" t="s">
        <v>16755</v>
      </c>
      <c r="J84" s="28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8" t="s">
        <v>813</v>
      </c>
      <c r="E85" s="28" t="s">
        <v>8</v>
      </c>
      <c r="F85" s="28"/>
      <c r="H85" s="28"/>
      <c r="I85" s="28" t="s">
        <v>17054</v>
      </c>
      <c r="J85" s="28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8" t="s">
        <v>813</v>
      </c>
      <c r="E86" s="28" t="s">
        <v>8</v>
      </c>
      <c r="F86" s="28"/>
      <c r="H86" s="28"/>
      <c r="I86" s="28" t="s">
        <v>17057</v>
      </c>
      <c r="J86" s="28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8" t="s">
        <v>4</v>
      </c>
      <c r="E87" s="28" t="s">
        <v>8</v>
      </c>
      <c r="F87" s="28"/>
      <c r="H87" s="28"/>
      <c r="I87" s="28" t="s">
        <v>17133</v>
      </c>
      <c r="J87" s="28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8" t="s">
        <v>4</v>
      </c>
      <c r="E88" s="28" t="s">
        <v>8</v>
      </c>
      <c r="F88" s="28"/>
      <c r="H88" s="28"/>
      <c r="I88" s="28" t="s">
        <v>17780</v>
      </c>
      <c r="J88" s="2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8" t="s">
        <v>4</v>
      </c>
      <c r="E89" s="28" t="s">
        <v>14373</v>
      </c>
      <c r="F89" s="28"/>
      <c r="H89" s="28"/>
      <c r="I89" s="28" t="s">
        <v>17783</v>
      </c>
      <c r="J89" s="28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8" t="s">
        <v>4</v>
      </c>
      <c r="E90" s="28" t="s">
        <v>14373</v>
      </c>
      <c r="F90" s="28"/>
      <c r="H90" s="28"/>
      <c r="I90" s="28" t="s">
        <v>17786</v>
      </c>
      <c r="J90" s="28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8" t="s">
        <v>4</v>
      </c>
      <c r="E91" s="28" t="s">
        <v>14373</v>
      </c>
      <c r="F91" s="28"/>
      <c r="H91" s="28"/>
      <c r="I91" s="28" t="s">
        <v>17789</v>
      </c>
      <c r="J91" s="28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8" t="s">
        <v>4</v>
      </c>
      <c r="E92" s="28" t="s">
        <v>8</v>
      </c>
      <c r="F92" s="28"/>
      <c r="H92" s="28"/>
      <c r="I92" s="28" t="s">
        <v>17792</v>
      </c>
      <c r="J92" s="28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8" t="s">
        <v>4</v>
      </c>
      <c r="E93" s="28" t="s">
        <v>3229</v>
      </c>
      <c r="F93" s="28"/>
      <c r="H93" s="28"/>
      <c r="I93" s="28" t="s">
        <v>17795</v>
      </c>
      <c r="J93" s="28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8" t="s">
        <v>4</v>
      </c>
      <c r="E94" s="28" t="s">
        <v>8</v>
      </c>
      <c r="F94" s="28"/>
      <c r="H94" s="28"/>
      <c r="I94" s="28" t="s">
        <v>17798</v>
      </c>
      <c r="J94" s="28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8" t="s">
        <v>4</v>
      </c>
      <c r="E95" s="28" t="s">
        <v>3240</v>
      </c>
      <c r="F95" s="28"/>
      <c r="H95" s="28"/>
      <c r="I95" s="28" t="s">
        <v>17801</v>
      </c>
      <c r="J95" s="28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8" t="s">
        <v>4</v>
      </c>
      <c r="E96" s="28" t="s">
        <v>8</v>
      </c>
      <c r="F96" s="28"/>
      <c r="H96" s="28"/>
      <c r="I96" s="28" t="s">
        <v>18370</v>
      </c>
      <c r="J96" s="28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8" t="s">
        <v>4</v>
      </c>
      <c r="E97" s="28" t="s">
        <v>18690</v>
      </c>
      <c r="F97" s="28"/>
      <c r="H97" s="28"/>
      <c r="I97" s="28" t="s">
        <v>18373</v>
      </c>
      <c r="J97" s="28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8" t="s">
        <v>4</v>
      </c>
      <c r="E98" s="28" t="s">
        <v>8</v>
      </c>
      <c r="F98" s="28"/>
      <c r="H98" s="28"/>
      <c r="I98" s="28" t="s">
        <v>18376</v>
      </c>
      <c r="J98" s="2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8" t="s">
        <v>4</v>
      </c>
      <c r="E99" s="28" t="s">
        <v>8</v>
      </c>
      <c r="F99" s="28"/>
      <c r="H99" s="28"/>
      <c r="I99" s="28" t="s">
        <v>18379</v>
      </c>
      <c r="J99" s="28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8" t="s">
        <v>4</v>
      </c>
      <c r="E100" s="28" t="s">
        <v>8</v>
      </c>
      <c r="F100" s="28"/>
      <c r="H100" s="28"/>
      <c r="I100" s="28" t="s">
        <v>18382</v>
      </c>
      <c r="J100" s="28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8" t="s">
        <v>4</v>
      </c>
      <c r="E101" s="28" t="s">
        <v>8</v>
      </c>
      <c r="F101" s="28"/>
      <c r="H101" s="28"/>
      <c r="I101" s="28" t="s">
        <v>18385</v>
      </c>
      <c r="J101" s="28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8" t="s">
        <v>4</v>
      </c>
      <c r="E102" s="28" t="s">
        <v>8</v>
      </c>
      <c r="F102" s="28"/>
      <c r="H102" s="28"/>
      <c r="I102" s="28" t="s">
        <v>18388</v>
      </c>
      <c r="J102" s="28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8" t="s">
        <v>4</v>
      </c>
      <c r="E103" s="28" t="s">
        <v>3240</v>
      </c>
      <c r="F103" s="28"/>
      <c r="H103" s="28"/>
      <c r="I103" s="28" t="s">
        <v>18391</v>
      </c>
      <c r="J103" s="28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8" t="s">
        <v>4</v>
      </c>
      <c r="E104" s="28" t="s">
        <v>8</v>
      </c>
      <c r="F104" s="28"/>
      <c r="H104" s="28"/>
      <c r="I104" s="28" t="s">
        <v>18394</v>
      </c>
      <c r="J104" s="28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8" t="s">
        <v>4</v>
      </c>
      <c r="E105" s="28" t="s">
        <v>19055</v>
      </c>
      <c r="F105" s="28"/>
      <c r="H105" s="28"/>
      <c r="I105" s="28" t="s">
        <v>18768</v>
      </c>
      <c r="J105" s="28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8" t="s">
        <v>4</v>
      </c>
      <c r="E106" s="28" t="s">
        <v>3240</v>
      </c>
      <c r="F106" s="28"/>
      <c r="H106" s="28"/>
      <c r="I106" s="28" t="s">
        <v>18771</v>
      </c>
      <c r="J106" s="28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8" t="s">
        <v>4</v>
      </c>
      <c r="E107" s="28" t="s">
        <v>8</v>
      </c>
      <c r="F107" s="28"/>
      <c r="H107" s="28"/>
      <c r="I107" s="28" t="s">
        <v>18774</v>
      </c>
      <c r="J107" s="28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8" t="s">
        <v>4</v>
      </c>
      <c r="E108" s="28" t="s">
        <v>8</v>
      </c>
      <c r="F108" s="28"/>
      <c r="H108" s="28"/>
      <c r="I108" s="28" t="s">
        <v>19118</v>
      </c>
      <c r="J108" s="2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8" t="s">
        <v>4</v>
      </c>
      <c r="E109" s="28" t="s">
        <v>19785</v>
      </c>
      <c r="F109" s="28"/>
      <c r="H109" s="28"/>
      <c r="I109" s="28" t="s">
        <v>19121</v>
      </c>
      <c r="J109" s="28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8" t="s">
        <v>4</v>
      </c>
      <c r="E110" s="28" t="s">
        <v>19785</v>
      </c>
      <c r="F110" s="28"/>
      <c r="H110" s="28" t="s">
        <v>19786</v>
      </c>
      <c r="I110" s="28" t="s">
        <v>19124</v>
      </c>
      <c r="J110" s="28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8" t="s">
        <v>304</v>
      </c>
      <c r="E111" s="28" t="s">
        <v>19787</v>
      </c>
      <c r="F111" s="28"/>
      <c r="H111" s="28"/>
      <c r="I111" s="28" t="s">
        <v>19127</v>
      </c>
      <c r="J111" s="28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8" t="s">
        <v>4</v>
      </c>
      <c r="E112" s="28" t="s">
        <v>6606</v>
      </c>
      <c r="F112" s="28"/>
      <c r="H112" s="28"/>
      <c r="I112" s="28" t="s">
        <v>19442</v>
      </c>
      <c r="J112" s="28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8" t="s">
        <v>305</v>
      </c>
      <c r="E113" s="28" t="s">
        <v>86</v>
      </c>
      <c r="F113" s="28"/>
      <c r="H113" s="28"/>
      <c r="I113" s="28" t="s">
        <v>19445</v>
      </c>
      <c r="J113" s="28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8" t="s">
        <v>4</v>
      </c>
      <c r="E114" s="28" t="s">
        <v>6606</v>
      </c>
      <c r="F114" s="28"/>
      <c r="H114" s="28"/>
      <c r="I114" s="28" t="s">
        <v>19448</v>
      </c>
      <c r="J114" s="28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8" t="s">
        <v>2283</v>
      </c>
      <c r="E115" s="28" t="s">
        <v>19780</v>
      </c>
      <c r="F115" s="28"/>
      <c r="H115" s="28"/>
      <c r="I115" s="28" t="s">
        <v>19451</v>
      </c>
      <c r="J115" s="28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8" t="s">
        <v>305</v>
      </c>
      <c r="E116" s="28" t="s">
        <v>86</v>
      </c>
      <c r="F116" s="28"/>
      <c r="H116" s="28"/>
      <c r="I116" s="28" t="s">
        <v>19454</v>
      </c>
      <c r="J116" s="28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8" t="s">
        <v>305</v>
      </c>
      <c r="E117" s="28" t="s">
        <v>86</v>
      </c>
      <c r="F117" s="28"/>
      <c r="H117" s="28"/>
      <c r="I117" s="28" t="s">
        <v>19457</v>
      </c>
      <c r="J117" s="28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8" t="s">
        <v>305</v>
      </c>
      <c r="E118" s="28" t="s">
        <v>86</v>
      </c>
      <c r="F118" s="28"/>
      <c r="H118" s="28"/>
      <c r="I118" s="28" t="s">
        <v>19460</v>
      </c>
      <c r="J118" s="2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8" t="s">
        <v>803</v>
      </c>
      <c r="E119" s="28" t="s">
        <v>8</v>
      </c>
      <c r="F119" s="28"/>
      <c r="H119" s="28"/>
      <c r="I119" s="28" t="s">
        <v>19831</v>
      </c>
      <c r="J119" s="28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8" t="s">
        <v>803</v>
      </c>
      <c r="E120" s="28" t="s">
        <v>8</v>
      </c>
      <c r="F120" s="28"/>
      <c r="H120" s="28"/>
      <c r="I120" s="28" t="s">
        <v>19834</v>
      </c>
      <c r="J120" s="28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8" t="s">
        <v>4</v>
      </c>
      <c r="E121" s="28" t="s">
        <v>8</v>
      </c>
      <c r="F121" s="28"/>
      <c r="H121" s="28"/>
      <c r="I121" s="28" t="s">
        <v>19956</v>
      </c>
      <c r="J121" s="28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8" t="s">
        <v>4</v>
      </c>
      <c r="E122" s="28" t="s">
        <v>3229</v>
      </c>
      <c r="F122" s="28"/>
      <c r="H122" s="28"/>
      <c r="I122" s="28" t="s">
        <v>19959</v>
      </c>
      <c r="J122" s="28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8" t="s">
        <v>4</v>
      </c>
      <c r="E123" s="28" t="s">
        <v>19793</v>
      </c>
      <c r="F123" s="28"/>
      <c r="H123" s="28"/>
      <c r="I123" s="28" t="s">
        <v>19962</v>
      </c>
      <c r="J123" s="28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8" t="s">
        <v>305</v>
      </c>
      <c r="E124" s="28" t="s">
        <v>86</v>
      </c>
      <c r="F124" s="28"/>
      <c r="H124" s="28"/>
      <c r="I124" s="28" t="s">
        <v>19965</v>
      </c>
      <c r="J124" s="28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8" t="s">
        <v>4</v>
      </c>
      <c r="E125" s="28" t="s">
        <v>8</v>
      </c>
      <c r="F125" s="28"/>
      <c r="H125" s="28"/>
      <c r="I125" s="28" t="s">
        <v>19968</v>
      </c>
      <c r="J125" s="28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8" t="s">
        <v>4</v>
      </c>
      <c r="E126" s="28" t="s">
        <v>8</v>
      </c>
      <c r="F126" s="28"/>
      <c r="H126" s="28"/>
      <c r="I126" s="28" t="s">
        <v>19971</v>
      </c>
      <c r="J126" s="28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8" t="s">
        <v>305</v>
      </c>
      <c r="E127" s="28" t="s">
        <v>86</v>
      </c>
      <c r="F127" s="28"/>
      <c r="H127" s="28"/>
      <c r="I127" s="28" t="s">
        <v>19974</v>
      </c>
      <c r="J127" s="28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8" t="s">
        <v>4</v>
      </c>
      <c r="E128" s="28" t="s">
        <v>21086</v>
      </c>
      <c r="F128" s="28" t="s">
        <v>21087</v>
      </c>
      <c r="H128" s="28"/>
      <c r="I128" s="28" t="s">
        <v>20630</v>
      </c>
      <c r="J128" s="2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8" t="s">
        <v>4</v>
      </c>
      <c r="E129" s="28" t="s">
        <v>6606</v>
      </c>
      <c r="F129" s="28"/>
      <c r="H129" s="28"/>
      <c r="I129" s="28" t="s">
        <v>20633</v>
      </c>
      <c r="J129" s="28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8" t="s">
        <v>4</v>
      </c>
      <c r="E130" s="28" t="s">
        <v>6606</v>
      </c>
      <c r="F130" s="28"/>
      <c r="H130" s="28"/>
      <c r="I130" s="28" t="s">
        <v>20636</v>
      </c>
      <c r="J130" s="28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8" t="s">
        <v>115</v>
      </c>
      <c r="E131" s="28" t="s">
        <v>21088</v>
      </c>
      <c r="F131" s="28"/>
      <c r="H131" s="28"/>
      <c r="I131" s="28" t="s">
        <v>20639</v>
      </c>
      <c r="J131" s="28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8" t="s">
        <v>115</v>
      </c>
      <c r="E132" s="28" t="s">
        <v>21088</v>
      </c>
      <c r="F132" s="28"/>
      <c r="H132" s="28"/>
      <c r="I132" s="28" t="s">
        <v>20642</v>
      </c>
      <c r="J132" s="28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8" t="s">
        <v>775</v>
      </c>
      <c r="E133" s="28" t="s">
        <v>646</v>
      </c>
      <c r="F133" s="28"/>
      <c r="H133" s="28"/>
      <c r="I133" s="28" t="s">
        <v>20645</v>
      </c>
      <c r="J133" s="28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8" t="s">
        <v>4</v>
      </c>
      <c r="E134" s="28" t="s">
        <v>8</v>
      </c>
      <c r="F134" s="28"/>
      <c r="H134" s="28"/>
      <c r="I134" s="28" t="s">
        <v>20648</v>
      </c>
      <c r="J134" s="28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8" t="s">
        <v>4</v>
      </c>
      <c r="E135" s="28" t="s">
        <v>8</v>
      </c>
      <c r="F135" s="28"/>
      <c r="H135" s="28"/>
      <c r="I135" s="28" t="s">
        <v>20651</v>
      </c>
      <c r="J135" s="28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8" t="s">
        <v>305</v>
      </c>
      <c r="E136" s="28" t="s">
        <v>86</v>
      </c>
      <c r="F136" s="28"/>
      <c r="H136" s="28"/>
      <c r="I136" s="28" t="s">
        <v>21284</v>
      </c>
      <c r="J136" s="28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8" t="s">
        <v>305</v>
      </c>
      <c r="E137" s="28" t="s">
        <v>86</v>
      </c>
      <c r="F137" s="28"/>
      <c r="H137" s="28"/>
      <c r="I137" s="28" t="s">
        <v>21287</v>
      </c>
      <c r="J137" s="28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8" t="s">
        <v>803</v>
      </c>
      <c r="E138" s="28" t="s">
        <v>8</v>
      </c>
      <c r="F138" s="28"/>
      <c r="H138" s="28"/>
      <c r="I138" s="28" t="s">
        <v>21290</v>
      </c>
      <c r="J138" s="2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8" t="s">
        <v>803</v>
      </c>
      <c r="E139" s="28" t="s">
        <v>8</v>
      </c>
      <c r="F139" s="28"/>
      <c r="H139" s="28"/>
      <c r="I139" s="28" t="s">
        <v>21293</v>
      </c>
      <c r="J139" s="28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8" t="s">
        <v>803</v>
      </c>
      <c r="E140" s="28" t="s">
        <v>8</v>
      </c>
      <c r="F140" s="28"/>
      <c r="H140" s="28" t="s">
        <v>813</v>
      </c>
      <c r="I140" s="28" t="s">
        <v>21296</v>
      </c>
      <c r="J140" s="28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8" t="s">
        <v>803</v>
      </c>
      <c r="E141" s="28" t="s">
        <v>8</v>
      </c>
      <c r="F141" s="28"/>
      <c r="H141" s="28" t="s">
        <v>813</v>
      </c>
      <c r="I141" s="28" t="s">
        <v>21660</v>
      </c>
      <c r="J141" s="28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8" t="s">
        <v>803</v>
      </c>
      <c r="E142" s="28" t="s">
        <v>8</v>
      </c>
      <c r="F142" s="28"/>
      <c r="H142" s="28"/>
      <c r="I142" s="28" t="s">
        <v>21663</v>
      </c>
      <c r="J142" s="28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8" t="s">
        <v>305</v>
      </c>
      <c r="E143" s="28" t="s">
        <v>86</v>
      </c>
      <c r="F143" s="28"/>
      <c r="H143" s="28"/>
      <c r="I143" s="28" t="s">
        <v>21666</v>
      </c>
      <c r="J143" s="28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8" t="s">
        <v>803</v>
      </c>
      <c r="E144" s="28" t="s">
        <v>8</v>
      </c>
      <c r="F144" s="28"/>
      <c r="H144" s="28"/>
      <c r="I144" s="28" t="s">
        <v>21669</v>
      </c>
      <c r="J144" s="28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8" t="s">
        <v>803</v>
      </c>
      <c r="E145" s="28" t="s">
        <v>8</v>
      </c>
      <c r="F145" s="28"/>
      <c r="H145" s="28"/>
      <c r="I145" s="28" t="s">
        <v>21672</v>
      </c>
      <c r="J145" s="28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8" t="s">
        <v>4</v>
      </c>
      <c r="E146" s="28" t="s">
        <v>6606</v>
      </c>
      <c r="F146" s="28"/>
      <c r="H146" s="28"/>
      <c r="I146" s="28" t="s">
        <v>21675</v>
      </c>
      <c r="J146" s="28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8" t="s">
        <v>803</v>
      </c>
      <c r="E147" s="28" t="s">
        <v>8</v>
      </c>
      <c r="F147" s="28"/>
      <c r="H147" s="28"/>
      <c r="I147" s="28" t="s">
        <v>22106</v>
      </c>
      <c r="J147" s="28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8" t="s">
        <v>162</v>
      </c>
      <c r="E148" s="28" t="s">
        <v>70</v>
      </c>
      <c r="F148" s="28" t="s">
        <v>1897</v>
      </c>
      <c r="H148" s="28" t="s">
        <v>22573</v>
      </c>
      <c r="I148" s="28" t="s">
        <v>22109</v>
      </c>
      <c r="J148" s="2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8" t="s">
        <v>162</v>
      </c>
      <c r="E149" s="28" t="s">
        <v>70</v>
      </c>
      <c r="F149" s="28" t="s">
        <v>1897</v>
      </c>
      <c r="H149" s="28" t="s">
        <v>22574</v>
      </c>
      <c r="I149" s="28" t="s">
        <v>22112</v>
      </c>
      <c r="J149" s="28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8" t="s">
        <v>4</v>
      </c>
      <c r="E150" s="28" t="s">
        <v>8</v>
      </c>
      <c r="F150" s="28"/>
      <c r="H150" s="28"/>
      <c r="I150" s="28" t="s">
        <v>22115</v>
      </c>
      <c r="J150" s="28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8" t="s">
        <v>8222</v>
      </c>
      <c r="E151" s="28" t="s">
        <v>86</v>
      </c>
      <c r="F151" s="28"/>
      <c r="H151" s="28"/>
      <c r="I151" s="28" t="s">
        <v>22118</v>
      </c>
      <c r="J151" s="28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8" t="s">
        <v>4</v>
      </c>
      <c r="E152" s="28" t="s">
        <v>8</v>
      </c>
      <c r="F152" s="28"/>
      <c r="H152" s="28"/>
      <c r="I152" s="28" t="s">
        <v>22121</v>
      </c>
      <c r="J152" s="28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8" t="s">
        <v>803</v>
      </c>
      <c r="E153" s="28" t="s">
        <v>8</v>
      </c>
      <c r="F153" s="28"/>
      <c r="H153" s="28" t="s">
        <v>813</v>
      </c>
      <c r="I153" s="28" t="s">
        <v>22926</v>
      </c>
      <c r="J153" s="28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8" t="s">
        <v>803</v>
      </c>
      <c r="E154" s="28" t="s">
        <v>8</v>
      </c>
      <c r="F154" s="28"/>
      <c r="H154" s="28" t="s">
        <v>813</v>
      </c>
      <c r="I154" s="28" t="s">
        <v>22929</v>
      </c>
      <c r="J154" s="28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8" t="s">
        <v>803</v>
      </c>
      <c r="E155" s="28" t="s">
        <v>8</v>
      </c>
      <c r="F155" s="28"/>
      <c r="H155" s="28" t="s">
        <v>813</v>
      </c>
      <c r="I155" s="28" t="s">
        <v>22932</v>
      </c>
      <c r="J155" s="28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8" t="s">
        <v>803</v>
      </c>
      <c r="E156" s="28" t="s">
        <v>8</v>
      </c>
      <c r="F156" s="28"/>
      <c r="H156" s="28" t="s">
        <v>813</v>
      </c>
      <c r="I156" s="28" t="s">
        <v>22935</v>
      </c>
      <c r="J156" s="28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8" t="s">
        <v>4</v>
      </c>
      <c r="E157" s="28" t="s">
        <v>6606</v>
      </c>
      <c r="F157" s="28"/>
      <c r="H157" s="28"/>
      <c r="I157" s="28" t="s">
        <v>23533</v>
      </c>
      <c r="J157" s="28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8" t="s">
        <v>803</v>
      </c>
      <c r="E158" s="28" t="s">
        <v>8</v>
      </c>
      <c r="F158" s="28"/>
      <c r="H158" s="28"/>
      <c r="I158" s="28" t="s">
        <v>23536</v>
      </c>
      <c r="J158" s="2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8" t="s">
        <v>4</v>
      </c>
      <c r="E159" s="28" t="s">
        <v>6606</v>
      </c>
      <c r="F159" s="28"/>
      <c r="H159" s="28"/>
      <c r="I159" s="28" t="s">
        <v>23683</v>
      </c>
      <c r="J159" s="28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8" t="s">
        <v>305</v>
      </c>
      <c r="E160" s="28" t="s">
        <v>86</v>
      </c>
      <c r="F160" s="28"/>
      <c r="H160" s="28"/>
      <c r="I160" s="28" t="s">
        <v>23686</v>
      </c>
      <c r="J160" s="28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8" t="s">
        <v>803</v>
      </c>
      <c r="E161" s="28" t="s">
        <v>8</v>
      </c>
      <c r="F161" s="28"/>
      <c r="H161" s="28"/>
      <c r="I161" s="28" t="s">
        <v>23853</v>
      </c>
      <c r="J161" s="28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8" t="s">
        <v>803</v>
      </c>
      <c r="E162" s="28" t="s">
        <v>8</v>
      </c>
      <c r="F162" s="28"/>
      <c r="H162" s="28"/>
      <c r="I162" s="28" t="s">
        <v>23856</v>
      </c>
      <c r="J162" s="28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8" t="s">
        <v>803</v>
      </c>
      <c r="E163" s="28" t="s">
        <v>8</v>
      </c>
      <c r="F163" s="28"/>
      <c r="H163" s="28"/>
      <c r="I163" s="28" t="s">
        <v>23859</v>
      </c>
      <c r="J163" s="28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8" t="s">
        <v>4</v>
      </c>
      <c r="E164" s="28" t="s">
        <v>6606</v>
      </c>
      <c r="F164" s="28"/>
      <c r="H164" s="28"/>
      <c r="I164" s="28" t="s">
        <v>24102</v>
      </c>
      <c r="J164" s="28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8" t="s">
        <v>803</v>
      </c>
      <c r="E165" s="28" t="s">
        <v>8</v>
      </c>
      <c r="F165" s="28"/>
      <c r="H165" s="28"/>
      <c r="I165" s="28" t="s">
        <v>24105</v>
      </c>
      <c r="J165" s="28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8" t="s">
        <v>115</v>
      </c>
      <c r="E166" s="28" t="s">
        <v>22568</v>
      </c>
      <c r="F166" s="28" t="s">
        <v>58</v>
      </c>
      <c r="H166" s="28"/>
      <c r="I166" s="28" t="s">
        <v>24696</v>
      </c>
      <c r="J166" s="28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8" t="s">
        <v>803</v>
      </c>
      <c r="E167" s="28" t="s">
        <v>8</v>
      </c>
      <c r="F167" s="28"/>
      <c r="H167" s="28"/>
      <c r="I167" s="28" t="s">
        <v>24699</v>
      </c>
      <c r="J167" s="28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8" t="s">
        <v>803</v>
      </c>
      <c r="E168" s="28" t="s">
        <v>8</v>
      </c>
      <c r="F168" s="28"/>
      <c r="H168" s="28"/>
      <c r="I168" s="28" t="s">
        <v>24702</v>
      </c>
      <c r="J168" s="2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8" t="s">
        <v>803</v>
      </c>
      <c r="E169" s="28" t="s">
        <v>8</v>
      </c>
      <c r="F169" s="28"/>
      <c r="H169" s="28"/>
      <c r="I169" s="28" t="s">
        <v>24705</v>
      </c>
      <c r="J169" s="28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8" t="s">
        <v>803</v>
      </c>
      <c r="E170" s="28" t="s">
        <v>8</v>
      </c>
      <c r="F170" s="28"/>
      <c r="H170" s="28"/>
      <c r="I170" s="28" t="s">
        <v>24708</v>
      </c>
      <c r="J170" s="28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8" t="s">
        <v>803</v>
      </c>
      <c r="E171" s="28" t="s">
        <v>8</v>
      </c>
      <c r="F171" s="28"/>
      <c r="H171" s="28"/>
      <c r="I171" s="28" t="s">
        <v>25204</v>
      </c>
      <c r="J171" s="28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8" t="s">
        <v>4</v>
      </c>
      <c r="E172" s="28" t="s">
        <v>3240</v>
      </c>
      <c r="F172" s="28"/>
      <c r="H172" s="28"/>
      <c r="I172" s="28" t="s">
        <v>25207</v>
      </c>
      <c r="J172" s="28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8" t="s">
        <v>803</v>
      </c>
      <c r="E173" s="28" t="s">
        <v>8</v>
      </c>
      <c r="F173" s="28"/>
      <c r="H173" s="28"/>
      <c r="I173" s="28" t="s">
        <v>25210</v>
      </c>
      <c r="J173" s="28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8" t="s">
        <v>803</v>
      </c>
      <c r="E174" s="28" t="s">
        <v>8</v>
      </c>
      <c r="F174" s="28"/>
      <c r="H174" s="28"/>
      <c r="I174" s="28" t="s">
        <v>25213</v>
      </c>
      <c r="J174" s="28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8" t="s">
        <v>4</v>
      </c>
      <c r="E175" s="28" t="s">
        <v>14373</v>
      </c>
      <c r="F175" s="28"/>
      <c r="H175" s="28"/>
      <c r="I175" s="28" t="s">
        <v>25216</v>
      </c>
      <c r="J175" s="28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8" t="s">
        <v>4</v>
      </c>
      <c r="E176" s="28" t="s">
        <v>260</v>
      </c>
      <c r="F176" s="28"/>
      <c r="H176" s="28"/>
      <c r="I176" s="28" t="s">
        <v>25219</v>
      </c>
      <c r="J176" s="28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8" t="s">
        <v>803</v>
      </c>
      <c r="E177" s="28" t="s">
        <v>8</v>
      </c>
      <c r="F177" s="28"/>
      <c r="H177" s="28"/>
      <c r="I177" s="28" t="s">
        <v>25526</v>
      </c>
      <c r="J177" s="28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8" t="s">
        <v>803</v>
      </c>
      <c r="E178" s="28" t="s">
        <v>8</v>
      </c>
      <c r="F178" s="28"/>
      <c r="H178" s="28"/>
      <c r="I178" s="28" t="s">
        <v>25529</v>
      </c>
      <c r="J178" s="2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8" t="s">
        <v>305</v>
      </c>
      <c r="E179" s="28" t="s">
        <v>86</v>
      </c>
      <c r="F179" s="28"/>
      <c r="H179" s="28"/>
      <c r="I179" s="28" t="s">
        <v>25997</v>
      </c>
      <c r="J179" s="28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8" t="s">
        <v>803</v>
      </c>
      <c r="E180" s="28" t="s">
        <v>8</v>
      </c>
      <c r="F180" s="28"/>
      <c r="H180" s="28"/>
      <c r="I180" s="28" t="s">
        <v>26000</v>
      </c>
      <c r="J180" s="28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8" t="s">
        <v>803</v>
      </c>
      <c r="E181" s="28" t="s">
        <v>8</v>
      </c>
      <c r="F181" s="28"/>
      <c r="H181" s="28"/>
      <c r="I181" s="28" t="s">
        <v>26003</v>
      </c>
      <c r="J181" s="28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8" t="s">
        <v>803</v>
      </c>
      <c r="E182" s="28" t="s">
        <v>8</v>
      </c>
      <c r="F182" s="28"/>
      <c r="H182" s="28"/>
      <c r="I182" s="28" t="s">
        <v>26457</v>
      </c>
      <c r="J182" s="28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8" t="s">
        <v>115</v>
      </c>
      <c r="E183" s="28" t="s">
        <v>8107</v>
      </c>
      <c r="F183" s="28" t="s">
        <v>51</v>
      </c>
      <c r="H183" s="28"/>
      <c r="I183" s="28" t="s">
        <v>26460</v>
      </c>
      <c r="J183" s="28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8" t="s">
        <v>803</v>
      </c>
      <c r="E184" s="28" t="s">
        <v>8</v>
      </c>
      <c r="F184" s="28"/>
      <c r="H184" s="28"/>
      <c r="I184" s="28" t="s">
        <v>26463</v>
      </c>
      <c r="J184" s="28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8" t="s">
        <v>803</v>
      </c>
      <c r="E185" s="28" t="s">
        <v>8</v>
      </c>
      <c r="F185" s="28"/>
      <c r="H185" s="28"/>
      <c r="I185" s="28" t="s">
        <v>26466</v>
      </c>
      <c r="J185" s="28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8" t="s">
        <v>4</v>
      </c>
      <c r="E186" s="28" t="s">
        <v>3229</v>
      </c>
      <c r="F186" s="28"/>
      <c r="H186" s="28"/>
      <c r="I186" s="28" t="s">
        <v>26917</v>
      </c>
      <c r="J186" s="28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8" t="s">
        <v>4</v>
      </c>
      <c r="E187" s="28" t="s">
        <v>3229</v>
      </c>
      <c r="F187" s="28"/>
      <c r="H187" s="28"/>
      <c r="I187" s="28" t="s">
        <v>26920</v>
      </c>
      <c r="J187" s="28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8" t="s">
        <v>4</v>
      </c>
      <c r="E188" s="28" t="s">
        <v>8</v>
      </c>
      <c r="F188" s="28"/>
      <c r="H188" s="28"/>
      <c r="I188" s="28" t="s">
        <v>26923</v>
      </c>
      <c r="J188" s="28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8" t="s">
        <v>27241</v>
      </c>
      <c r="E189" s="28" t="s">
        <v>8</v>
      </c>
      <c r="F189" s="28"/>
      <c r="H189" s="28"/>
      <c r="I189" s="28" t="s">
        <v>26926</v>
      </c>
      <c r="J189" s="28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8" t="s">
        <v>2283</v>
      </c>
      <c r="E190" s="28" t="s">
        <v>27618</v>
      </c>
      <c r="F190" s="28" t="s">
        <v>15245</v>
      </c>
      <c r="H190" s="28"/>
      <c r="I190" s="28" t="s">
        <v>27492</v>
      </c>
      <c r="J190" s="28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8" t="s">
        <v>162</v>
      </c>
      <c r="E191" s="28" t="s">
        <v>27618</v>
      </c>
      <c r="F191" s="28" t="s">
        <v>3379</v>
      </c>
      <c r="H191" s="28"/>
      <c r="I191" s="28" t="s">
        <v>27495</v>
      </c>
      <c r="J191" s="28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8" t="s">
        <v>162</v>
      </c>
      <c r="E192" s="28" t="s">
        <v>27618</v>
      </c>
      <c r="F192" s="28" t="s">
        <v>27624</v>
      </c>
      <c r="H192" s="28"/>
      <c r="I192" s="28" t="s">
        <v>27498</v>
      </c>
      <c r="J192" s="28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8" t="s">
        <v>162</v>
      </c>
      <c r="E193" s="28" t="s">
        <v>27618</v>
      </c>
      <c r="F193" s="28" t="s">
        <v>27625</v>
      </c>
      <c r="H193" s="28"/>
      <c r="I193" s="28" t="s">
        <v>27501</v>
      </c>
      <c r="J193" s="28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8" t="s">
        <v>162</v>
      </c>
      <c r="E194" s="28" t="s">
        <v>27618</v>
      </c>
      <c r="F194" s="28" t="s">
        <v>27625</v>
      </c>
      <c r="H194" s="28"/>
      <c r="I194" s="28" t="s">
        <v>27504</v>
      </c>
      <c r="J194" s="28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8" t="s">
        <v>162</v>
      </c>
      <c r="E195" s="28" t="s">
        <v>27618</v>
      </c>
      <c r="F195" s="28" t="s">
        <v>27626</v>
      </c>
      <c r="H195" s="28"/>
      <c r="I195" s="28" t="s">
        <v>27507</v>
      </c>
      <c r="J195" s="28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8" t="s">
        <v>4</v>
      </c>
      <c r="E196" s="28" t="s">
        <v>8</v>
      </c>
      <c r="F196" s="28"/>
      <c r="H196" s="28"/>
      <c r="I196" s="28" t="s">
        <v>27510</v>
      </c>
      <c r="J196" s="28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8" t="s">
        <v>803</v>
      </c>
      <c r="E197" s="28" t="s">
        <v>8</v>
      </c>
      <c r="F197" s="28"/>
      <c r="H197" s="28"/>
      <c r="I197" s="28" t="s">
        <v>27513</v>
      </c>
      <c r="J197" s="28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8" t="s">
        <v>803</v>
      </c>
      <c r="E198" s="28" t="s">
        <v>8</v>
      </c>
      <c r="F198" s="28"/>
      <c r="H198" s="28"/>
      <c r="I198" s="28" t="s">
        <v>27516</v>
      </c>
      <c r="J198" s="28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8" t="s">
        <v>803</v>
      </c>
      <c r="E199" s="28" t="s">
        <v>8</v>
      </c>
      <c r="F199" s="28"/>
      <c r="H199" s="28"/>
      <c r="I199" s="28" t="s">
        <v>27764</v>
      </c>
      <c r="J199" s="28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8" t="s">
        <v>803</v>
      </c>
      <c r="E200" s="28" t="s">
        <v>8</v>
      </c>
      <c r="F200" s="28"/>
      <c r="H200" s="28"/>
      <c r="I200" s="28" t="s">
        <v>27767</v>
      </c>
      <c r="J200" s="28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8" t="s">
        <v>803</v>
      </c>
      <c r="E201" s="28" t="s">
        <v>8</v>
      </c>
      <c r="F201" s="28"/>
      <c r="H201" s="28"/>
      <c r="I201" s="28" t="s">
        <v>27770</v>
      </c>
      <c r="J201" s="28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8" t="s">
        <v>4</v>
      </c>
      <c r="E202" s="28" t="s">
        <v>28143</v>
      </c>
      <c r="F202" s="28"/>
      <c r="H202" s="28"/>
      <c r="I202" s="28" t="s">
        <v>27773</v>
      </c>
      <c r="J202" s="28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8" t="s">
        <v>803</v>
      </c>
      <c r="E203" s="28" t="s">
        <v>8</v>
      </c>
      <c r="F203" s="28"/>
      <c r="H203" s="28"/>
      <c r="I203" s="28" t="s">
        <v>27776</v>
      </c>
      <c r="J203" s="28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8" t="s">
        <v>4</v>
      </c>
      <c r="E204" s="28" t="s">
        <v>260</v>
      </c>
      <c r="F204" s="28"/>
      <c r="H204" s="28"/>
      <c r="I204" s="28" t="s">
        <v>27779</v>
      </c>
      <c r="J204" s="28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8" t="s">
        <v>4</v>
      </c>
      <c r="E205" s="28" t="s">
        <v>260</v>
      </c>
      <c r="F205" s="28"/>
      <c r="H205" s="28"/>
      <c r="I205" s="28" t="s">
        <v>27782</v>
      </c>
      <c r="J205" s="28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8" t="s">
        <v>4</v>
      </c>
      <c r="E206" s="28" t="s">
        <v>28144</v>
      </c>
      <c r="F206" s="28"/>
      <c r="H206" s="28"/>
      <c r="I206" s="28" t="s">
        <v>27785</v>
      </c>
      <c r="J206" s="28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8" t="s">
        <v>803</v>
      </c>
      <c r="E207" s="28" t="s">
        <v>8</v>
      </c>
      <c r="F207" s="28"/>
      <c r="H207" s="28"/>
      <c r="I207" s="28" t="s">
        <v>28249</v>
      </c>
      <c r="J207" s="28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8" t="s">
        <v>803</v>
      </c>
      <c r="E208" s="28" t="s">
        <v>8</v>
      </c>
      <c r="F208" s="28"/>
      <c r="H208" s="28"/>
      <c r="I208" s="28" t="s">
        <v>28252</v>
      </c>
      <c r="J208" s="28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8" t="s">
        <v>4</v>
      </c>
      <c r="E209" s="28" t="s">
        <v>260</v>
      </c>
      <c r="F209" s="28"/>
      <c r="H209" s="28"/>
      <c r="I209" s="28" t="s">
        <v>28675</v>
      </c>
      <c r="J209" s="28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8" t="s">
        <v>803</v>
      </c>
      <c r="E210" s="28" t="s">
        <v>8</v>
      </c>
      <c r="F210" s="28"/>
      <c r="H210" s="28"/>
      <c r="I210" s="28" t="s">
        <v>28678</v>
      </c>
      <c r="J210" s="28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8" t="s">
        <v>803</v>
      </c>
      <c r="E211" s="28" t="s">
        <v>8</v>
      </c>
      <c r="F211" s="28"/>
      <c r="H211" s="28"/>
      <c r="I211" s="28" t="s">
        <v>28681</v>
      </c>
      <c r="J211" s="28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8" t="s">
        <v>4</v>
      </c>
      <c r="E212" s="28" t="s">
        <v>8</v>
      </c>
      <c r="F212" s="28"/>
      <c r="H212" s="28"/>
      <c r="I212" s="28" t="s">
        <v>28684</v>
      </c>
      <c r="J212" s="28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8" t="s">
        <v>4</v>
      </c>
      <c r="E213" s="28" t="s">
        <v>260</v>
      </c>
      <c r="F213" s="28"/>
      <c r="H213" s="28"/>
      <c r="I213" s="28" t="s">
        <v>28687</v>
      </c>
      <c r="J213" s="28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8" t="s">
        <v>4</v>
      </c>
      <c r="E214" s="28" t="s">
        <v>29151</v>
      </c>
      <c r="F214" s="28"/>
      <c r="H214" s="28"/>
      <c r="I214" s="28" t="s">
        <v>29063</v>
      </c>
      <c r="J214" s="28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8" t="s">
        <v>803</v>
      </c>
      <c r="E215" s="28" t="s">
        <v>8</v>
      </c>
      <c r="F215" s="28"/>
      <c r="H215" s="28"/>
      <c r="I215" s="28" t="s">
        <v>29066</v>
      </c>
      <c r="J215" s="28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8" t="s">
        <v>803</v>
      </c>
      <c r="E216" s="28" t="s">
        <v>8</v>
      </c>
      <c r="F216" s="28"/>
      <c r="H216" s="28"/>
      <c r="I216" s="28" t="s">
        <v>29069</v>
      </c>
      <c r="J216" s="28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8" t="s">
        <v>803</v>
      </c>
      <c r="E217" s="28" t="s">
        <v>8</v>
      </c>
      <c r="F217" s="28"/>
      <c r="H217" s="28"/>
      <c r="I217" s="28" t="s">
        <v>29072</v>
      </c>
      <c r="J217" s="28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8" t="s">
        <v>803</v>
      </c>
      <c r="E218" s="28" t="s">
        <v>8</v>
      </c>
      <c r="F218" s="28"/>
      <c r="H218" s="28"/>
      <c r="I218" s="28" t="s">
        <v>29561</v>
      </c>
      <c r="J218" s="28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8" t="s">
        <v>4</v>
      </c>
      <c r="E219" s="28" t="s">
        <v>646</v>
      </c>
      <c r="F219" s="28"/>
      <c r="H219" s="28"/>
      <c r="I219" s="28" t="s">
        <v>29564</v>
      </c>
      <c r="J219" s="28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8" t="s">
        <v>4</v>
      </c>
      <c r="E220" s="28" t="s">
        <v>260</v>
      </c>
      <c r="F220" s="28"/>
      <c r="H220" s="28"/>
      <c r="I220" s="28" t="s">
        <v>29567</v>
      </c>
      <c r="J220" s="28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8" t="s">
        <v>803</v>
      </c>
      <c r="E221" s="28" t="s">
        <v>8</v>
      </c>
      <c r="F221" s="28"/>
      <c r="H221" s="28"/>
      <c r="I221" s="28" t="s">
        <v>29570</v>
      </c>
      <c r="J221" s="28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8" t="s">
        <v>4</v>
      </c>
      <c r="E222" s="28" t="s">
        <v>646</v>
      </c>
      <c r="F222" s="28"/>
      <c r="H222" s="28"/>
      <c r="I222" s="28" t="s">
        <v>29573</v>
      </c>
      <c r="J222" s="28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8" t="s">
        <v>803</v>
      </c>
      <c r="E223" s="28" t="s">
        <v>8</v>
      </c>
      <c r="F223" s="28"/>
      <c r="H223" s="28"/>
      <c r="I223" s="28" t="s">
        <v>29686</v>
      </c>
      <c r="J223" s="28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8" t="s">
        <v>803</v>
      </c>
      <c r="E224" s="28" t="s">
        <v>8</v>
      </c>
      <c r="F224" s="28"/>
      <c r="H224" s="28"/>
      <c r="I224" s="28" t="s">
        <v>29689</v>
      </c>
      <c r="J224" s="28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8" t="s">
        <v>803</v>
      </c>
      <c r="E225" s="28" t="s">
        <v>8</v>
      </c>
      <c r="F225" s="28"/>
      <c r="H225" s="28"/>
      <c r="I225" s="28" t="s">
        <v>29692</v>
      </c>
      <c r="J225" s="28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8" t="s">
        <v>803</v>
      </c>
      <c r="E226" s="28" t="s">
        <v>8</v>
      </c>
      <c r="F226" s="28"/>
      <c r="H226" s="28"/>
      <c r="I226" s="28" t="s">
        <v>30131</v>
      </c>
      <c r="J226" s="28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8" t="s">
        <v>4</v>
      </c>
      <c r="E227" s="28" t="s">
        <v>14373</v>
      </c>
      <c r="F227" s="28"/>
      <c r="H227" s="28"/>
      <c r="I227" s="28" t="s">
        <v>30134</v>
      </c>
      <c r="J227" s="28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8" t="s">
        <v>803</v>
      </c>
      <c r="E228" s="28" t="s">
        <v>8</v>
      </c>
      <c r="F228" s="28"/>
      <c r="H228" s="28"/>
      <c r="I228" s="28" t="s">
        <v>30137</v>
      </c>
      <c r="J228" s="28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8" t="s">
        <v>803</v>
      </c>
      <c r="E229" s="28" t="s">
        <v>8</v>
      </c>
      <c r="F229" s="28"/>
      <c r="H229" s="28"/>
      <c r="I229" s="28" t="s">
        <v>30140</v>
      </c>
      <c r="J229" s="28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8" t="s">
        <v>4</v>
      </c>
      <c r="E230" s="28" t="s">
        <v>260</v>
      </c>
      <c r="F230" s="28"/>
      <c r="H230" s="28"/>
      <c r="I230" s="28" t="s">
        <v>30143</v>
      </c>
      <c r="J230" s="28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8" t="s">
        <v>803</v>
      </c>
      <c r="E231" s="28" t="s">
        <v>8</v>
      </c>
      <c r="F231" s="28"/>
      <c r="H231" s="28"/>
      <c r="I231" s="28" t="s">
        <v>30146</v>
      </c>
      <c r="J231" s="28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8" t="s">
        <v>803</v>
      </c>
      <c r="E232" s="28" t="s">
        <v>8</v>
      </c>
      <c r="F232" s="28"/>
      <c r="H232" s="28"/>
      <c r="I232" s="28" t="s">
        <v>30715</v>
      </c>
      <c r="J232" s="28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8" t="s">
        <v>4</v>
      </c>
      <c r="E233" s="28" t="s">
        <v>260</v>
      </c>
      <c r="F233" s="28"/>
      <c r="H233" s="28"/>
      <c r="I233" s="28" t="s">
        <v>30718</v>
      </c>
      <c r="J233" s="28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8" t="s">
        <v>803</v>
      </c>
      <c r="E234" s="28" t="s">
        <v>8</v>
      </c>
      <c r="F234" s="28"/>
      <c r="H234" s="28"/>
      <c r="I234" s="28" t="s">
        <v>30721</v>
      </c>
      <c r="J234" s="28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8" t="s">
        <v>803</v>
      </c>
      <c r="E235" s="28" t="s">
        <v>8</v>
      </c>
      <c r="F235" s="28"/>
      <c r="H235" s="28"/>
      <c r="I235" s="28" t="s">
        <v>30956</v>
      </c>
      <c r="J235" s="28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8" t="s">
        <v>803</v>
      </c>
      <c r="E236" s="28" t="s">
        <v>8</v>
      </c>
      <c r="F236" s="28"/>
      <c r="H236" s="28"/>
      <c r="I236" s="28" t="s">
        <v>30959</v>
      </c>
      <c r="J236" s="28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8" t="s">
        <v>4</v>
      </c>
      <c r="E237" s="28" t="s">
        <v>646</v>
      </c>
      <c r="F237" s="28"/>
      <c r="H237" s="28"/>
      <c r="I237" s="28" t="s">
        <v>30962</v>
      </c>
      <c r="J237" s="28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8" t="s">
        <v>305</v>
      </c>
      <c r="E238" s="28" t="s">
        <v>86</v>
      </c>
      <c r="F238" s="28"/>
      <c r="H238" s="28"/>
      <c r="I238" s="28" t="s">
        <v>30965</v>
      </c>
      <c r="J238" s="28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8" t="s">
        <v>803</v>
      </c>
      <c r="E239" s="28" t="s">
        <v>8</v>
      </c>
      <c r="F239" s="28"/>
      <c r="H239" s="28"/>
      <c r="I239" s="28" t="s">
        <v>31289</v>
      </c>
      <c r="J239" s="28" t="s">
        <v>1177</v>
      </c>
      <c r="K239" t="s">
        <v>31290</v>
      </c>
      <c r="L239" t="s">
        <v>31291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8" t="s">
        <v>803</v>
      </c>
      <c r="E240" s="28" t="s">
        <v>15894</v>
      </c>
      <c r="F240" s="28"/>
      <c r="H240" s="28"/>
      <c r="I240" s="28" t="s">
        <v>31353</v>
      </c>
      <c r="J240" s="28" t="s">
        <v>1177</v>
      </c>
      <c r="K240" t="s">
        <v>31354</v>
      </c>
      <c r="L240" t="s">
        <v>31355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8" t="s">
        <v>803</v>
      </c>
      <c r="E241" s="28" t="s">
        <v>8</v>
      </c>
      <c r="F241" s="28"/>
      <c r="H241" s="28"/>
      <c r="I241" s="28" t="s">
        <v>31356</v>
      </c>
      <c r="J241" s="28" t="s">
        <v>1177</v>
      </c>
      <c r="K241" t="s">
        <v>31357</v>
      </c>
      <c r="L241" t="s">
        <v>31358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8" t="s">
        <v>803</v>
      </c>
      <c r="E242" s="28" t="s">
        <v>8</v>
      </c>
      <c r="F242" s="28"/>
      <c r="H242" s="28"/>
      <c r="I242" s="28" t="s">
        <v>31359</v>
      </c>
      <c r="J242" s="28" t="s">
        <v>1177</v>
      </c>
      <c r="K242" t="s">
        <v>31360</v>
      </c>
      <c r="L242" t="s">
        <v>31361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8" t="s">
        <v>803</v>
      </c>
      <c r="E243" s="28" t="s">
        <v>8</v>
      </c>
      <c r="F243" s="28"/>
      <c r="H243" s="28"/>
      <c r="I243" s="28" t="s">
        <v>31362</v>
      </c>
      <c r="J243" s="28" t="s">
        <v>1177</v>
      </c>
      <c r="K243" t="s">
        <v>31363</v>
      </c>
      <c r="L243" t="s">
        <v>31364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8" t="s">
        <v>803</v>
      </c>
      <c r="E244" s="28" t="s">
        <v>8</v>
      </c>
      <c r="F244" s="28"/>
      <c r="H244" s="28"/>
      <c r="I244" s="28" t="s">
        <v>31365</v>
      </c>
      <c r="J244" s="28" t="s">
        <v>1177</v>
      </c>
      <c r="K244" t="s">
        <v>31366</v>
      </c>
      <c r="L244" t="s">
        <v>31367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8" t="s">
        <v>803</v>
      </c>
      <c r="E245" s="28" t="s">
        <v>19054</v>
      </c>
      <c r="F245" s="28"/>
      <c r="H245" s="28"/>
      <c r="I245" s="28" t="s">
        <v>31368</v>
      </c>
      <c r="J245" s="28" t="s">
        <v>1177</v>
      </c>
      <c r="K245" t="s">
        <v>31369</v>
      </c>
      <c r="L245" t="s">
        <v>31370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8" t="s">
        <v>803</v>
      </c>
      <c r="E246" s="28" t="s">
        <v>8</v>
      </c>
      <c r="F246" s="28"/>
      <c r="H246" s="28"/>
      <c r="I246" s="28" t="s">
        <v>31371</v>
      </c>
      <c r="J246" s="28" t="s">
        <v>1177</v>
      </c>
      <c r="K246" t="s">
        <v>31372</v>
      </c>
      <c r="L246" t="s">
        <v>31373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8" t="s">
        <v>4</v>
      </c>
      <c r="E247" s="28" t="s">
        <v>31579</v>
      </c>
      <c r="F247" s="28"/>
      <c r="H247" s="28"/>
      <c r="I247" s="28" t="s">
        <v>31374</v>
      </c>
      <c r="J247" s="28" t="s">
        <v>1177</v>
      </c>
      <c r="K247" t="s">
        <v>31375</v>
      </c>
      <c r="L247" t="s">
        <v>31376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8" t="s">
        <v>803</v>
      </c>
      <c r="E248" s="28" t="s">
        <v>8</v>
      </c>
      <c r="F248" s="28"/>
      <c r="H248" s="28"/>
      <c r="I248" s="28" t="s">
        <v>31377</v>
      </c>
      <c r="J248" s="28" t="s">
        <v>1177</v>
      </c>
      <c r="K248" t="s">
        <v>31378</v>
      </c>
      <c r="L248" t="s">
        <v>31379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8" t="s">
        <v>803</v>
      </c>
      <c r="E249" s="28" t="s">
        <v>8</v>
      </c>
      <c r="F249" s="28"/>
      <c r="H249" s="28"/>
      <c r="I249" s="28" t="s">
        <v>31380</v>
      </c>
      <c r="J249" s="28" t="s">
        <v>1177</v>
      </c>
      <c r="K249" t="s">
        <v>31381</v>
      </c>
      <c r="L249" t="s">
        <v>31382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8" t="s">
        <v>803</v>
      </c>
      <c r="E250" s="28" t="s">
        <v>8</v>
      </c>
      <c r="F250" s="28"/>
      <c r="H250" s="28"/>
      <c r="I250" s="28" t="s">
        <v>31383</v>
      </c>
      <c r="J250" s="28" t="s">
        <v>1177</v>
      </c>
      <c r="K250" t="s">
        <v>31384</v>
      </c>
      <c r="L250" t="s">
        <v>31385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s="28" t="s">
        <v>803</v>
      </c>
      <c r="E251" s="28" t="s">
        <v>8</v>
      </c>
      <c r="F251" s="28"/>
      <c r="H251" s="28"/>
      <c r="I251" s="28" t="s">
        <v>32086</v>
      </c>
      <c r="J251" s="28" t="s">
        <v>1177</v>
      </c>
      <c r="K251" t="s">
        <v>32087</v>
      </c>
      <c r="L251" t="s">
        <v>32088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s="28" t="s">
        <v>803</v>
      </c>
      <c r="E252" s="28" t="s">
        <v>8</v>
      </c>
      <c r="F252" s="28"/>
      <c r="H252" s="28"/>
      <c r="I252" s="28" t="s">
        <v>32089</v>
      </c>
      <c r="J252" s="28" t="s">
        <v>1177</v>
      </c>
      <c r="K252" t="s">
        <v>32090</v>
      </c>
      <c r="L252" t="s">
        <v>32091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s="28" t="s">
        <v>803</v>
      </c>
      <c r="E253" s="28" t="s">
        <v>8</v>
      </c>
      <c r="F253" s="28"/>
      <c r="H253" s="28"/>
      <c r="I253" s="28" t="s">
        <v>32092</v>
      </c>
      <c r="J253" s="28" t="s">
        <v>1177</v>
      </c>
      <c r="K253" t="s">
        <v>32093</v>
      </c>
      <c r="L253" t="s">
        <v>32094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s="28" t="s">
        <v>32245</v>
      </c>
      <c r="E254" s="28" t="s">
        <v>646</v>
      </c>
      <c r="F254" s="28"/>
      <c r="H254" s="28"/>
      <c r="I254" s="28" t="s">
        <v>32095</v>
      </c>
      <c r="J254" s="28" t="s">
        <v>1177</v>
      </c>
      <c r="K254" t="s">
        <v>32096</v>
      </c>
      <c r="L254" t="s">
        <v>32097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s="28" t="s">
        <v>803</v>
      </c>
      <c r="E255" s="28" t="s">
        <v>8</v>
      </c>
      <c r="F255" s="28"/>
      <c r="H255" s="28"/>
      <c r="I255" s="28" t="s">
        <v>32098</v>
      </c>
      <c r="J255" s="28" t="s">
        <v>1177</v>
      </c>
      <c r="K255" t="s">
        <v>32099</v>
      </c>
      <c r="L255" t="s">
        <v>32100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s="28" t="s">
        <v>4</v>
      </c>
      <c r="E256" s="28" t="s">
        <v>32246</v>
      </c>
      <c r="F256" s="28"/>
      <c r="H256" s="28"/>
      <c r="I256" s="28" t="s">
        <v>32101</v>
      </c>
      <c r="J256" s="28" t="s">
        <v>1177</v>
      </c>
      <c r="K256" t="s">
        <v>32102</v>
      </c>
      <c r="L256" t="s">
        <v>32103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s="28" t="s">
        <v>803</v>
      </c>
      <c r="E257" s="28" t="s">
        <v>8</v>
      </c>
      <c r="F257" s="28"/>
      <c r="H257" s="28"/>
      <c r="I257" s="28" t="s">
        <v>32104</v>
      </c>
      <c r="J257" s="28" t="s">
        <v>1177</v>
      </c>
      <c r="K257" t="s">
        <v>32105</v>
      </c>
      <c r="L257" t="s">
        <v>32106</v>
      </c>
      <c r="M257" s="2" t="str">
        <f>HYPERLINK(склад2въезд1319[[#This Row],[RelativePath]])</f>
        <v>5 Крыльцо общага\K07156189_22_20260830T103252Z.jpg</v>
      </c>
    </row>
    <row r="258" spans="1:13" x14ac:dyDescent="0.25">
      <c r="A258" s="1" t="s">
        <v>13</v>
      </c>
      <c r="B258" s="3">
        <v>46265</v>
      </c>
      <c r="C258" s="4">
        <v>0.554224537037037</v>
      </c>
      <c r="D258" s="28" t="s">
        <v>4</v>
      </c>
      <c r="E258" s="28" t="s">
        <v>32246</v>
      </c>
      <c r="F258" s="28"/>
      <c r="H258" s="28"/>
      <c r="I258" s="28" t="s">
        <v>32459</v>
      </c>
      <c r="J258" s="28" t="s">
        <v>1177</v>
      </c>
      <c r="K258" t="s">
        <v>32460</v>
      </c>
      <c r="L258" t="s">
        <v>32461</v>
      </c>
      <c r="M258" s="2" t="str">
        <f>HYPERLINK(склад2въезд1319[[#This Row],[RelativePath]])</f>
        <v>5 Крыльцо общага\K07156189_22_20260831T131805Z.jpg</v>
      </c>
    </row>
    <row r="259" spans="1:13" x14ac:dyDescent="0.25">
      <c r="A259" s="1" t="s">
        <v>14</v>
      </c>
      <c r="B259" s="3">
        <v>46266</v>
      </c>
      <c r="C259" s="4">
        <v>0.75856481481481486</v>
      </c>
      <c r="D259" s="28" t="s">
        <v>803</v>
      </c>
      <c r="E259" s="28" t="s">
        <v>8</v>
      </c>
      <c r="F259" s="28"/>
      <c r="H259" s="28"/>
      <c r="I259" s="28" t="s">
        <v>32462</v>
      </c>
      <c r="J259" s="28" t="s">
        <v>1177</v>
      </c>
      <c r="K259" t="s">
        <v>32463</v>
      </c>
      <c r="L259" t="s">
        <v>32464</v>
      </c>
      <c r="M259" s="2" t="str">
        <f>HYPERLINK(склад2въезд1319[[#This Row],[RelativePath]])</f>
        <v>5 Крыльцо общага\K07156189_22_20260901T181220Z.jpg</v>
      </c>
    </row>
    <row r="260" spans="1:13" x14ac:dyDescent="0.25">
      <c r="A260" s="1" t="s">
        <v>15</v>
      </c>
      <c r="B260" s="3">
        <v>46267</v>
      </c>
      <c r="C260" s="4">
        <v>0.82708333333333328</v>
      </c>
      <c r="D260" s="28" t="s">
        <v>803</v>
      </c>
      <c r="E260" s="28" t="s">
        <v>8</v>
      </c>
      <c r="F260" s="28"/>
      <c r="H260" s="28"/>
      <c r="I260" s="28" t="s">
        <v>32465</v>
      </c>
      <c r="J260" s="28" t="s">
        <v>1177</v>
      </c>
      <c r="K260" t="s">
        <v>32466</v>
      </c>
      <c r="L260" t="s">
        <v>32467</v>
      </c>
      <c r="M260" s="2" t="str">
        <f>HYPERLINK(склад2въезд1319[[#This Row],[RelativePath]])</f>
        <v>5 Крыльцо общага\K07156189_22_20260902T195100Z.jpg</v>
      </c>
    </row>
    <row r="261" spans="1:13" x14ac:dyDescent="0.25">
      <c r="A261" s="1" t="s">
        <v>16</v>
      </c>
      <c r="B261" s="3">
        <v>46268</v>
      </c>
      <c r="C261" s="4">
        <v>0.46530092592592592</v>
      </c>
      <c r="D261" s="28" t="s">
        <v>803</v>
      </c>
      <c r="E261" s="28" t="s">
        <v>8</v>
      </c>
      <c r="F261" s="28"/>
      <c r="H261" s="28"/>
      <c r="I261" s="28" t="s">
        <v>32468</v>
      </c>
      <c r="J261" s="28" t="s">
        <v>1177</v>
      </c>
      <c r="K261" t="s">
        <v>32469</v>
      </c>
      <c r="L261" t="s">
        <v>32470</v>
      </c>
      <c r="M261" s="2" t="str">
        <f>HYPERLINK(склад2въезд1319[[#This Row],[RelativePath]])</f>
        <v>5 Крыльцо общага\K07156189_22_20260903T111002Z.jpg</v>
      </c>
    </row>
    <row r="262" spans="1:13" x14ac:dyDescent="0.25">
      <c r="A262" s="1" t="s">
        <v>17</v>
      </c>
      <c r="B262" s="3">
        <v>46269</v>
      </c>
      <c r="C262" s="4">
        <v>0.68628472222222225</v>
      </c>
      <c r="D262" s="28" t="s">
        <v>803</v>
      </c>
      <c r="E262" s="28" t="s">
        <v>8</v>
      </c>
      <c r="F262" s="28"/>
      <c r="H262" s="28"/>
      <c r="I262" s="28" t="s">
        <v>32471</v>
      </c>
      <c r="J262" s="28" t="s">
        <v>1177</v>
      </c>
      <c r="K262" t="s">
        <v>32472</v>
      </c>
      <c r="L262" t="s">
        <v>32473</v>
      </c>
      <c r="M262" s="2" t="str">
        <f>HYPERLINK(склад2въезд1319[[#This Row],[RelativePath]])</f>
        <v>5 Крыльцо общага\K07156189_22_20260904T162815Z.jpg</v>
      </c>
    </row>
    <row r="263" spans="1:13" x14ac:dyDescent="0.25">
      <c r="A263" s="1" t="s">
        <v>18</v>
      </c>
      <c r="B263" s="3">
        <v>46270</v>
      </c>
      <c r="C263" s="4">
        <v>0.68608796296296293</v>
      </c>
      <c r="D263" s="28" t="s">
        <v>803</v>
      </c>
      <c r="E263" s="28" t="s">
        <v>8</v>
      </c>
      <c r="F263" s="28"/>
      <c r="H263" s="28"/>
      <c r="I263" s="28" t="s">
        <v>32474</v>
      </c>
      <c r="J263" s="28" t="s">
        <v>1177</v>
      </c>
      <c r="K263" t="s">
        <v>32475</v>
      </c>
      <c r="L263" t="s">
        <v>32476</v>
      </c>
      <c r="M263" s="2" t="str">
        <f>HYPERLINK(склад2въезд1319[[#This Row],[RelativePath]])</f>
        <v>5 Крыльцо общага\K07156189_22_20260905T162758Z.jpg</v>
      </c>
    </row>
    <row r="264" spans="1:13" x14ac:dyDescent="0.25">
      <c r="A264" s="1" t="s">
        <v>22</v>
      </c>
      <c r="B264" s="3">
        <v>46271</v>
      </c>
      <c r="C264" s="4">
        <v>0.40497685185185184</v>
      </c>
      <c r="D264" s="28" t="s">
        <v>803</v>
      </c>
      <c r="E264" s="28" t="s">
        <v>8</v>
      </c>
      <c r="F264" s="28"/>
      <c r="H264" s="28"/>
      <c r="I264" s="28" t="s">
        <v>32477</v>
      </c>
      <c r="J264" s="28" t="s">
        <v>1177</v>
      </c>
      <c r="K264" t="s">
        <v>32478</v>
      </c>
      <c r="L264" t="s">
        <v>32479</v>
      </c>
      <c r="M264" s="2" t="str">
        <f>HYPERLINK(склад2въезд1319[[#This Row],[RelativePath]])</f>
        <v>5 Крыльцо общага\K07156189_22_20260906T094310Z.jpg</v>
      </c>
    </row>
    <row r="265" spans="1:13" x14ac:dyDescent="0.25">
      <c r="A265" s="1" t="s">
        <v>13</v>
      </c>
      <c r="B265" s="3">
        <v>46272</v>
      </c>
      <c r="C265" s="4">
        <v>0.61783564814814818</v>
      </c>
      <c r="D265" s="28" t="s">
        <v>803</v>
      </c>
      <c r="E265" s="28" t="s">
        <v>8</v>
      </c>
      <c r="F265" s="28"/>
      <c r="H265" s="28"/>
      <c r="I265" s="28" t="s">
        <v>33693</v>
      </c>
      <c r="J265" s="28" t="s">
        <v>1177</v>
      </c>
      <c r="K265" t="s">
        <v>33694</v>
      </c>
      <c r="L265" t="s">
        <v>33695</v>
      </c>
      <c r="M265" s="2" t="str">
        <f>HYPERLINK(склад2въезд1319[[#This Row],[RelativePath]])</f>
        <v>5 Крыльцо общага\K07156189_22_20260907T144941Z.jpg</v>
      </c>
    </row>
    <row r="266" spans="1:13" x14ac:dyDescent="0.25">
      <c r="A266" s="1" t="s">
        <v>14</v>
      </c>
      <c r="B266" s="3">
        <v>46273</v>
      </c>
      <c r="C266" s="4">
        <v>0.62305555555555558</v>
      </c>
      <c r="D266" s="28" t="s">
        <v>2283</v>
      </c>
      <c r="E266" s="28" t="s">
        <v>34110</v>
      </c>
      <c r="F266" s="28"/>
      <c r="H266" s="28"/>
      <c r="I266" s="28" t="s">
        <v>33696</v>
      </c>
      <c r="J266" s="28" t="s">
        <v>1177</v>
      </c>
      <c r="K266" t="s">
        <v>33697</v>
      </c>
      <c r="L266" t="s">
        <v>33698</v>
      </c>
      <c r="M266" s="2" t="str">
        <f>HYPERLINK(склад2въезд1319[[#This Row],[RelativePath]])</f>
        <v>5 Крыльцо общага\K07156189_22_20260908T145712Z.jpg</v>
      </c>
    </row>
    <row r="267" spans="1:13" x14ac:dyDescent="0.25">
      <c r="A267" s="1" t="s">
        <v>14</v>
      </c>
      <c r="B267" s="3">
        <v>46273</v>
      </c>
      <c r="C267" s="4">
        <v>0.82835648148148144</v>
      </c>
      <c r="D267" s="28" t="s">
        <v>803</v>
      </c>
      <c r="E267" s="28" t="s">
        <v>8</v>
      </c>
      <c r="F267" s="28"/>
      <c r="H267" s="28"/>
      <c r="I267" s="28" t="s">
        <v>33699</v>
      </c>
      <c r="J267" s="28" t="s">
        <v>1177</v>
      </c>
      <c r="K267" t="s">
        <v>33700</v>
      </c>
      <c r="L267" t="s">
        <v>33701</v>
      </c>
      <c r="M267" s="2" t="str">
        <f>HYPERLINK(склад2въезд1319[[#This Row],[RelativePath]])</f>
        <v>5 Крыльцо общага\K07156189_22_20260908T195250Z.jpg</v>
      </c>
    </row>
    <row r="268" spans="1:13" x14ac:dyDescent="0.25">
      <c r="A268" s="1" t="s">
        <v>15</v>
      </c>
      <c r="B268" s="3">
        <v>46274</v>
      </c>
      <c r="C268" s="4">
        <v>0.47711805555555553</v>
      </c>
      <c r="D268" s="28" t="s">
        <v>803</v>
      </c>
      <c r="E268" s="28" t="s">
        <v>8</v>
      </c>
      <c r="F268" s="28"/>
      <c r="H268" s="28"/>
      <c r="I268" s="28" t="s">
        <v>33702</v>
      </c>
      <c r="J268" s="28" t="s">
        <v>1177</v>
      </c>
      <c r="K268" t="s">
        <v>33703</v>
      </c>
      <c r="L268" t="s">
        <v>33704</v>
      </c>
      <c r="M268" s="2" t="str">
        <f>HYPERLINK(склад2въезд1319[[#This Row],[RelativePath]])</f>
        <v>5 Крыльцо общага\K07156189_22_20260909T112703Z.jpg</v>
      </c>
    </row>
    <row r="269" spans="1:13" x14ac:dyDescent="0.25">
      <c r="A269" s="1" t="s">
        <v>16</v>
      </c>
      <c r="B269" s="3">
        <v>46275</v>
      </c>
      <c r="C269" s="4">
        <v>0.31862268518518516</v>
      </c>
      <c r="D269" s="28" t="s">
        <v>34120</v>
      </c>
      <c r="E269" s="28" t="s">
        <v>646</v>
      </c>
      <c r="F269" s="28"/>
      <c r="H269" s="28"/>
      <c r="I269" s="28" t="s">
        <v>33705</v>
      </c>
      <c r="J269" s="28" t="s">
        <v>1177</v>
      </c>
      <c r="K269" t="s">
        <v>33706</v>
      </c>
      <c r="L269" t="s">
        <v>33707</v>
      </c>
      <c r="M269" s="2" t="str">
        <f>HYPERLINK(склад2въезд1319[[#This Row],[RelativePath]])</f>
        <v>5 Крыльцо общага\K07156189_22_20260910T073849Z.jpg</v>
      </c>
    </row>
    <row r="270" spans="1:13" x14ac:dyDescent="0.25">
      <c r="A270" s="1" t="s">
        <v>16</v>
      </c>
      <c r="B270" s="3">
        <v>46275</v>
      </c>
      <c r="C270" s="4">
        <v>0.31894675925925925</v>
      </c>
      <c r="D270" s="28" t="s">
        <v>34124</v>
      </c>
      <c r="E270" s="28" t="s">
        <v>646</v>
      </c>
      <c r="F270" s="28"/>
      <c r="H270" s="28"/>
      <c r="I270" s="28" t="s">
        <v>33708</v>
      </c>
      <c r="J270" s="28" t="s">
        <v>1177</v>
      </c>
      <c r="K270" t="s">
        <v>33709</v>
      </c>
      <c r="L270" t="s">
        <v>33710</v>
      </c>
      <c r="M270" s="2" t="str">
        <f>HYPERLINK(склад2въезд1319[[#This Row],[RelativePath]])</f>
        <v>5 Крыльцо общага\K07156189_22_20260910T073917Z.jpg</v>
      </c>
    </row>
    <row r="271" spans="1:13" x14ac:dyDescent="0.25">
      <c r="A271" s="1" t="s">
        <v>17</v>
      </c>
      <c r="B271" s="3">
        <v>46276</v>
      </c>
      <c r="C271" s="4">
        <v>0.54299768518518521</v>
      </c>
      <c r="D271" s="28" t="s">
        <v>4</v>
      </c>
      <c r="E271" s="28" t="s">
        <v>32246</v>
      </c>
      <c r="F271" s="28"/>
      <c r="H271" s="28"/>
      <c r="I271" s="28" t="s">
        <v>33711</v>
      </c>
      <c r="J271" s="28" t="s">
        <v>1177</v>
      </c>
      <c r="K271" t="s">
        <v>33712</v>
      </c>
      <c r="L271" t="s">
        <v>33713</v>
      </c>
      <c r="M271" s="2" t="str">
        <f>HYPERLINK(склад2въезд1319[[#This Row],[RelativePath]])</f>
        <v>5 Крыльцо общага\K07156189_22_20260911T130155Z.jpg</v>
      </c>
    </row>
    <row r="272" spans="1:13" x14ac:dyDescent="0.25">
      <c r="A272" s="1" t="s">
        <v>18</v>
      </c>
      <c r="B272" s="3">
        <v>46277</v>
      </c>
      <c r="C272" s="4">
        <v>0.82855324074074077</v>
      </c>
      <c r="D272" s="28" t="s">
        <v>803</v>
      </c>
      <c r="E272" s="28" t="s">
        <v>8</v>
      </c>
      <c r="F272" s="28"/>
      <c r="H272" s="28"/>
      <c r="I272" s="28" t="s">
        <v>33714</v>
      </c>
      <c r="J272" s="28" t="s">
        <v>1177</v>
      </c>
      <c r="K272" t="s">
        <v>33715</v>
      </c>
      <c r="L272" t="s">
        <v>33716</v>
      </c>
      <c r="M272" s="2" t="str">
        <f>HYPERLINK(склад2въезд1319[[#This Row],[RelativePath]])</f>
        <v>5 Крыльцо общага\K07156189_22_20260912T195307Z.jpg</v>
      </c>
    </row>
    <row r="273" spans="1:13" x14ac:dyDescent="0.25">
      <c r="A273" s="1" t="s">
        <v>22</v>
      </c>
      <c r="B273" s="3">
        <v>46278</v>
      </c>
      <c r="C273" s="4">
        <v>0.72535879629629629</v>
      </c>
      <c r="D273" s="28" t="s">
        <v>803</v>
      </c>
      <c r="E273" s="28" t="s">
        <v>8</v>
      </c>
      <c r="F273" s="28"/>
      <c r="H273" s="28"/>
      <c r="I273" s="28" t="s">
        <v>33717</v>
      </c>
      <c r="J273" s="28" t="s">
        <v>1177</v>
      </c>
      <c r="K273" t="s">
        <v>33718</v>
      </c>
      <c r="L273" t="s">
        <v>33719</v>
      </c>
      <c r="M273" s="2" t="str">
        <f>HYPERLINK(склад2въезд1319[[#This Row],[RelativePath]])</f>
        <v>5 Крыльцо общага\K07156189_22_20260913T172431Z.jpg</v>
      </c>
    </row>
    <row r="274" spans="1:13" x14ac:dyDescent="0.25">
      <c r="A274" s="1" t="s">
        <v>13</v>
      </c>
      <c r="B274" s="3">
        <v>46279</v>
      </c>
      <c r="C274" s="4">
        <v>0.55988425925925922</v>
      </c>
      <c r="D274" s="28" t="s">
        <v>803</v>
      </c>
      <c r="E274" s="28" t="s">
        <v>8</v>
      </c>
      <c r="F274" s="28"/>
      <c r="H274" s="28"/>
      <c r="I274" s="28" t="s">
        <v>34538</v>
      </c>
      <c r="J274" s="28" t="s">
        <v>1177</v>
      </c>
      <c r="K274" t="s">
        <v>34539</v>
      </c>
      <c r="L274" t="s">
        <v>34540</v>
      </c>
      <c r="M274" s="2" t="str">
        <f>HYPERLINK(склад2въезд1319[[#This Row],[RelativePath]])</f>
        <v>5 Крыльцо общага\K07156189_22_20260914T132614Z.jpg</v>
      </c>
    </row>
    <row r="275" spans="1:13" x14ac:dyDescent="0.25">
      <c r="A275" s="1" t="s">
        <v>14</v>
      </c>
      <c r="B275" s="3">
        <v>46280</v>
      </c>
      <c r="C275" s="4">
        <v>0.33302083333333332</v>
      </c>
      <c r="D275" s="28" t="s">
        <v>803</v>
      </c>
      <c r="E275" s="28" t="s">
        <v>8</v>
      </c>
      <c r="F275" s="28"/>
      <c r="H275" s="28"/>
      <c r="I275" s="28" t="s">
        <v>34541</v>
      </c>
      <c r="J275" s="28" t="s">
        <v>1177</v>
      </c>
      <c r="K275" t="s">
        <v>34542</v>
      </c>
      <c r="L275" t="s">
        <v>34543</v>
      </c>
      <c r="M275" s="2" t="str">
        <f>HYPERLINK(склад2въезд1319[[#This Row],[RelativePath]])</f>
        <v>5 Крыльцо общага\K07156189_22_20260915T075933Z.jpg</v>
      </c>
    </row>
    <row r="276" spans="1:13" x14ac:dyDescent="0.25">
      <c r="A276" s="1" t="s">
        <v>14</v>
      </c>
      <c r="B276" s="3">
        <v>46280</v>
      </c>
      <c r="C276" s="4">
        <v>0.40833333333333333</v>
      </c>
      <c r="D276" s="28" t="s">
        <v>4</v>
      </c>
      <c r="E276" s="28" t="s">
        <v>32246</v>
      </c>
      <c r="F276" s="28"/>
      <c r="H276" s="28"/>
      <c r="I276" s="28" t="s">
        <v>34544</v>
      </c>
      <c r="J276" s="28" t="s">
        <v>1177</v>
      </c>
      <c r="K276" t="s">
        <v>34545</v>
      </c>
      <c r="L276" t="s">
        <v>34546</v>
      </c>
      <c r="M276" s="2" t="str">
        <f>HYPERLINK(склад2въезд1319[[#This Row],[RelativePath]])</f>
        <v>5 Крыльцо общага\K07156189_22_20260915T094800Z.jpg</v>
      </c>
    </row>
    <row r="277" spans="1:13" x14ac:dyDescent="0.25">
      <c r="A277" s="1" t="s">
        <v>15</v>
      </c>
      <c r="B277" s="3">
        <v>46281</v>
      </c>
      <c r="C277" s="4">
        <v>0.53646990740740741</v>
      </c>
      <c r="D277" s="28" t="s">
        <v>4</v>
      </c>
      <c r="E277" s="28" t="s">
        <v>32246</v>
      </c>
      <c r="F277" s="28"/>
      <c r="H277" s="28"/>
      <c r="I277" s="28" t="s">
        <v>34547</v>
      </c>
      <c r="J277" s="28" t="s">
        <v>1177</v>
      </c>
      <c r="K277" t="s">
        <v>34548</v>
      </c>
      <c r="L277" t="s">
        <v>34549</v>
      </c>
      <c r="M277" s="2" t="str">
        <f>HYPERLINK(склад2въезд1319[[#This Row],[RelativePath]])</f>
        <v>5 Крыльцо общага\K07156189_22_20260916T125231Z.jpg</v>
      </c>
    </row>
    <row r="278" spans="1:13" x14ac:dyDescent="0.25">
      <c r="A278" s="1" t="s">
        <v>16</v>
      </c>
      <c r="B278" s="3">
        <v>46282</v>
      </c>
      <c r="C278" s="4">
        <v>0.68148148148148147</v>
      </c>
      <c r="D278" s="28" t="s">
        <v>803</v>
      </c>
      <c r="E278" s="28" t="s">
        <v>8</v>
      </c>
      <c r="F278" s="28"/>
      <c r="H278" s="28"/>
      <c r="I278" s="28" t="s">
        <v>34550</v>
      </c>
      <c r="J278" s="28" t="s">
        <v>1177</v>
      </c>
      <c r="K278" t="s">
        <v>34551</v>
      </c>
      <c r="L278" t="s">
        <v>34552</v>
      </c>
      <c r="M278" s="2" t="str">
        <f>HYPERLINK(склад2въезд1319[[#This Row],[RelativePath]])</f>
        <v>5 Крыльцо общага\K07156189_22_20260917T162120Z.jpg</v>
      </c>
    </row>
    <row r="279" spans="1:13" x14ac:dyDescent="0.25">
      <c r="A279" s="1" t="s">
        <v>17</v>
      </c>
      <c r="B279" s="3">
        <v>46283</v>
      </c>
      <c r="C279" s="4">
        <v>0.75039351851851854</v>
      </c>
      <c r="D279" s="28" t="s">
        <v>803</v>
      </c>
      <c r="E279" s="28" t="s">
        <v>8</v>
      </c>
      <c r="F279" s="28"/>
      <c r="H279" s="28"/>
      <c r="I279" s="28" t="s">
        <v>34553</v>
      </c>
      <c r="J279" s="28" t="s">
        <v>1177</v>
      </c>
      <c r="K279" t="s">
        <v>34554</v>
      </c>
      <c r="L279" t="s">
        <v>34555</v>
      </c>
      <c r="M279" s="2" t="str">
        <f>HYPERLINK(склад2въезд1319[[#This Row],[RelativePath]])</f>
        <v>5 Крыльцо общага\K07156189_22_20260918T180034Z.jpg</v>
      </c>
    </row>
    <row r="280" spans="1:13" x14ac:dyDescent="0.25">
      <c r="A280" s="1" t="s">
        <v>18</v>
      </c>
      <c r="B280" s="3">
        <v>46284</v>
      </c>
      <c r="C280" s="4">
        <v>0.74072916666666666</v>
      </c>
      <c r="D280" s="28" t="s">
        <v>803</v>
      </c>
      <c r="E280" s="28" t="s">
        <v>8</v>
      </c>
      <c r="F280" s="28"/>
      <c r="H280" s="28"/>
      <c r="I280" s="28" t="s">
        <v>34556</v>
      </c>
      <c r="J280" s="28" t="s">
        <v>1177</v>
      </c>
      <c r="K280" t="s">
        <v>34557</v>
      </c>
      <c r="L280" t="s">
        <v>34558</v>
      </c>
      <c r="M280" s="2" t="str">
        <f>HYPERLINK(склад2въезд1319[[#This Row],[RelativePath]])</f>
        <v>5 Крыльцо общага\K07156189_22_20260919T174639Z.jpg</v>
      </c>
    </row>
    <row r="281" spans="1:13" x14ac:dyDescent="0.25">
      <c r="A281" s="1" t="s">
        <v>22</v>
      </c>
      <c r="B281" s="3">
        <v>46285</v>
      </c>
      <c r="C281" s="4">
        <v>0.75302083333333336</v>
      </c>
      <c r="D281" s="28" t="s">
        <v>803</v>
      </c>
      <c r="E281" s="28" t="s">
        <v>8</v>
      </c>
      <c r="F281" s="28"/>
      <c r="H281" s="28"/>
      <c r="I281" s="28" t="s">
        <v>34559</v>
      </c>
      <c r="J281" s="28" t="s">
        <v>1177</v>
      </c>
      <c r="K281" t="s">
        <v>34560</v>
      </c>
      <c r="L281" t="s">
        <v>34561</v>
      </c>
      <c r="M281" s="2" t="str">
        <f>HYPERLINK(склад2въезд1319[[#This Row],[RelativePath]])</f>
        <v>5 Крыльцо общага\K07156189_22_20260920T180421Z.jpg</v>
      </c>
    </row>
    <row r="282" spans="1:13" x14ac:dyDescent="0.25">
      <c r="A282" s="1" t="s">
        <v>13</v>
      </c>
      <c r="B282" s="3">
        <v>46286</v>
      </c>
      <c r="C282" s="4">
        <v>0.69744212962962959</v>
      </c>
      <c r="D282" s="28" t="s">
        <v>803</v>
      </c>
      <c r="E282" s="28" t="s">
        <v>8</v>
      </c>
      <c r="F282" s="28"/>
      <c r="H282" s="28"/>
      <c r="I282" s="28" t="s">
        <v>35287</v>
      </c>
      <c r="J282" s="28" t="s">
        <v>1177</v>
      </c>
      <c r="K282" t="s">
        <v>35288</v>
      </c>
      <c r="L282" t="s">
        <v>35289</v>
      </c>
      <c r="M282" s="2" t="str">
        <f>HYPERLINK(склад2въезд1319[[#This Row],[RelativePath]])</f>
        <v>5 Крыльцо общага\K07156189_22_20260921T164419Z.jpg</v>
      </c>
    </row>
    <row r="283" spans="1:13" x14ac:dyDescent="0.25">
      <c r="A283" s="1" t="s">
        <v>14</v>
      </c>
      <c r="B283" s="3">
        <v>46287</v>
      </c>
      <c r="C283" s="4">
        <v>0.73311342592592588</v>
      </c>
      <c r="D283" s="28" t="s">
        <v>803</v>
      </c>
      <c r="E283" s="28" t="s">
        <v>8</v>
      </c>
      <c r="F283" s="28"/>
      <c r="H283" s="28"/>
      <c r="I283" s="28" t="s">
        <v>35290</v>
      </c>
      <c r="J283" s="28" t="s">
        <v>1177</v>
      </c>
      <c r="K283" t="s">
        <v>35291</v>
      </c>
      <c r="L283" t="s">
        <v>35292</v>
      </c>
      <c r="M283" s="2" t="str">
        <f>HYPERLINK(склад2въезд1319[[#This Row],[RelativePath]])</f>
        <v>5 Крыльцо общага\K07156189_22_20260922T173541Z.jpg</v>
      </c>
    </row>
    <row r="284" spans="1:13" x14ac:dyDescent="0.25">
      <c r="A284" s="1" t="s">
        <v>15</v>
      </c>
      <c r="B284" s="3">
        <v>46288</v>
      </c>
      <c r="C284" s="4">
        <v>0.45260416666666664</v>
      </c>
      <c r="D284" s="28" t="s">
        <v>803</v>
      </c>
      <c r="E284" s="28" t="s">
        <v>8</v>
      </c>
      <c r="F284" s="28"/>
      <c r="H284" s="28"/>
      <c r="I284" s="28" t="s">
        <v>35293</v>
      </c>
      <c r="J284" s="28" t="s">
        <v>1177</v>
      </c>
      <c r="K284" t="s">
        <v>35294</v>
      </c>
      <c r="L284" t="s">
        <v>35295</v>
      </c>
      <c r="M284" s="2" t="str">
        <f>HYPERLINK(склад2въезд1319[[#This Row],[RelativePath]])</f>
        <v>5 Крыльцо общага\K07156189_22_20260923T105145Z.jpg</v>
      </c>
    </row>
    <row r="285" spans="1:13" x14ac:dyDescent="0.25">
      <c r="A285" s="1" t="s">
        <v>15</v>
      </c>
      <c r="B285" s="3">
        <v>46288</v>
      </c>
      <c r="C285" s="4">
        <v>0.49594907407407407</v>
      </c>
      <c r="D285" s="28" t="s">
        <v>4</v>
      </c>
      <c r="E285" s="28" t="s">
        <v>32246</v>
      </c>
      <c r="F285" s="28"/>
      <c r="H285" s="28"/>
      <c r="I285" s="28" t="s">
        <v>35296</v>
      </c>
      <c r="J285" s="28" t="s">
        <v>1177</v>
      </c>
      <c r="K285" t="s">
        <v>35297</v>
      </c>
      <c r="L285" t="s">
        <v>35298</v>
      </c>
      <c r="M285" s="2" t="str">
        <f>HYPERLINK(склад2въезд1319[[#This Row],[RelativePath]])</f>
        <v>5 Крыльцо общага\K07156189_22_20260923T115410Z.jpg</v>
      </c>
    </row>
    <row r="286" spans="1:13" x14ac:dyDescent="0.25">
      <c r="A286" s="1" t="s">
        <v>16</v>
      </c>
      <c r="B286" s="3">
        <v>46289</v>
      </c>
      <c r="C286" s="4">
        <v>0.70730324074074069</v>
      </c>
      <c r="D286" s="28" t="s">
        <v>803</v>
      </c>
      <c r="E286" s="28" t="s">
        <v>8</v>
      </c>
      <c r="F286" s="28"/>
      <c r="H286" s="28"/>
      <c r="I286" s="28" t="s">
        <v>35299</v>
      </c>
      <c r="J286" s="28" t="s">
        <v>1177</v>
      </c>
      <c r="K286" t="s">
        <v>35300</v>
      </c>
      <c r="L286" t="s">
        <v>35301</v>
      </c>
      <c r="M286" s="2" t="str">
        <f>HYPERLINK(склад2въезд1319[[#This Row],[RelativePath]])</f>
        <v>5 Крыльцо общага\K07156189_22_20260924T165831Z.jpg</v>
      </c>
    </row>
    <row r="287" spans="1:13" x14ac:dyDescent="0.25">
      <c r="A287" s="1" t="s">
        <v>17</v>
      </c>
      <c r="B287" s="3">
        <v>46290</v>
      </c>
      <c r="C287" s="4">
        <v>0.73285879629629624</v>
      </c>
      <c r="D287" s="28" t="s">
        <v>803</v>
      </c>
      <c r="E287" s="28" t="s">
        <v>8</v>
      </c>
      <c r="F287" s="28"/>
      <c r="H287" s="28"/>
      <c r="I287" s="28" t="s">
        <v>35302</v>
      </c>
      <c r="J287" s="28" t="s">
        <v>1177</v>
      </c>
      <c r="K287" t="s">
        <v>35303</v>
      </c>
      <c r="L287" t="s">
        <v>35304</v>
      </c>
      <c r="M287" s="2" t="str">
        <f>HYPERLINK(склад2въезд1319[[#This Row],[RelativePath]])</f>
        <v>5 Крыльцо общага\K07156189_22_20260925T173519Z.jpg</v>
      </c>
    </row>
    <row r="288" spans="1:13" x14ac:dyDescent="0.25">
      <c r="A288" s="1" t="s">
        <v>18</v>
      </c>
      <c r="B288" s="3">
        <v>46291</v>
      </c>
      <c r="C288" s="4">
        <v>0.74506944444444445</v>
      </c>
      <c r="D288" s="28" t="s">
        <v>803</v>
      </c>
      <c r="E288" s="28" t="s">
        <v>8</v>
      </c>
      <c r="F288" s="28"/>
      <c r="H288" s="28"/>
      <c r="I288" s="28" t="s">
        <v>35305</v>
      </c>
      <c r="J288" s="28" t="s">
        <v>1177</v>
      </c>
      <c r="K288" t="s">
        <v>35306</v>
      </c>
      <c r="L288" t="s">
        <v>35307</v>
      </c>
      <c r="M288" s="2" t="str">
        <f>HYPERLINK(склад2въезд1319[[#This Row],[RelativePath]])</f>
        <v>5 Крыльцо общага\K07156189_22_20260926T175254Z.jpg</v>
      </c>
    </row>
    <row r="289" spans="1:13" x14ac:dyDescent="0.25">
      <c r="A289" s="1" t="s">
        <v>22</v>
      </c>
      <c r="B289" s="3">
        <v>46292</v>
      </c>
      <c r="C289" s="4">
        <v>0.70299768518518524</v>
      </c>
      <c r="D289" s="28" t="s">
        <v>4</v>
      </c>
      <c r="E289" s="28" t="s">
        <v>8</v>
      </c>
      <c r="F289" s="28"/>
      <c r="H289" s="28"/>
      <c r="I289" s="28" t="s">
        <v>35308</v>
      </c>
      <c r="J289" s="28" t="s">
        <v>1177</v>
      </c>
      <c r="K289" t="s">
        <v>35309</v>
      </c>
      <c r="L289" t="s">
        <v>35310</v>
      </c>
      <c r="M289" s="2" t="str">
        <f>HYPERLINK(склад2въезд1319[[#This Row],[RelativePath]])</f>
        <v>5 Крыльцо общага\K07156189_22_20260927T165219Z.jpg</v>
      </c>
    </row>
  </sheetData>
  <conditionalFormatting sqref="E290:E303 D290:D300 G2:H289 D2:E289">
    <cfRule type="containsText" dxfId="208" priority="17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207" priority="16" operator="notContains" text="порожний">
      <formula>ISERROR(SEARCH("порожний",F2))</formula>
    </cfRule>
  </conditionalFormatting>
  <conditionalFormatting sqref="E2:E303">
    <cfRule type="containsText" dxfId="206" priority="14" operator="containsText" text="Газель базы">
      <formula>NOT(ISERROR(SEARCH("Газель базы",E2)))</formula>
    </cfRule>
    <cfRule type="containsText" dxfId="205" priority="15" operator="containsText" text="Погрузчик базы">
      <formula>NOT(ISERROR(SEARCH("Погрузчик базы",E2)))</formula>
    </cfRule>
  </conditionalFormatting>
  <conditionalFormatting sqref="E2:E303">
    <cfRule type="containsText" dxfId="204" priority="13" operator="containsText" text="Трактор базы">
      <formula>NOT(ISERROR(SEARCH("Трактор базы",E2)))</formula>
    </cfRule>
  </conditionalFormatting>
  <conditionalFormatting sqref="A2:C289">
    <cfRule type="expression" dxfId="203" priority="12">
      <formula>$A2="пн"</formula>
    </cfRule>
  </conditionalFormatting>
  <conditionalFormatting sqref="A2:C291">
    <cfRule type="expression" dxfId="202" priority="6">
      <formula>$A2="вс"</formula>
    </cfRule>
    <cfRule type="expression" dxfId="201" priority="7">
      <formula>$A2="сб"</formula>
    </cfRule>
    <cfRule type="expression" dxfId="200" priority="8">
      <formula>$A2="пт"</formula>
    </cfRule>
    <cfRule type="expression" dxfId="199" priority="9">
      <formula>$A2="чт"</formula>
    </cfRule>
    <cfRule type="expression" dxfId="198" priority="10">
      <formula>$A2="ср"</formula>
    </cfRule>
    <cfRule type="expression" dxfId="197" priority="11">
      <formula>$A2="вт"</formula>
    </cfRule>
  </conditionalFormatting>
  <conditionalFormatting sqref="D2:D300">
    <cfRule type="containsText" dxfId="1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19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69"/>
  <sheetViews>
    <sheetView zoomScale="90" zoomScaleNormal="90" workbookViewId="0">
      <pane ySplit="1" topLeftCell="A433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8" t="s">
        <v>4</v>
      </c>
      <c r="E2" s="28" t="s">
        <v>8</v>
      </c>
      <c r="F2" s="28"/>
      <c r="H2" s="28"/>
      <c r="I2" s="28" t="s">
        <v>8641</v>
      </c>
      <c r="J2" s="28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8" t="s">
        <v>7</v>
      </c>
      <c r="E3" s="28"/>
      <c r="F3" s="28"/>
      <c r="H3" s="28"/>
      <c r="I3" s="28" t="s">
        <v>8644</v>
      </c>
      <c r="J3" s="28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8" t="s">
        <v>7</v>
      </c>
      <c r="E4" s="28"/>
      <c r="F4" s="28"/>
      <c r="H4" s="28"/>
      <c r="I4" s="28" t="s">
        <v>8647</v>
      </c>
      <c r="J4" s="28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8" t="s">
        <v>775</v>
      </c>
      <c r="E5" s="28"/>
      <c r="F5" s="28"/>
      <c r="H5" s="28"/>
      <c r="I5" s="28" t="s">
        <v>8650</v>
      </c>
      <c r="J5" s="28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8" t="s">
        <v>7</v>
      </c>
      <c r="E6" s="28"/>
      <c r="F6" s="28"/>
      <c r="H6" s="28"/>
      <c r="I6" s="28" t="s">
        <v>8653</v>
      </c>
      <c r="J6" s="28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8" t="s">
        <v>775</v>
      </c>
      <c r="E7" s="28"/>
      <c r="F7" s="28"/>
      <c r="H7" s="28"/>
      <c r="I7" s="28" t="s">
        <v>8656</v>
      </c>
      <c r="J7" s="28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8" t="s">
        <v>4</v>
      </c>
      <c r="E8" s="28" t="s">
        <v>8</v>
      </c>
      <c r="F8" s="28"/>
      <c r="H8" s="28"/>
      <c r="I8" s="28" t="s">
        <v>8659</v>
      </c>
      <c r="J8" s="28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8" t="s">
        <v>4</v>
      </c>
      <c r="E9" s="28" t="s">
        <v>8</v>
      </c>
      <c r="F9" s="28"/>
      <c r="H9" s="28"/>
      <c r="I9" s="28" t="s">
        <v>9227</v>
      </c>
      <c r="J9" s="28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8" t="s">
        <v>305</v>
      </c>
      <c r="E10" s="28" t="s">
        <v>86</v>
      </c>
      <c r="F10" s="28"/>
      <c r="H10" s="28"/>
      <c r="I10" s="28" t="s">
        <v>9230</v>
      </c>
      <c r="J10" s="28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8" t="s">
        <v>305</v>
      </c>
      <c r="E11" s="28" t="s">
        <v>86</v>
      </c>
      <c r="F11" s="28"/>
      <c r="H11" s="28"/>
      <c r="I11" s="28" t="s">
        <v>9233</v>
      </c>
      <c r="J11" s="28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8" t="s">
        <v>4</v>
      </c>
      <c r="E12" s="28" t="s">
        <v>8</v>
      </c>
      <c r="F12" s="28"/>
      <c r="H12" s="28"/>
      <c r="I12" s="28" t="s">
        <v>9236</v>
      </c>
      <c r="J12" s="28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8" t="s">
        <v>305</v>
      </c>
      <c r="E13" s="28" t="s">
        <v>86</v>
      </c>
      <c r="F13" s="28"/>
      <c r="H13" s="28"/>
      <c r="I13" s="28" t="s">
        <v>9239</v>
      </c>
      <c r="J13" s="28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8" t="s">
        <v>305</v>
      </c>
      <c r="E14" s="28" t="s">
        <v>86</v>
      </c>
      <c r="F14" s="28"/>
      <c r="H14" s="28"/>
      <c r="I14" s="28" t="s">
        <v>9242</v>
      </c>
      <c r="J14" s="28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8" t="s">
        <v>305</v>
      </c>
      <c r="E15" s="28" t="s">
        <v>86</v>
      </c>
      <c r="F15" s="28"/>
      <c r="H15" s="28"/>
      <c r="I15" s="28" t="s">
        <v>9245</v>
      </c>
      <c r="J15" s="28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8" t="s">
        <v>4</v>
      </c>
      <c r="E16" s="28" t="s">
        <v>8</v>
      </c>
      <c r="F16" s="28"/>
      <c r="H16" s="28"/>
      <c r="I16" s="28" t="s">
        <v>9248</v>
      </c>
      <c r="J16" s="28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8" t="s">
        <v>4</v>
      </c>
      <c r="E17" s="28" t="s">
        <v>8</v>
      </c>
      <c r="F17" s="28"/>
      <c r="H17" s="28"/>
      <c r="I17" s="28" t="s">
        <v>9251</v>
      </c>
      <c r="J17" s="28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8" t="s">
        <v>4</v>
      </c>
      <c r="E18" s="28" t="s">
        <v>8</v>
      </c>
      <c r="F18" s="28"/>
      <c r="H18" s="28"/>
      <c r="I18" s="28" t="s">
        <v>9254</v>
      </c>
      <c r="J18" s="28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8" t="s">
        <v>4</v>
      </c>
      <c r="E19" s="28" t="s">
        <v>8</v>
      </c>
      <c r="F19" s="28"/>
      <c r="H19" s="28"/>
      <c r="I19" s="28" t="s">
        <v>9532</v>
      </c>
      <c r="J19" s="28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8" t="s">
        <v>305</v>
      </c>
      <c r="E20" s="28" t="s">
        <v>86</v>
      </c>
      <c r="F20" s="28"/>
      <c r="H20" s="28"/>
      <c r="I20" s="28" t="s">
        <v>9535</v>
      </c>
      <c r="J20" s="28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8" t="s">
        <v>305</v>
      </c>
      <c r="E21" s="28" t="s">
        <v>86</v>
      </c>
      <c r="F21" s="28"/>
      <c r="H21" s="28"/>
      <c r="I21" s="28" t="s">
        <v>9538</v>
      </c>
      <c r="J21" s="28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8" t="s">
        <v>4</v>
      </c>
      <c r="E22" s="28" t="s">
        <v>8</v>
      </c>
      <c r="F22" s="28"/>
      <c r="H22" s="28"/>
      <c r="I22" s="28" t="s">
        <v>9541</v>
      </c>
      <c r="J22" s="28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8" t="s">
        <v>4</v>
      </c>
      <c r="E23" s="28" t="s">
        <v>8</v>
      </c>
      <c r="F23" s="28"/>
      <c r="H23" s="28"/>
      <c r="I23" s="28" t="s">
        <v>9544</v>
      </c>
      <c r="J23" s="28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8" t="s">
        <v>4</v>
      </c>
      <c r="E24" s="28" t="s">
        <v>8</v>
      </c>
      <c r="F24" s="28"/>
      <c r="H24" s="28"/>
      <c r="I24" s="28" t="s">
        <v>9833</v>
      </c>
      <c r="J24" s="28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8" t="s">
        <v>4</v>
      </c>
      <c r="E25" s="28" t="s">
        <v>8</v>
      </c>
      <c r="F25" s="28"/>
      <c r="H25" s="28"/>
      <c r="I25" s="28" t="s">
        <v>9836</v>
      </c>
      <c r="J25" s="28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8" t="s">
        <v>4</v>
      </c>
      <c r="E26" s="28" t="s">
        <v>8</v>
      </c>
      <c r="F26" s="28"/>
      <c r="H26" s="28"/>
      <c r="I26" s="28" t="s">
        <v>9839</v>
      </c>
      <c r="J26" s="28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8" t="s">
        <v>775</v>
      </c>
      <c r="E27" s="28"/>
      <c r="F27" s="28"/>
      <c r="H27" s="28"/>
      <c r="I27" s="28" t="s">
        <v>9842</v>
      </c>
      <c r="J27" s="28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8" t="s">
        <v>775</v>
      </c>
      <c r="E28" s="28"/>
      <c r="F28" s="28"/>
      <c r="H28" s="28"/>
      <c r="I28" s="28" t="s">
        <v>9845</v>
      </c>
      <c r="J28" s="28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8" t="s">
        <v>4</v>
      </c>
      <c r="E29" s="28" t="s">
        <v>8</v>
      </c>
      <c r="F29" s="28"/>
      <c r="H29" s="28"/>
      <c r="I29" s="28" t="s">
        <v>9848</v>
      </c>
      <c r="J29" s="28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8" t="s">
        <v>4</v>
      </c>
      <c r="E30" s="28" t="s">
        <v>8</v>
      </c>
      <c r="F30" s="28"/>
      <c r="H30" s="28"/>
      <c r="I30" s="28" t="s">
        <v>10306</v>
      </c>
      <c r="J30" s="28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8" t="s">
        <v>775</v>
      </c>
      <c r="E31" s="28"/>
      <c r="F31" s="28"/>
      <c r="H31" s="28"/>
      <c r="I31" s="28" t="s">
        <v>10309</v>
      </c>
      <c r="J31" s="28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8" t="s">
        <v>775</v>
      </c>
      <c r="E32" s="28"/>
      <c r="F32" s="28"/>
      <c r="H32" s="28"/>
      <c r="I32" s="28" t="s">
        <v>10312</v>
      </c>
      <c r="J32" s="28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8" t="s">
        <v>7</v>
      </c>
      <c r="E33" s="28"/>
      <c r="F33" s="28"/>
      <c r="H33" s="28"/>
      <c r="I33" s="28" t="s">
        <v>10315</v>
      </c>
      <c r="J33" s="28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8" t="s">
        <v>4</v>
      </c>
      <c r="E34" s="28" t="s">
        <v>8</v>
      </c>
      <c r="F34" s="28"/>
      <c r="H34" s="28"/>
      <c r="I34" s="28" t="s">
        <v>10318</v>
      </c>
      <c r="J34" s="28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8" t="s">
        <v>4</v>
      </c>
      <c r="E35" s="28" t="s">
        <v>8</v>
      </c>
      <c r="F35" s="28"/>
      <c r="H35" s="28"/>
      <c r="I35" s="28" t="s">
        <v>10321</v>
      </c>
      <c r="J35" s="28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8" t="s">
        <v>4</v>
      </c>
      <c r="E36" s="28" t="s">
        <v>8</v>
      </c>
      <c r="F36" s="28"/>
      <c r="H36" s="28"/>
      <c r="I36" s="28" t="s">
        <v>10354</v>
      </c>
      <c r="J36" s="28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8" t="s">
        <v>775</v>
      </c>
      <c r="E37" s="28"/>
      <c r="F37" s="28"/>
      <c r="H37" s="28"/>
      <c r="I37" s="28" t="s">
        <v>10357</v>
      </c>
      <c r="J37" s="28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8" t="s">
        <v>775</v>
      </c>
      <c r="E38" s="28"/>
      <c r="F38" s="28"/>
      <c r="H38" s="28"/>
      <c r="I38" s="28" t="s">
        <v>10360</v>
      </c>
      <c r="J38" s="28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8" t="s">
        <v>7</v>
      </c>
      <c r="E39" s="28"/>
      <c r="F39" s="28"/>
      <c r="H39" s="28"/>
      <c r="I39" s="28" t="s">
        <v>10363</v>
      </c>
      <c r="J39" s="28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8" t="s">
        <v>4</v>
      </c>
      <c r="E40" s="28" t="s">
        <v>8</v>
      </c>
      <c r="F40" s="28"/>
      <c r="H40" s="28"/>
      <c r="I40" s="28" t="s">
        <v>10366</v>
      </c>
      <c r="J40" s="28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8" t="s">
        <v>4</v>
      </c>
      <c r="E41" s="28" t="s">
        <v>8</v>
      </c>
      <c r="F41" s="28"/>
      <c r="H41" s="28"/>
      <c r="I41" s="28" t="s">
        <v>10369</v>
      </c>
      <c r="J41" s="28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8" t="s">
        <v>4</v>
      </c>
      <c r="E42" s="28" t="s">
        <v>8</v>
      </c>
      <c r="F42" s="28"/>
      <c r="H42" s="28"/>
      <c r="I42" s="28" t="s">
        <v>11204</v>
      </c>
      <c r="J42" s="28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8" t="s">
        <v>775</v>
      </c>
      <c r="E43" s="28"/>
      <c r="F43" s="28"/>
      <c r="H43" s="28"/>
      <c r="I43" s="28" t="s">
        <v>11207</v>
      </c>
      <c r="J43" s="28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8" t="s">
        <v>775</v>
      </c>
      <c r="E44" s="28"/>
      <c r="F44" s="28"/>
      <c r="H44" s="28"/>
      <c r="I44" s="28" t="s">
        <v>11210</v>
      </c>
      <c r="J44" s="28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8" t="s">
        <v>775</v>
      </c>
      <c r="E45" s="28"/>
      <c r="F45" s="28"/>
      <c r="H45" s="28"/>
      <c r="I45" s="28" t="s">
        <v>11213</v>
      </c>
      <c r="J45" s="28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8" t="s">
        <v>7</v>
      </c>
      <c r="E46" s="28"/>
      <c r="F46" s="28"/>
      <c r="H46" s="28"/>
      <c r="I46" s="28" t="s">
        <v>11216</v>
      </c>
      <c r="J46" s="28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8" t="s">
        <v>775</v>
      </c>
      <c r="E47" s="28"/>
      <c r="F47" s="28"/>
      <c r="H47" s="28"/>
      <c r="I47" s="28" t="s">
        <v>11219</v>
      </c>
      <c r="J47" s="28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8" t="s">
        <v>775</v>
      </c>
      <c r="E48" s="28"/>
      <c r="F48" s="28"/>
      <c r="H48" s="28"/>
      <c r="I48" s="28" t="s">
        <v>11222</v>
      </c>
      <c r="J48" s="28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8" t="s">
        <v>775</v>
      </c>
      <c r="E49" s="28"/>
      <c r="F49" s="28"/>
      <c r="H49" s="28"/>
      <c r="I49" s="28" t="s">
        <v>11225</v>
      </c>
      <c r="J49" s="28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8" t="s">
        <v>4</v>
      </c>
      <c r="E50" s="28" t="s">
        <v>8</v>
      </c>
      <c r="F50" s="28"/>
      <c r="H50" s="28"/>
      <c r="I50" s="28" t="s">
        <v>11228</v>
      </c>
      <c r="J50" s="28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8" t="s">
        <v>4</v>
      </c>
      <c r="E51" s="28" t="s">
        <v>8</v>
      </c>
      <c r="F51" s="28"/>
      <c r="H51" s="28"/>
      <c r="I51" s="28" t="s">
        <v>11713</v>
      </c>
      <c r="J51" s="28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8" t="s">
        <v>4</v>
      </c>
      <c r="E52" s="28" t="s">
        <v>8</v>
      </c>
      <c r="F52" s="28"/>
      <c r="H52" s="28"/>
      <c r="I52" s="28" t="s">
        <v>11716</v>
      </c>
      <c r="J52" s="28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8" t="s">
        <v>4</v>
      </c>
      <c r="E53" s="28" t="s">
        <v>8</v>
      </c>
      <c r="F53" s="28"/>
      <c r="H53" s="28"/>
      <c r="I53" s="28" t="s">
        <v>11719</v>
      </c>
      <c r="J53" s="28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8" t="s">
        <v>4</v>
      </c>
      <c r="E54" s="28" t="s">
        <v>8</v>
      </c>
      <c r="F54" s="28"/>
      <c r="H54" s="28"/>
      <c r="I54" s="28" t="s">
        <v>11722</v>
      </c>
      <c r="J54" s="28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8" t="s">
        <v>4</v>
      </c>
      <c r="E55" s="28" t="s">
        <v>8</v>
      </c>
      <c r="F55" s="28"/>
      <c r="H55" s="28"/>
      <c r="I55" s="28" t="s">
        <v>11725</v>
      </c>
      <c r="J55" s="28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8" t="s">
        <v>4</v>
      </c>
      <c r="E56" s="28" t="s">
        <v>8</v>
      </c>
      <c r="F56" s="28"/>
      <c r="H56" s="28"/>
      <c r="I56" s="28" t="s">
        <v>11728</v>
      </c>
      <c r="J56" s="28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8" t="s">
        <v>4</v>
      </c>
      <c r="E57" s="28" t="s">
        <v>8</v>
      </c>
      <c r="F57" s="28"/>
      <c r="H57" s="28"/>
      <c r="I57" s="28" t="s">
        <v>11731</v>
      </c>
      <c r="J57" s="28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8" t="s">
        <v>4</v>
      </c>
      <c r="E58" s="28" t="s">
        <v>8</v>
      </c>
      <c r="F58" s="28"/>
      <c r="H58" s="28"/>
      <c r="I58" s="28" t="s">
        <v>11734</v>
      </c>
      <c r="J58" s="28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8" t="s">
        <v>4</v>
      </c>
      <c r="E59" s="28" t="s">
        <v>8</v>
      </c>
      <c r="F59" s="28"/>
      <c r="H59" s="28"/>
      <c r="I59" s="28" t="s">
        <v>11737</v>
      </c>
      <c r="J59" s="28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8" t="s">
        <v>4</v>
      </c>
      <c r="E60" s="28" t="s">
        <v>8</v>
      </c>
      <c r="F60" s="28"/>
      <c r="H60" s="28"/>
      <c r="I60" s="28" t="s">
        <v>11740</v>
      </c>
      <c r="J60" s="28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8" t="s">
        <v>4</v>
      </c>
      <c r="E61" s="28" t="s">
        <v>8</v>
      </c>
      <c r="F61" s="28"/>
      <c r="H61" s="28"/>
      <c r="I61" s="28" t="s">
        <v>11743</v>
      </c>
      <c r="J61" s="28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8" t="s">
        <v>4</v>
      </c>
      <c r="E62" s="28" t="s">
        <v>8</v>
      </c>
      <c r="F62" s="28"/>
      <c r="H62" s="28"/>
      <c r="I62" s="28" t="s">
        <v>11746</v>
      </c>
      <c r="J62" s="28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8" t="s">
        <v>4524</v>
      </c>
      <c r="E63" s="28"/>
      <c r="F63" s="28"/>
      <c r="H63" s="28"/>
      <c r="I63" s="28" t="s">
        <v>12345</v>
      </c>
      <c r="J63" s="28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8" t="s">
        <v>4524</v>
      </c>
      <c r="E64" s="28"/>
      <c r="F64" s="28"/>
      <c r="H64" s="28"/>
      <c r="I64" s="28" t="s">
        <v>12348</v>
      </c>
      <c r="J64" s="28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8" t="s">
        <v>4524</v>
      </c>
      <c r="E65" s="28"/>
      <c r="F65" s="28"/>
      <c r="H65" s="28"/>
      <c r="I65" s="28" t="s">
        <v>12351</v>
      </c>
      <c r="J65" s="28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8" t="s">
        <v>4524</v>
      </c>
      <c r="E66" s="28"/>
      <c r="F66" s="28"/>
      <c r="H66" s="28"/>
      <c r="I66" s="28" t="s">
        <v>12354</v>
      </c>
      <c r="J66" s="28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8" t="s">
        <v>4524</v>
      </c>
      <c r="E67" s="28"/>
      <c r="F67" s="28"/>
      <c r="H67" s="28"/>
      <c r="I67" s="28" t="s">
        <v>12357</v>
      </c>
      <c r="J67" s="28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8" t="s">
        <v>4</v>
      </c>
      <c r="E68" s="28" t="s">
        <v>8</v>
      </c>
      <c r="F68" s="28"/>
      <c r="H68" s="28"/>
      <c r="I68" s="28" t="s">
        <v>12360</v>
      </c>
      <c r="J68" s="28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8" t="s">
        <v>4524</v>
      </c>
      <c r="E69" s="28"/>
      <c r="F69" s="28"/>
      <c r="H69" s="28"/>
      <c r="I69" s="28" t="s">
        <v>12363</v>
      </c>
      <c r="J69" s="28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8" t="s">
        <v>4524</v>
      </c>
      <c r="E70" s="28"/>
      <c r="F70" s="28"/>
      <c r="H70" s="28"/>
      <c r="I70" s="28" t="s">
        <v>12366</v>
      </c>
      <c r="J70" s="28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8" t="s">
        <v>4524</v>
      </c>
      <c r="E71" s="28"/>
      <c r="F71" s="28"/>
      <c r="H71" s="28"/>
      <c r="I71" s="28" t="s">
        <v>12369</v>
      </c>
      <c r="J71" s="28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8" t="s">
        <v>4524</v>
      </c>
      <c r="E72" s="28"/>
      <c r="F72" s="28"/>
      <c r="H72" s="28"/>
      <c r="I72" s="28" t="s">
        <v>12372</v>
      </c>
      <c r="J72" s="28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8" t="s">
        <v>4524</v>
      </c>
      <c r="E73" s="28"/>
      <c r="F73" s="28"/>
      <c r="H73" s="28"/>
      <c r="I73" s="28" t="s">
        <v>12375</v>
      </c>
      <c r="J73" s="28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8" t="s">
        <v>4</v>
      </c>
      <c r="E74" s="28" t="s">
        <v>8</v>
      </c>
      <c r="F74" s="28"/>
      <c r="H74" s="28"/>
      <c r="I74" s="28" t="s">
        <v>12378</v>
      </c>
      <c r="J74" s="28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8" t="s">
        <v>775</v>
      </c>
      <c r="E75" s="28"/>
      <c r="F75" s="28"/>
      <c r="H75" s="28"/>
      <c r="I75" s="28" t="s">
        <v>12381</v>
      </c>
      <c r="J75" s="28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8" t="s">
        <v>4609</v>
      </c>
      <c r="E76" s="28" t="s">
        <v>260</v>
      </c>
      <c r="F76" s="28"/>
      <c r="H76" s="28" t="s">
        <v>12644</v>
      </c>
      <c r="I76" s="28" t="s">
        <v>12331</v>
      </c>
      <c r="J76" s="28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8" t="s">
        <v>4</v>
      </c>
      <c r="E77" s="28" t="s">
        <v>8</v>
      </c>
      <c r="F77" s="28"/>
      <c r="H77" s="28"/>
      <c r="I77" s="28" t="s">
        <v>12839</v>
      </c>
      <c r="J77" s="28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8" t="s">
        <v>4524</v>
      </c>
      <c r="E78" s="28"/>
      <c r="F78" s="28"/>
      <c r="H78" s="28"/>
      <c r="I78" s="28" t="s">
        <v>12842</v>
      </c>
      <c r="J78" s="28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8" t="s">
        <v>4524</v>
      </c>
      <c r="E79" s="28"/>
      <c r="F79" s="28"/>
      <c r="H79" s="28"/>
      <c r="I79" s="28" t="s">
        <v>12845</v>
      </c>
      <c r="J79" s="28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8" t="s">
        <v>4524</v>
      </c>
      <c r="E80" s="28"/>
      <c r="F80" s="28"/>
      <c r="H80" s="28"/>
      <c r="I80" s="28" t="s">
        <v>12848</v>
      </c>
      <c r="J80" s="28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8" t="s">
        <v>4</v>
      </c>
      <c r="E81" s="28" t="s">
        <v>8</v>
      </c>
      <c r="F81" s="28"/>
      <c r="H81" s="28"/>
      <c r="I81" s="28" t="s">
        <v>12851</v>
      </c>
      <c r="J81" s="28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8" t="s">
        <v>4524</v>
      </c>
      <c r="E82" s="28"/>
      <c r="F82" s="28"/>
      <c r="H82" s="28"/>
      <c r="I82" s="28" t="s">
        <v>13184</v>
      </c>
      <c r="J82" s="28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8" t="s">
        <v>4524</v>
      </c>
      <c r="E83" s="28"/>
      <c r="F83" s="28"/>
      <c r="H83" s="28"/>
      <c r="I83" s="28" t="s">
        <v>13187</v>
      </c>
      <c r="J83" s="28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8" t="s">
        <v>4524</v>
      </c>
      <c r="E84" s="28"/>
      <c r="F84" s="28"/>
      <c r="H84" s="28"/>
      <c r="I84" s="28" t="s">
        <v>13190</v>
      </c>
      <c r="J84" s="28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8" t="s">
        <v>4524</v>
      </c>
      <c r="E85" s="28"/>
      <c r="F85" s="28"/>
      <c r="H85" s="28"/>
      <c r="I85" s="28" t="s">
        <v>13193</v>
      </c>
      <c r="J85" s="28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8" t="s">
        <v>4</v>
      </c>
      <c r="E86" s="28" t="s">
        <v>8</v>
      </c>
      <c r="F86" s="28"/>
      <c r="H86" s="28"/>
      <c r="I86" s="28" t="s">
        <v>13196</v>
      </c>
      <c r="J86" s="28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8" t="s">
        <v>4524</v>
      </c>
      <c r="E87" s="28"/>
      <c r="F87" s="28"/>
      <c r="H87" s="28"/>
      <c r="I87" s="28" t="s">
        <v>13199</v>
      </c>
      <c r="J87" s="28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8" t="s">
        <v>4</v>
      </c>
      <c r="E88" s="28" t="s">
        <v>8</v>
      </c>
      <c r="F88" s="28"/>
      <c r="H88" s="28"/>
      <c r="I88" s="28" t="s">
        <v>13202</v>
      </c>
      <c r="J88" s="28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8" t="s">
        <v>4</v>
      </c>
      <c r="E89" s="28" t="s">
        <v>8</v>
      </c>
      <c r="F89" s="28"/>
      <c r="H89" s="28"/>
      <c r="I89" s="28" t="s">
        <v>13569</v>
      </c>
      <c r="J89" s="28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8" t="s">
        <v>4</v>
      </c>
      <c r="E90" s="28" t="s">
        <v>8</v>
      </c>
      <c r="F90" s="28"/>
      <c r="H90" s="28"/>
      <c r="I90" s="28" t="s">
        <v>13572</v>
      </c>
      <c r="J90" s="28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8" t="s">
        <v>4</v>
      </c>
      <c r="E91" s="28" t="s">
        <v>8</v>
      </c>
      <c r="F91" s="28"/>
      <c r="H91" s="28"/>
      <c r="I91" s="28" t="s">
        <v>13575</v>
      </c>
      <c r="J91" s="28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8" t="s">
        <v>4</v>
      </c>
      <c r="E92" s="28" t="s">
        <v>8</v>
      </c>
      <c r="F92" s="28"/>
      <c r="H92" s="28"/>
      <c r="I92" s="28" t="s">
        <v>13578</v>
      </c>
      <c r="J92" s="28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8" t="s">
        <v>4</v>
      </c>
      <c r="E93" s="28" t="s">
        <v>8</v>
      </c>
      <c r="F93" s="28"/>
      <c r="H93" s="28"/>
      <c r="I93" s="28" t="s">
        <v>13581</v>
      </c>
      <c r="J93" s="28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8" t="s">
        <v>4</v>
      </c>
      <c r="E94" s="28" t="s">
        <v>8</v>
      </c>
      <c r="F94" s="28"/>
      <c r="H94" s="28"/>
      <c r="I94" s="28" t="s">
        <v>13584</v>
      </c>
      <c r="J94" s="28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8" t="s">
        <v>4</v>
      </c>
      <c r="E95" s="28" t="s">
        <v>8</v>
      </c>
      <c r="F95" s="28"/>
      <c r="H95" s="28"/>
      <c r="I95" s="28" t="s">
        <v>13587</v>
      </c>
      <c r="J95" s="28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8" t="s">
        <v>4</v>
      </c>
      <c r="E96" s="28" t="s">
        <v>8</v>
      </c>
      <c r="F96" s="28"/>
      <c r="H96" s="28"/>
      <c r="I96" s="28" t="s">
        <v>13590</v>
      </c>
      <c r="J96" s="28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8" t="s">
        <v>4</v>
      </c>
      <c r="E97" s="28" t="s">
        <v>8</v>
      </c>
      <c r="F97" s="28"/>
      <c r="H97" s="28"/>
      <c r="I97" s="28" t="s">
        <v>13593</v>
      </c>
      <c r="J97" s="28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8" t="s">
        <v>4</v>
      </c>
      <c r="E98" s="28" t="s">
        <v>8</v>
      </c>
      <c r="F98" s="28"/>
      <c r="H98" s="28"/>
      <c r="I98" s="28" t="s">
        <v>14225</v>
      </c>
      <c r="J98" s="28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8" t="s">
        <v>4</v>
      </c>
      <c r="E99" s="28" t="s">
        <v>8</v>
      </c>
      <c r="F99" s="28"/>
      <c r="H99" s="28"/>
      <c r="I99" s="28" t="s">
        <v>13596</v>
      </c>
      <c r="J99" s="28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8" t="s">
        <v>4</v>
      </c>
      <c r="E100" s="28" t="s">
        <v>8</v>
      </c>
      <c r="F100" s="28"/>
      <c r="H100" s="28"/>
      <c r="I100" s="28" t="s">
        <v>13599</v>
      </c>
      <c r="J100" s="28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8" t="s">
        <v>4</v>
      </c>
      <c r="E101" s="28" t="s">
        <v>8</v>
      </c>
      <c r="F101" s="28"/>
      <c r="H101" s="28"/>
      <c r="I101" s="28" t="s">
        <v>13602</v>
      </c>
      <c r="J101" s="28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8" t="s">
        <v>4</v>
      </c>
      <c r="E102" s="28" t="s">
        <v>8</v>
      </c>
      <c r="F102" s="28"/>
      <c r="H102" s="28"/>
      <c r="I102" s="28" t="s">
        <v>14228</v>
      </c>
      <c r="J102" s="28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8" t="s">
        <v>4</v>
      </c>
      <c r="E103" s="28" t="s">
        <v>8</v>
      </c>
      <c r="F103" s="28"/>
      <c r="H103" s="28"/>
      <c r="I103" s="28" t="s">
        <v>14231</v>
      </c>
      <c r="J103" s="28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8" t="s">
        <v>4</v>
      </c>
      <c r="E104" s="28" t="s">
        <v>8</v>
      </c>
      <c r="F104" s="28"/>
      <c r="H104" s="28"/>
      <c r="I104" s="28" t="s">
        <v>14234</v>
      </c>
      <c r="J104" s="28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8" t="s">
        <v>4</v>
      </c>
      <c r="E105" s="28" t="s">
        <v>8</v>
      </c>
      <c r="F105" s="28"/>
      <c r="H105" s="28"/>
      <c r="I105" s="28" t="s">
        <v>14237</v>
      </c>
      <c r="J105" s="28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8" t="s">
        <v>4</v>
      </c>
      <c r="E106" s="28" t="s">
        <v>8</v>
      </c>
      <c r="F106" s="28"/>
      <c r="H106" s="28"/>
      <c r="I106" s="28" t="s">
        <v>14240</v>
      </c>
      <c r="J106" s="28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8" t="s">
        <v>4</v>
      </c>
      <c r="E107" s="28" t="s">
        <v>8</v>
      </c>
      <c r="F107" s="28"/>
      <c r="H107" s="28"/>
      <c r="I107" s="28" t="s">
        <v>14243</v>
      </c>
      <c r="J107" s="28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8" t="s">
        <v>4</v>
      </c>
      <c r="E108" s="28" t="s">
        <v>8</v>
      </c>
      <c r="F108" s="28"/>
      <c r="H108" s="28"/>
      <c r="I108" s="28" t="s">
        <v>14246</v>
      </c>
      <c r="J108" s="28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8" t="s">
        <v>4</v>
      </c>
      <c r="E109" s="28" t="s">
        <v>8</v>
      </c>
      <c r="F109" s="28"/>
      <c r="H109" s="28"/>
      <c r="I109" s="28" t="s">
        <v>14559</v>
      </c>
      <c r="J109" s="28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8" t="s">
        <v>4</v>
      </c>
      <c r="E110" s="28" t="s">
        <v>8</v>
      </c>
      <c r="F110" s="28"/>
      <c r="H110" s="28"/>
      <c r="I110" s="28" t="s">
        <v>14562</v>
      </c>
      <c r="J110" s="28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8" t="s">
        <v>4</v>
      </c>
      <c r="E111" s="28" t="s">
        <v>8</v>
      </c>
      <c r="F111" s="28"/>
      <c r="H111" s="28"/>
      <c r="I111" s="28" t="s">
        <v>14565</v>
      </c>
      <c r="J111" s="28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8" t="s">
        <v>15239</v>
      </c>
      <c r="E112" s="28" t="s">
        <v>86</v>
      </c>
      <c r="F112" s="28"/>
      <c r="H112" s="28"/>
      <c r="I112" s="28" t="s">
        <v>14568</v>
      </c>
      <c r="J112" s="28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8" t="s">
        <v>4524</v>
      </c>
      <c r="E113" s="28" t="s">
        <v>8</v>
      </c>
      <c r="F113" s="28"/>
      <c r="H113" s="28"/>
      <c r="I113" s="28" t="s">
        <v>14571</v>
      </c>
      <c r="J113" s="28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8" t="s">
        <v>4524</v>
      </c>
      <c r="E114" s="28" t="s">
        <v>8</v>
      </c>
      <c r="F114" s="28"/>
      <c r="H114" s="28"/>
      <c r="I114" s="28" t="s">
        <v>14574</v>
      </c>
      <c r="J114" s="28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8" t="s">
        <v>4524</v>
      </c>
      <c r="E115" s="28" t="s">
        <v>8</v>
      </c>
      <c r="F115" s="28"/>
      <c r="H115" s="28"/>
      <c r="I115" s="28" t="s">
        <v>14577</v>
      </c>
      <c r="J115" s="28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8" t="s">
        <v>4524</v>
      </c>
      <c r="E116" s="28" t="s">
        <v>8</v>
      </c>
      <c r="F116" s="28"/>
      <c r="H116" s="28"/>
      <c r="I116" s="28" t="s">
        <v>14580</v>
      </c>
      <c r="J116" s="28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8" t="s">
        <v>4524</v>
      </c>
      <c r="E117" s="28" t="s">
        <v>8</v>
      </c>
      <c r="F117" s="28"/>
      <c r="H117" s="28"/>
      <c r="I117" s="28" t="s">
        <v>14583</v>
      </c>
      <c r="J117" s="28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8" t="s">
        <v>4524</v>
      </c>
      <c r="E118" s="28" t="s">
        <v>8</v>
      </c>
      <c r="F118" s="28"/>
      <c r="H118" s="28"/>
      <c r="I118" s="28" t="s">
        <v>14586</v>
      </c>
      <c r="J118" s="28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8" t="s">
        <v>4524</v>
      </c>
      <c r="E119" s="28" t="s">
        <v>8</v>
      </c>
      <c r="F119" s="28"/>
      <c r="H119" s="28"/>
      <c r="I119" s="28" t="s">
        <v>14589</v>
      </c>
      <c r="J119" s="28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8" t="s">
        <v>4524</v>
      </c>
      <c r="E120" s="28" t="s">
        <v>8</v>
      </c>
      <c r="F120" s="28"/>
      <c r="H120" s="28"/>
      <c r="I120" s="28" t="s">
        <v>14592</v>
      </c>
      <c r="J120" s="28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8" t="s">
        <v>4524</v>
      </c>
      <c r="E121" s="28" t="s">
        <v>8</v>
      </c>
      <c r="F121" s="28"/>
      <c r="H121" s="28"/>
      <c r="I121" s="28" t="s">
        <v>14595</v>
      </c>
      <c r="J121" s="28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8" t="s">
        <v>4524</v>
      </c>
      <c r="E122" s="28" t="s">
        <v>8</v>
      </c>
      <c r="F122" s="28"/>
      <c r="H122" s="28"/>
      <c r="I122" s="28" t="s">
        <v>15044</v>
      </c>
      <c r="J122" s="28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8" t="s">
        <v>4524</v>
      </c>
      <c r="E123" s="28" t="s">
        <v>8</v>
      </c>
      <c r="F123" s="28"/>
      <c r="H123" s="28"/>
      <c r="I123" s="28" t="s">
        <v>15047</v>
      </c>
      <c r="J123" s="28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8" t="s">
        <v>15239</v>
      </c>
      <c r="E124" s="28" t="s">
        <v>86</v>
      </c>
      <c r="F124" s="28"/>
      <c r="H124" s="28"/>
      <c r="I124" s="28" t="s">
        <v>15050</v>
      </c>
      <c r="J124" s="28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8" t="s">
        <v>4524</v>
      </c>
      <c r="E125" s="28"/>
      <c r="F125" s="28"/>
      <c r="H125" s="28"/>
      <c r="I125" s="28" t="s">
        <v>15053</v>
      </c>
      <c r="J125" s="28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8" t="s">
        <v>4524</v>
      </c>
      <c r="E126" s="28"/>
      <c r="F126" s="28"/>
      <c r="H126" s="28"/>
      <c r="I126" s="28" t="s">
        <v>15056</v>
      </c>
      <c r="J126" s="28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8" t="s">
        <v>4524</v>
      </c>
      <c r="E127" s="28"/>
      <c r="F127" s="28"/>
      <c r="H127" s="28"/>
      <c r="I127" s="28" t="s">
        <v>15059</v>
      </c>
      <c r="J127" s="28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8" t="s">
        <v>4524</v>
      </c>
      <c r="E128" s="28"/>
      <c r="F128" s="28"/>
      <c r="H128" s="28"/>
      <c r="I128" s="28" t="s">
        <v>15062</v>
      </c>
      <c r="J128" s="28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8" t="s">
        <v>4524</v>
      </c>
      <c r="E129" s="28"/>
      <c r="F129" s="28"/>
      <c r="H129" s="28"/>
      <c r="I129" s="28" t="s">
        <v>15065</v>
      </c>
      <c r="J129" s="28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8" t="s">
        <v>4</v>
      </c>
      <c r="E130" s="28" t="s">
        <v>8</v>
      </c>
      <c r="F130" s="28"/>
      <c r="H130" s="28"/>
      <c r="I130" s="28" t="s">
        <v>15068</v>
      </c>
      <c r="J130" s="28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8" t="s">
        <v>4</v>
      </c>
      <c r="E131" s="28" t="s">
        <v>8</v>
      </c>
      <c r="F131" s="28"/>
      <c r="H131" s="28"/>
      <c r="I131" s="28" t="s">
        <v>15566</v>
      </c>
      <c r="J131" s="28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8" t="s">
        <v>4524</v>
      </c>
      <c r="E132" s="28"/>
      <c r="F132" s="28"/>
      <c r="H132" s="28"/>
      <c r="I132" s="28" t="s">
        <v>15569</v>
      </c>
      <c r="J132" s="28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8" t="s">
        <v>4524</v>
      </c>
      <c r="E133" s="28"/>
      <c r="F133" s="28"/>
      <c r="H133" s="28"/>
      <c r="I133" s="28" t="s">
        <v>15572</v>
      </c>
      <c r="J133" s="28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8" t="s">
        <v>4</v>
      </c>
      <c r="E134" s="28" t="s">
        <v>8</v>
      </c>
      <c r="F134" s="28"/>
      <c r="H134" s="28"/>
      <c r="I134" s="28" t="s">
        <v>15575</v>
      </c>
      <c r="J134" s="28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8" t="s">
        <v>4524</v>
      </c>
      <c r="E135" s="28"/>
      <c r="F135" s="28"/>
      <c r="H135" s="28"/>
      <c r="I135" s="28" t="s">
        <v>15578</v>
      </c>
      <c r="J135" s="28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8" t="s">
        <v>4</v>
      </c>
      <c r="E136" s="28" t="s">
        <v>8</v>
      </c>
      <c r="F136" s="28"/>
      <c r="H136" s="28"/>
      <c r="I136" s="28" t="s">
        <v>15581</v>
      </c>
      <c r="J136" s="28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8" t="s">
        <v>4</v>
      </c>
      <c r="E137" s="28" t="s">
        <v>8</v>
      </c>
      <c r="F137" s="28"/>
      <c r="H137" s="28"/>
      <c r="I137" s="28" t="s">
        <v>15584</v>
      </c>
      <c r="J137" s="28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8" t="s">
        <v>4</v>
      </c>
      <c r="E138" s="28" t="s">
        <v>8</v>
      </c>
      <c r="F138" s="28"/>
      <c r="H138" s="28"/>
      <c r="I138" s="28" t="s">
        <v>15587</v>
      </c>
      <c r="J138" s="28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8" t="s">
        <v>4</v>
      </c>
      <c r="E139" s="28" t="s">
        <v>8</v>
      </c>
      <c r="F139" s="28"/>
      <c r="H139" s="28"/>
      <c r="I139" s="28" t="s">
        <v>15590</v>
      </c>
      <c r="J139" s="28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8" t="s">
        <v>4</v>
      </c>
      <c r="E140" s="28" t="s">
        <v>8</v>
      </c>
      <c r="F140" s="28"/>
      <c r="H140" s="28"/>
      <c r="I140" s="28" t="s">
        <v>16012</v>
      </c>
      <c r="J140" s="28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8" t="s">
        <v>803</v>
      </c>
      <c r="E141" s="28" t="s">
        <v>8</v>
      </c>
      <c r="F141" s="28"/>
      <c r="H141" s="28"/>
      <c r="I141" s="28" t="s">
        <v>16015</v>
      </c>
      <c r="J141" s="28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8" t="s">
        <v>4</v>
      </c>
      <c r="E142" s="28" t="s">
        <v>8</v>
      </c>
      <c r="F142" s="28"/>
      <c r="H142" s="28"/>
      <c r="I142" s="28" t="s">
        <v>16133</v>
      </c>
      <c r="J142" s="28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8" t="s">
        <v>4</v>
      </c>
      <c r="E143" s="28" t="s">
        <v>8</v>
      </c>
      <c r="F143" s="28"/>
      <c r="H143" s="28"/>
      <c r="I143" s="28" t="s">
        <v>16136</v>
      </c>
      <c r="J143" s="28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8" t="s">
        <v>16297</v>
      </c>
      <c r="E144" s="28" t="s">
        <v>86</v>
      </c>
      <c r="F144" s="28"/>
      <c r="H144" s="28"/>
      <c r="I144" s="28" t="s">
        <v>16139</v>
      </c>
      <c r="J144" s="28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8" t="s">
        <v>4</v>
      </c>
      <c r="E145" s="28" t="s">
        <v>8</v>
      </c>
      <c r="F145" s="28"/>
      <c r="H145" s="28"/>
      <c r="I145" s="28" t="s">
        <v>16142</v>
      </c>
      <c r="J145" s="28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8" t="s">
        <v>4</v>
      </c>
      <c r="E146" s="28" t="s">
        <v>8</v>
      </c>
      <c r="F146" s="28"/>
      <c r="H146" s="28"/>
      <c r="I146" s="28" t="s">
        <v>16704</v>
      </c>
      <c r="J146" s="28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8" t="s">
        <v>4</v>
      </c>
      <c r="E147" s="28" t="s">
        <v>8</v>
      </c>
      <c r="F147" s="28"/>
      <c r="H147" s="28"/>
      <c r="I147" s="28" t="s">
        <v>16707</v>
      </c>
      <c r="J147" s="28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8" t="s">
        <v>4</v>
      </c>
      <c r="E148" s="28" t="s">
        <v>8</v>
      </c>
      <c r="F148" s="28"/>
      <c r="H148" s="28"/>
      <c r="I148" s="28" t="s">
        <v>16710</v>
      </c>
      <c r="J148" s="28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8" t="s">
        <v>4</v>
      </c>
      <c r="E149" s="28" t="s">
        <v>8</v>
      </c>
      <c r="F149" s="28"/>
      <c r="H149" s="28"/>
      <c r="I149" s="28" t="s">
        <v>16713</v>
      </c>
      <c r="J149" s="28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8" t="s">
        <v>4</v>
      </c>
      <c r="E150" s="28" t="s">
        <v>8</v>
      </c>
      <c r="F150" s="28"/>
      <c r="H150" s="28"/>
      <c r="I150" s="28" t="s">
        <v>16716</v>
      </c>
      <c r="J150" s="28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8" t="s">
        <v>4</v>
      </c>
      <c r="E151" s="28" t="s">
        <v>8</v>
      </c>
      <c r="F151" s="28"/>
      <c r="H151" s="28"/>
      <c r="I151" s="28" t="s">
        <v>16719</v>
      </c>
      <c r="J151" s="28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8" t="s">
        <v>4</v>
      </c>
      <c r="E152" s="28" t="s">
        <v>8</v>
      </c>
      <c r="F152" s="28"/>
      <c r="H152" s="28"/>
      <c r="I152" s="28" t="s">
        <v>16722</v>
      </c>
      <c r="J152" s="28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8" t="s">
        <v>4</v>
      </c>
      <c r="E153" s="28" t="s">
        <v>8</v>
      </c>
      <c r="F153" s="28"/>
      <c r="H153" s="28"/>
      <c r="I153" s="28" t="s">
        <v>16725</v>
      </c>
      <c r="J153" s="28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8" t="s">
        <v>4524</v>
      </c>
      <c r="E154" s="28"/>
      <c r="F154" s="28"/>
      <c r="H154" s="28"/>
      <c r="I154" s="28" t="s">
        <v>16818</v>
      </c>
      <c r="J154" s="28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8" t="s">
        <v>4524</v>
      </c>
      <c r="E155" s="28"/>
      <c r="F155" s="28"/>
      <c r="H155" s="28"/>
      <c r="I155" s="28" t="s">
        <v>16821</v>
      </c>
      <c r="J155" s="28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8" t="s">
        <v>4</v>
      </c>
      <c r="E156" s="28" t="s">
        <v>8</v>
      </c>
      <c r="F156" s="28"/>
      <c r="H156" s="28"/>
      <c r="I156" s="28" t="s">
        <v>16824</v>
      </c>
      <c r="J156" s="28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8" t="s">
        <v>4</v>
      </c>
      <c r="E157" s="28" t="s">
        <v>8</v>
      </c>
      <c r="F157" s="28"/>
      <c r="H157" s="28"/>
      <c r="I157" s="28" t="s">
        <v>17060</v>
      </c>
      <c r="J157" s="28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8" t="s">
        <v>4524</v>
      </c>
      <c r="E158" s="28"/>
      <c r="F158" s="28"/>
      <c r="H158" s="28"/>
      <c r="I158" s="28" t="s">
        <v>17063</v>
      </c>
      <c r="J158" s="28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8" t="s">
        <v>4524</v>
      </c>
      <c r="E159" s="28"/>
      <c r="F159" s="28"/>
      <c r="H159" s="28"/>
      <c r="I159" s="28" t="s">
        <v>17066</v>
      </c>
      <c r="J159" s="28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8" t="s">
        <v>4524</v>
      </c>
      <c r="E160" s="28"/>
      <c r="F160" s="28"/>
      <c r="H160" s="28"/>
      <c r="I160" s="28" t="s">
        <v>17069</v>
      </c>
      <c r="J160" s="28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8" t="s">
        <v>4</v>
      </c>
      <c r="E161" s="28" t="s">
        <v>8</v>
      </c>
      <c r="F161" s="28"/>
      <c r="H161" s="28"/>
      <c r="I161" s="28" t="s">
        <v>17072</v>
      </c>
      <c r="J161" s="28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8" t="s">
        <v>4</v>
      </c>
      <c r="E162" s="28" t="s">
        <v>8</v>
      </c>
      <c r="F162" s="28"/>
      <c r="H162" s="28"/>
      <c r="I162" s="28" t="s">
        <v>17075</v>
      </c>
      <c r="J162" s="28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8" t="s">
        <v>4524</v>
      </c>
      <c r="E163" s="28"/>
      <c r="F163" s="28"/>
      <c r="H163" s="28"/>
      <c r="I163" s="28" t="s">
        <v>17078</v>
      </c>
      <c r="J163" s="28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8" t="s">
        <v>4524</v>
      </c>
      <c r="E164" s="28"/>
      <c r="F164" s="28"/>
      <c r="H164" s="28"/>
      <c r="I164" s="28" t="s">
        <v>17081</v>
      </c>
      <c r="J164" s="28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8" t="s">
        <v>4524</v>
      </c>
      <c r="E165" s="28"/>
      <c r="F165" s="28"/>
      <c r="H165" s="28"/>
      <c r="I165" s="28" t="s">
        <v>17084</v>
      </c>
      <c r="J165" s="28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8" t="s">
        <v>4524</v>
      </c>
      <c r="E166" s="28"/>
      <c r="F166" s="28"/>
      <c r="H166" s="28"/>
      <c r="I166" s="28" t="s">
        <v>17087</v>
      </c>
      <c r="J166" s="28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8" t="s">
        <v>4524</v>
      </c>
      <c r="E167" s="28"/>
      <c r="F167" s="28"/>
      <c r="H167" s="28"/>
      <c r="I167" s="28" t="s">
        <v>17090</v>
      </c>
      <c r="J167" s="28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8" t="s">
        <v>4524</v>
      </c>
      <c r="E168" s="28"/>
      <c r="F168" s="28"/>
      <c r="H168" s="28"/>
      <c r="I168" s="28" t="s">
        <v>17093</v>
      </c>
      <c r="J168" s="28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8" t="s">
        <v>4524</v>
      </c>
      <c r="E169" s="28"/>
      <c r="F169" s="28"/>
      <c r="H169" s="28"/>
      <c r="I169" s="28" t="s">
        <v>17154</v>
      </c>
      <c r="J169" s="28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8" t="s">
        <v>4524</v>
      </c>
      <c r="E170" s="28"/>
      <c r="F170" s="28"/>
      <c r="H170" s="28"/>
      <c r="I170" s="28" t="s">
        <v>17157</v>
      </c>
      <c r="J170" s="28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8" t="s">
        <v>4524</v>
      </c>
      <c r="E171" s="28"/>
      <c r="F171" s="28"/>
      <c r="H171" s="28"/>
      <c r="I171" s="28" t="s">
        <v>17160</v>
      </c>
      <c r="J171" s="28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8" t="s">
        <v>4524</v>
      </c>
      <c r="E172" s="28"/>
      <c r="F172" s="28"/>
      <c r="H172" s="28"/>
      <c r="I172" s="28" t="s">
        <v>17163</v>
      </c>
      <c r="J172" s="28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8" t="s">
        <v>4524</v>
      </c>
      <c r="E173" s="28"/>
      <c r="F173" s="28"/>
      <c r="H173" s="28"/>
      <c r="I173" s="28" t="s">
        <v>17429</v>
      </c>
      <c r="J173" s="28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8" t="s">
        <v>4524</v>
      </c>
      <c r="E174" s="28"/>
      <c r="F174" s="28"/>
      <c r="H174" s="28"/>
      <c r="I174" s="28" t="s">
        <v>17432</v>
      </c>
      <c r="J174" s="28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8" t="s">
        <v>4524</v>
      </c>
      <c r="E175" s="28"/>
      <c r="F175" s="28"/>
      <c r="H175" s="28"/>
      <c r="I175" s="28" t="s">
        <v>17435</v>
      </c>
      <c r="J175" s="28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8" t="s">
        <v>4524</v>
      </c>
      <c r="E176" s="28"/>
      <c r="F176" s="28"/>
      <c r="H176" s="28"/>
      <c r="I176" s="28" t="s">
        <v>17438</v>
      </c>
      <c r="J176" s="28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8" t="s">
        <v>4</v>
      </c>
      <c r="E177" s="28" t="s">
        <v>8</v>
      </c>
      <c r="F177" s="28"/>
      <c r="H177" s="28"/>
      <c r="I177" s="28" t="s">
        <v>17441</v>
      </c>
      <c r="J177" s="28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8" t="s">
        <v>4524</v>
      </c>
      <c r="E178" s="28"/>
      <c r="F178" s="28"/>
      <c r="H178" s="28"/>
      <c r="I178" s="28" t="s">
        <v>17444</v>
      </c>
      <c r="J178" s="28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8" t="s">
        <v>4524</v>
      </c>
      <c r="E179" s="28"/>
      <c r="F179" s="28"/>
      <c r="H179" s="28"/>
      <c r="I179" s="28" t="s">
        <v>17447</v>
      </c>
      <c r="J179" s="28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8" t="s">
        <v>4524</v>
      </c>
      <c r="E180" s="28"/>
      <c r="F180" s="28"/>
      <c r="H180" s="28"/>
      <c r="I180" s="28" t="s">
        <v>17450</v>
      </c>
      <c r="J180" s="28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8" t="s">
        <v>4524</v>
      </c>
      <c r="E181" s="28"/>
      <c r="F181" s="28"/>
      <c r="H181" s="28"/>
      <c r="I181" s="28" t="s">
        <v>17453</v>
      </c>
      <c r="J181" s="28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8" t="s">
        <v>4524</v>
      </c>
      <c r="E182" s="28"/>
      <c r="F182" s="28"/>
      <c r="H182" s="28"/>
      <c r="I182" s="28" t="s">
        <v>17456</v>
      </c>
      <c r="J182" s="28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8" t="s">
        <v>4524</v>
      </c>
      <c r="E183" s="28"/>
      <c r="F183" s="28"/>
      <c r="H183" s="28"/>
      <c r="I183" s="28" t="s">
        <v>17459</v>
      </c>
      <c r="J183" s="28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8" t="s">
        <v>4</v>
      </c>
      <c r="E184" s="28" t="s">
        <v>8</v>
      </c>
      <c r="F184" s="28"/>
      <c r="H184" s="28"/>
      <c r="I184" s="28" t="s">
        <v>17462</v>
      </c>
      <c r="J184" s="28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8" t="s">
        <v>4524</v>
      </c>
      <c r="E185" s="28"/>
      <c r="F185" s="28"/>
      <c r="H185" s="28"/>
      <c r="I185" s="28" t="s">
        <v>18397</v>
      </c>
      <c r="J185" s="28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8" t="s">
        <v>4524</v>
      </c>
      <c r="E186" s="28"/>
      <c r="F186" s="28"/>
      <c r="H186" s="28"/>
      <c r="I186" s="28" t="s">
        <v>18400</v>
      </c>
      <c r="J186" s="28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8" t="s">
        <v>4524</v>
      </c>
      <c r="E187" s="28"/>
      <c r="F187" s="28"/>
      <c r="H187" s="28"/>
      <c r="I187" s="28" t="s">
        <v>18403</v>
      </c>
      <c r="J187" s="28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8" t="s">
        <v>4</v>
      </c>
      <c r="E188" s="28" t="s">
        <v>8</v>
      </c>
      <c r="F188" s="28"/>
      <c r="H188" s="28"/>
      <c r="I188" s="28" t="s">
        <v>18406</v>
      </c>
      <c r="J188" s="28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8" t="s">
        <v>4</v>
      </c>
      <c r="E189" s="28" t="s">
        <v>8</v>
      </c>
      <c r="F189" s="28"/>
      <c r="H189" s="28"/>
      <c r="I189" s="28" t="s">
        <v>18409</v>
      </c>
      <c r="J189" s="28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8" t="s">
        <v>4524</v>
      </c>
      <c r="E190" s="28"/>
      <c r="F190" s="28"/>
      <c r="H190" s="28"/>
      <c r="I190" s="28" t="s">
        <v>18412</v>
      </c>
      <c r="J190" s="28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8" t="s">
        <v>4524</v>
      </c>
      <c r="E191" s="28"/>
      <c r="F191" s="28"/>
      <c r="H191" s="28"/>
      <c r="I191" s="28" t="s">
        <v>18415</v>
      </c>
      <c r="J191" s="28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8" t="s">
        <v>4524</v>
      </c>
      <c r="E192" s="28"/>
      <c r="F192" s="28"/>
      <c r="H192" s="28"/>
      <c r="I192" s="28" t="s">
        <v>18418</v>
      </c>
      <c r="J192" s="28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8" t="s">
        <v>4524</v>
      </c>
      <c r="E193" s="28"/>
      <c r="F193" s="28"/>
      <c r="H193" s="28"/>
      <c r="I193" s="28" t="s">
        <v>18421</v>
      </c>
      <c r="J193" s="28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8" t="s">
        <v>4524</v>
      </c>
      <c r="E194" s="28"/>
      <c r="F194" s="28"/>
      <c r="H194" s="28"/>
      <c r="I194" s="28" t="s">
        <v>18424</v>
      </c>
      <c r="J194" s="28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8" t="s">
        <v>4524</v>
      </c>
      <c r="E195" s="28"/>
      <c r="F195" s="28"/>
      <c r="H195" s="28"/>
      <c r="I195" s="28" t="s">
        <v>18427</v>
      </c>
      <c r="J195" s="28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8" t="s">
        <v>4</v>
      </c>
      <c r="E196" s="28" t="s">
        <v>8</v>
      </c>
      <c r="F196" s="28"/>
      <c r="H196" s="28"/>
      <c r="I196" s="28" t="s">
        <v>18430</v>
      </c>
      <c r="J196" s="28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8" t="s">
        <v>4524</v>
      </c>
      <c r="E197" s="28"/>
      <c r="F197" s="28"/>
      <c r="H197" s="28"/>
      <c r="I197" s="28" t="s">
        <v>18433</v>
      </c>
      <c r="J197" s="28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8" t="s">
        <v>4524</v>
      </c>
      <c r="E198" s="28"/>
      <c r="F198" s="28"/>
      <c r="H198" s="28"/>
      <c r="I198" s="28" t="s">
        <v>18436</v>
      </c>
      <c r="J198" s="28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8" t="s">
        <v>4524</v>
      </c>
      <c r="E199" s="28"/>
      <c r="F199" s="28"/>
      <c r="H199" s="28"/>
      <c r="I199" s="28" t="s">
        <v>18439</v>
      </c>
      <c r="J199" s="28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8" t="s">
        <v>4</v>
      </c>
      <c r="E200" s="28" t="s">
        <v>8</v>
      </c>
      <c r="F200" s="28"/>
      <c r="H200" s="28"/>
      <c r="I200" s="28" t="s">
        <v>18442</v>
      </c>
      <c r="J200" s="28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8" t="s">
        <v>4524</v>
      </c>
      <c r="E201" s="28"/>
      <c r="F201" s="28"/>
      <c r="H201" s="28"/>
      <c r="I201" s="28" t="s">
        <v>18777</v>
      </c>
      <c r="J201" s="28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8" t="s">
        <v>4524</v>
      </c>
      <c r="E202" s="28"/>
      <c r="F202" s="28"/>
      <c r="H202" s="28"/>
      <c r="I202" s="28" t="s">
        <v>18780</v>
      </c>
      <c r="J202" s="28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8" t="s">
        <v>4524</v>
      </c>
      <c r="E203" s="28"/>
      <c r="F203" s="28"/>
      <c r="H203" s="28"/>
      <c r="I203" s="28" t="s">
        <v>18783</v>
      </c>
      <c r="J203" s="28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8" t="s">
        <v>4524</v>
      </c>
      <c r="E204" s="28"/>
      <c r="F204" s="28"/>
      <c r="H204" s="28"/>
      <c r="I204" s="28" t="s">
        <v>18786</v>
      </c>
      <c r="J204" s="28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8" t="s">
        <v>4524</v>
      </c>
      <c r="E205" s="28"/>
      <c r="F205" s="28"/>
      <c r="H205" s="28"/>
      <c r="I205" s="28" t="s">
        <v>18789</v>
      </c>
      <c r="J205" s="28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8" t="s">
        <v>4524</v>
      </c>
      <c r="E206" s="28"/>
      <c r="F206" s="28"/>
      <c r="H206" s="28"/>
      <c r="I206" s="28" t="s">
        <v>18792</v>
      </c>
      <c r="J206" s="28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8" t="s">
        <v>4</v>
      </c>
      <c r="E207" s="28" t="s">
        <v>8</v>
      </c>
      <c r="F207" s="28"/>
      <c r="H207" s="28"/>
      <c r="I207" s="28" t="s">
        <v>18795</v>
      </c>
      <c r="J207" s="28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8" t="s">
        <v>4524</v>
      </c>
      <c r="E208" s="28"/>
      <c r="F208" s="28"/>
      <c r="H208" s="28"/>
      <c r="I208" s="28" t="s">
        <v>18798</v>
      </c>
      <c r="J208" s="28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8" t="s">
        <v>4</v>
      </c>
      <c r="E209" s="28" t="s">
        <v>8</v>
      </c>
      <c r="F209" s="28"/>
      <c r="H209" s="28"/>
      <c r="I209" s="28" t="s">
        <v>18801</v>
      </c>
      <c r="J209" s="28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8" t="s">
        <v>4524</v>
      </c>
      <c r="E210" s="28"/>
      <c r="F210" s="28"/>
      <c r="H210" s="28"/>
      <c r="I210" s="28" t="s">
        <v>18804</v>
      </c>
      <c r="J210" s="28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8" t="s">
        <v>4524</v>
      </c>
      <c r="E211" s="28"/>
      <c r="F211" s="28"/>
      <c r="H211" s="28"/>
      <c r="I211" s="28" t="s">
        <v>18807</v>
      </c>
      <c r="J211" s="28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8" t="s">
        <v>4524</v>
      </c>
      <c r="E212" s="28"/>
      <c r="F212" s="28"/>
      <c r="H212" s="28"/>
      <c r="I212" s="28" t="s">
        <v>18810</v>
      </c>
      <c r="J212" s="28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8" t="s">
        <v>4524</v>
      </c>
      <c r="E213" s="28"/>
      <c r="F213" s="28"/>
      <c r="H213" s="28"/>
      <c r="I213" s="28" t="s">
        <v>18813</v>
      </c>
      <c r="J213" s="28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8" t="s">
        <v>4524</v>
      </c>
      <c r="E214" s="28"/>
      <c r="F214" s="28"/>
      <c r="H214" s="28"/>
      <c r="I214" s="28" t="s">
        <v>18816</v>
      </c>
      <c r="J214" s="28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8" t="s">
        <v>4</v>
      </c>
      <c r="E215" s="28" t="s">
        <v>8</v>
      </c>
      <c r="F215" s="28"/>
      <c r="H215" s="28"/>
      <c r="I215" s="28" t="s">
        <v>19130</v>
      </c>
      <c r="J215" s="28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8" t="s">
        <v>4524</v>
      </c>
      <c r="E216" s="28"/>
      <c r="F216" s="28"/>
      <c r="H216" s="28"/>
      <c r="I216" s="28" t="s">
        <v>19133</v>
      </c>
      <c r="J216" s="28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8" t="s">
        <v>4524</v>
      </c>
      <c r="E217" s="28"/>
      <c r="F217" s="28"/>
      <c r="H217" s="28"/>
      <c r="I217" s="28" t="s">
        <v>19136</v>
      </c>
      <c r="J217" s="28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8" t="s">
        <v>4</v>
      </c>
      <c r="E218" s="28" t="s">
        <v>8</v>
      </c>
      <c r="F218" s="28"/>
      <c r="H218" s="28"/>
      <c r="I218" s="28" t="s">
        <v>19139</v>
      </c>
      <c r="J218" s="28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8" t="s">
        <v>4524</v>
      </c>
      <c r="E219" s="28"/>
      <c r="F219" s="28"/>
      <c r="H219" s="28"/>
      <c r="I219" s="28" t="s">
        <v>19463</v>
      </c>
      <c r="J219" s="28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8" t="s">
        <v>4</v>
      </c>
      <c r="E220" s="28" t="s">
        <v>8</v>
      </c>
      <c r="F220" s="28"/>
      <c r="H220" s="28"/>
      <c r="I220" s="28" t="s">
        <v>19466</v>
      </c>
      <c r="J220" s="28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8" t="s">
        <v>4524</v>
      </c>
      <c r="E221" s="28"/>
      <c r="F221" s="28"/>
      <c r="H221" s="28"/>
      <c r="I221" s="28" t="s">
        <v>19469</v>
      </c>
      <c r="J221" s="28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8" t="s">
        <v>4524</v>
      </c>
      <c r="E222" s="28"/>
      <c r="F222" s="28"/>
      <c r="H222" s="28"/>
      <c r="I222" s="28" t="s">
        <v>19472</v>
      </c>
      <c r="J222" s="28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8" t="s">
        <v>4524</v>
      </c>
      <c r="E223" s="28"/>
      <c r="F223" s="28"/>
      <c r="H223" s="28"/>
      <c r="I223" s="28" t="s">
        <v>19475</v>
      </c>
      <c r="J223" s="28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8" t="s">
        <v>4524</v>
      </c>
      <c r="E224" s="28"/>
      <c r="F224" s="28"/>
      <c r="H224" s="28"/>
      <c r="I224" s="28" t="s">
        <v>19478</v>
      </c>
      <c r="J224" s="28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8" t="s">
        <v>4524</v>
      </c>
      <c r="E225" s="28"/>
      <c r="F225" s="28"/>
      <c r="H225" s="28"/>
      <c r="I225" s="28" t="s">
        <v>19837</v>
      </c>
      <c r="J225" s="28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8" t="s">
        <v>803</v>
      </c>
      <c r="E226" s="28" t="s">
        <v>8</v>
      </c>
      <c r="F226" s="28"/>
      <c r="H226" s="28"/>
      <c r="I226" s="28" t="s">
        <v>19840</v>
      </c>
      <c r="J226" s="28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8" t="s">
        <v>803</v>
      </c>
      <c r="E227" s="28" t="s">
        <v>8</v>
      </c>
      <c r="F227" s="28"/>
      <c r="H227" s="28"/>
      <c r="I227" s="28" t="s">
        <v>19843</v>
      </c>
      <c r="J227" s="28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8" t="s">
        <v>162</v>
      </c>
      <c r="E228" s="28" t="s">
        <v>7577</v>
      </c>
      <c r="F228" s="28" t="s">
        <v>20475</v>
      </c>
      <c r="H228" s="28"/>
      <c r="I228" s="28" t="s">
        <v>20007</v>
      </c>
      <c r="J228" s="28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8" t="s">
        <v>162</v>
      </c>
      <c r="E229" s="28" t="s">
        <v>7577</v>
      </c>
      <c r="F229" s="28" t="s">
        <v>20475</v>
      </c>
      <c r="H229" s="28"/>
      <c r="I229" s="28" t="s">
        <v>20010</v>
      </c>
      <c r="J229" s="28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8" t="s">
        <v>162</v>
      </c>
      <c r="E230" s="28" t="s">
        <v>7577</v>
      </c>
      <c r="F230" s="28" t="s">
        <v>20475</v>
      </c>
      <c r="H230" s="28"/>
      <c r="I230" s="28" t="s">
        <v>20013</v>
      </c>
      <c r="J230" s="28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8" t="s">
        <v>4</v>
      </c>
      <c r="E231" s="28" t="s">
        <v>7577</v>
      </c>
      <c r="F231" s="28" t="s">
        <v>20475</v>
      </c>
      <c r="H231" s="28"/>
      <c r="I231" s="28" t="s">
        <v>20016</v>
      </c>
      <c r="J231" s="28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8" t="s">
        <v>162</v>
      </c>
      <c r="E232" s="28" t="s">
        <v>7577</v>
      </c>
      <c r="F232" s="28" t="s">
        <v>20475</v>
      </c>
      <c r="H232" s="28"/>
      <c r="I232" s="28" t="s">
        <v>20019</v>
      </c>
      <c r="J232" s="28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8" t="s">
        <v>162</v>
      </c>
      <c r="E233" s="28" t="s">
        <v>7577</v>
      </c>
      <c r="F233" s="28" t="s">
        <v>20475</v>
      </c>
      <c r="H233" s="28"/>
      <c r="I233" s="28" t="s">
        <v>20022</v>
      </c>
      <c r="J233" s="28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8" t="s">
        <v>162</v>
      </c>
      <c r="E234" s="28" t="s">
        <v>7577</v>
      </c>
      <c r="F234" s="28" t="s">
        <v>20475</v>
      </c>
      <c r="H234" s="28"/>
      <c r="I234" s="28" t="s">
        <v>20025</v>
      </c>
      <c r="J234" s="28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8" t="s">
        <v>304</v>
      </c>
      <c r="E235" s="28" t="s">
        <v>7577</v>
      </c>
      <c r="F235" s="28" t="s">
        <v>19792</v>
      </c>
      <c r="H235" s="28"/>
      <c r="I235" s="28" t="s">
        <v>20028</v>
      </c>
      <c r="J235" s="28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8" t="s">
        <v>4866</v>
      </c>
      <c r="E236" s="28" t="s">
        <v>86</v>
      </c>
      <c r="F236" s="28"/>
      <c r="H236" s="28"/>
      <c r="I236" s="28" t="s">
        <v>20031</v>
      </c>
      <c r="J236" s="28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8" t="s">
        <v>3371</v>
      </c>
      <c r="E237" s="28" t="s">
        <v>646</v>
      </c>
      <c r="F237" s="28"/>
      <c r="H237" s="28"/>
      <c r="I237" s="28" t="s">
        <v>20034</v>
      </c>
      <c r="J237" s="28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8" t="s">
        <v>10090</v>
      </c>
      <c r="E238" s="28" t="s">
        <v>86</v>
      </c>
      <c r="F238" s="28"/>
      <c r="H238" s="28"/>
      <c r="I238" s="28" t="s">
        <v>20037</v>
      </c>
      <c r="J238" s="28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8" t="s">
        <v>10090</v>
      </c>
      <c r="E239" s="28" t="s">
        <v>86</v>
      </c>
      <c r="F239" s="28"/>
      <c r="H239" s="28"/>
      <c r="I239" s="28" t="s">
        <v>20040</v>
      </c>
      <c r="J239" s="28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8" t="s">
        <v>4</v>
      </c>
      <c r="E240" s="28" t="s">
        <v>8</v>
      </c>
      <c r="F240" s="28"/>
      <c r="H240" s="28"/>
      <c r="I240" s="28" t="s">
        <v>20043</v>
      </c>
      <c r="J240" s="28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8" t="s">
        <v>4</v>
      </c>
      <c r="E241" s="28" t="s">
        <v>8</v>
      </c>
      <c r="F241" s="28"/>
      <c r="H241" s="28"/>
      <c r="I241" s="28" t="s">
        <v>20046</v>
      </c>
      <c r="J241" s="28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8" t="s">
        <v>4</v>
      </c>
      <c r="E242" s="28" t="s">
        <v>8</v>
      </c>
      <c r="F242" s="28"/>
      <c r="H242" s="28"/>
      <c r="I242" s="28" t="s">
        <v>20049</v>
      </c>
      <c r="J242" s="28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8" t="s">
        <v>4</v>
      </c>
      <c r="E243" s="28" t="s">
        <v>8</v>
      </c>
      <c r="F243" s="28"/>
      <c r="H243" s="28"/>
      <c r="I243" s="28" t="s">
        <v>20052</v>
      </c>
      <c r="J243" s="28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8" t="s">
        <v>4</v>
      </c>
      <c r="E244" s="28" t="s">
        <v>8</v>
      </c>
      <c r="F244" s="28"/>
      <c r="H244" s="28"/>
      <c r="I244" s="28" t="s">
        <v>20654</v>
      </c>
      <c r="J244" s="28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8" t="s">
        <v>4</v>
      </c>
      <c r="E245" s="28" t="s">
        <v>8</v>
      </c>
      <c r="F245" s="28"/>
      <c r="H245" s="28"/>
      <c r="I245" s="28" t="s">
        <v>20657</v>
      </c>
      <c r="J245" s="28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8" t="s">
        <v>4</v>
      </c>
      <c r="E246" s="28" t="s">
        <v>8</v>
      </c>
      <c r="F246" s="28"/>
      <c r="H246" s="28"/>
      <c r="I246" s="28" t="s">
        <v>20660</v>
      </c>
      <c r="J246" s="28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8" t="s">
        <v>4</v>
      </c>
      <c r="E247" s="28" t="s">
        <v>3240</v>
      </c>
      <c r="F247" s="28"/>
      <c r="H247" s="28"/>
      <c r="I247" s="28" t="s">
        <v>20663</v>
      </c>
      <c r="J247" s="28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8" t="s">
        <v>4</v>
      </c>
      <c r="E248" s="28" t="s">
        <v>3240</v>
      </c>
      <c r="F248" s="28"/>
      <c r="H248" s="28"/>
      <c r="I248" s="28" t="s">
        <v>20666</v>
      </c>
      <c r="J248" s="28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8" t="s">
        <v>4</v>
      </c>
      <c r="E249" s="28" t="s">
        <v>21091</v>
      </c>
      <c r="F249" s="28"/>
      <c r="H249" s="28"/>
      <c r="I249" s="28" t="s">
        <v>20669</v>
      </c>
      <c r="J249" s="28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8" t="s">
        <v>4</v>
      </c>
      <c r="E250" s="28" t="s">
        <v>21090</v>
      </c>
      <c r="F250" s="28"/>
      <c r="H250" s="28"/>
      <c r="I250" s="28" t="s">
        <v>20672</v>
      </c>
      <c r="J250" s="28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8" t="s">
        <v>304</v>
      </c>
      <c r="E251" s="28" t="s">
        <v>21091</v>
      </c>
      <c r="F251" s="28"/>
      <c r="H251" s="28" t="s">
        <v>21092</v>
      </c>
      <c r="I251" s="28" t="s">
        <v>20675</v>
      </c>
      <c r="J251" s="28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8" t="s">
        <v>304</v>
      </c>
      <c r="E252" s="28" t="s">
        <v>21093</v>
      </c>
      <c r="F252" s="28"/>
      <c r="H252" s="28"/>
      <c r="I252" s="28" t="s">
        <v>20678</v>
      </c>
      <c r="J252" s="28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8" t="s">
        <v>803</v>
      </c>
      <c r="E253" s="28" t="s">
        <v>8</v>
      </c>
      <c r="F253" s="28"/>
      <c r="H253" s="28"/>
      <c r="I253" s="28" t="s">
        <v>20681</v>
      </c>
      <c r="J253" s="28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8" t="s">
        <v>803</v>
      </c>
      <c r="E254" s="28" t="s">
        <v>8</v>
      </c>
      <c r="F254" s="28"/>
      <c r="H254" s="28"/>
      <c r="I254" s="28" t="s">
        <v>20684</v>
      </c>
      <c r="J254" s="28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8" t="s">
        <v>803</v>
      </c>
      <c r="E255" s="28" t="s">
        <v>8</v>
      </c>
      <c r="F255" s="28"/>
      <c r="H255" s="28"/>
      <c r="I255" s="28" t="s">
        <v>20687</v>
      </c>
      <c r="J255" s="28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8" t="s">
        <v>803</v>
      </c>
      <c r="E256" s="28" t="s">
        <v>8</v>
      </c>
      <c r="F256" s="28"/>
      <c r="H256" s="28"/>
      <c r="I256" s="28" t="s">
        <v>20690</v>
      </c>
      <c r="J256" s="28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8" t="s">
        <v>4</v>
      </c>
      <c r="E257" s="28" t="s">
        <v>21597</v>
      </c>
      <c r="F257" s="28"/>
      <c r="H257" s="28"/>
      <c r="I257" s="28" t="s">
        <v>21209</v>
      </c>
      <c r="J257" s="28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8" t="s">
        <v>803</v>
      </c>
      <c r="E258" s="28" t="s">
        <v>8</v>
      </c>
      <c r="F258" s="28"/>
      <c r="H258" s="28"/>
      <c r="I258" s="28" t="s">
        <v>21212</v>
      </c>
      <c r="J258" s="28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8" t="s">
        <v>162</v>
      </c>
      <c r="E259" s="28" t="s">
        <v>7577</v>
      </c>
      <c r="F259" s="28" t="s">
        <v>21598</v>
      </c>
      <c r="H259" s="28"/>
      <c r="I259" s="28" t="s">
        <v>21215</v>
      </c>
      <c r="J259" s="28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8" t="s">
        <v>162</v>
      </c>
      <c r="E260" s="28" t="s">
        <v>7577</v>
      </c>
      <c r="F260" s="28" t="s">
        <v>21598</v>
      </c>
      <c r="H260" s="28"/>
      <c r="I260" s="28" t="s">
        <v>21218</v>
      </c>
      <c r="J260" s="28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8" t="s">
        <v>162</v>
      </c>
      <c r="E261" s="28" t="s">
        <v>7577</v>
      </c>
      <c r="F261" s="28" t="s">
        <v>21598</v>
      </c>
      <c r="H261" s="28"/>
      <c r="I261" s="28" t="s">
        <v>21221</v>
      </c>
      <c r="J261" s="28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8" t="s">
        <v>162</v>
      </c>
      <c r="E262" s="28" t="s">
        <v>7577</v>
      </c>
      <c r="F262" s="28" t="s">
        <v>21598</v>
      </c>
      <c r="H262" s="28"/>
      <c r="I262" s="28" t="s">
        <v>21224</v>
      </c>
      <c r="J262" s="28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8" t="s">
        <v>162</v>
      </c>
      <c r="E263" s="28" t="s">
        <v>7577</v>
      </c>
      <c r="F263" s="28" t="s">
        <v>21598</v>
      </c>
      <c r="H263" s="28"/>
      <c r="I263" s="28" t="s">
        <v>21227</v>
      </c>
      <c r="J263" s="28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8" t="s">
        <v>162</v>
      </c>
      <c r="E264" s="28" t="s">
        <v>7577</v>
      </c>
      <c r="F264" s="28" t="s">
        <v>21598</v>
      </c>
      <c r="H264" s="28"/>
      <c r="I264" s="28" t="s">
        <v>21230</v>
      </c>
      <c r="J264" s="28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8" t="s">
        <v>162</v>
      </c>
      <c r="E265" s="28" t="s">
        <v>7577</v>
      </c>
      <c r="F265" s="28" t="s">
        <v>21598</v>
      </c>
      <c r="H265" s="28"/>
      <c r="I265" s="28" t="s">
        <v>21233</v>
      </c>
      <c r="J265" s="28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8" t="s">
        <v>304</v>
      </c>
      <c r="E266" s="28" t="s">
        <v>7577</v>
      </c>
      <c r="F266" s="28" t="s">
        <v>21598</v>
      </c>
      <c r="H266" s="28"/>
      <c r="I266" s="28" t="s">
        <v>21236</v>
      </c>
      <c r="J266" s="28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8" t="s">
        <v>115</v>
      </c>
      <c r="E267" s="28" t="s">
        <v>7577</v>
      </c>
      <c r="F267" s="28" t="s">
        <v>21598</v>
      </c>
      <c r="H267" s="28"/>
      <c r="I267" s="28" t="s">
        <v>21239</v>
      </c>
      <c r="J267" s="28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8" t="s">
        <v>803</v>
      </c>
      <c r="E268" s="28" t="s">
        <v>3240</v>
      </c>
      <c r="F268" s="28"/>
      <c r="H268" s="28"/>
      <c r="I268" s="28" t="s">
        <v>21242</v>
      </c>
      <c r="J268" s="28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8" t="s">
        <v>4</v>
      </c>
      <c r="E269" s="28" t="s">
        <v>21601</v>
      </c>
      <c r="F269" s="28" t="s">
        <v>51</v>
      </c>
      <c r="H269" s="28"/>
      <c r="I269" s="28" t="s">
        <v>21245</v>
      </c>
      <c r="J269" s="28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8" t="s">
        <v>115</v>
      </c>
      <c r="E270" s="28" t="s">
        <v>7577</v>
      </c>
      <c r="F270" s="28" t="s">
        <v>21599</v>
      </c>
      <c r="H270" s="28"/>
      <c r="I270" s="28" t="s">
        <v>21248</v>
      </c>
      <c r="J270" s="28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8" t="s">
        <v>115</v>
      </c>
      <c r="E271" s="28" t="s">
        <v>7577</v>
      </c>
      <c r="F271" s="28" t="s">
        <v>21599</v>
      </c>
      <c r="H271" s="28" t="s">
        <v>21600</v>
      </c>
      <c r="I271" s="28" t="s">
        <v>21251</v>
      </c>
      <c r="J271" s="28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8" t="s">
        <v>803</v>
      </c>
      <c r="E272" s="28" t="s">
        <v>8</v>
      </c>
      <c r="F272" s="28"/>
      <c r="H272" s="28"/>
      <c r="I272" s="28" t="s">
        <v>21254</v>
      </c>
      <c r="J272" s="28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8" t="s">
        <v>803</v>
      </c>
      <c r="E273" s="28" t="s">
        <v>8</v>
      </c>
      <c r="F273" s="28"/>
      <c r="H273" s="28"/>
      <c r="I273" s="28" t="s">
        <v>21257</v>
      </c>
      <c r="J273" s="28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8" t="s">
        <v>803</v>
      </c>
      <c r="E274" s="28" t="s">
        <v>8</v>
      </c>
      <c r="F274" s="28"/>
      <c r="H274" s="28"/>
      <c r="I274" s="28" t="s">
        <v>21992</v>
      </c>
      <c r="J274" s="28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8" t="s">
        <v>803</v>
      </c>
      <c r="E275" s="28" t="s">
        <v>8</v>
      </c>
      <c r="F275" s="28"/>
      <c r="H275" s="28"/>
      <c r="I275" s="28" t="s">
        <v>21893</v>
      </c>
      <c r="J275" s="28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8" t="s">
        <v>803</v>
      </c>
      <c r="E276" s="28" t="s">
        <v>8</v>
      </c>
      <c r="F276" s="28"/>
      <c r="H276" s="28"/>
      <c r="I276" s="28" t="s">
        <v>21896</v>
      </c>
      <c r="J276" s="28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8" t="s">
        <v>803</v>
      </c>
      <c r="E277" s="28" t="s">
        <v>8</v>
      </c>
      <c r="F277" s="28"/>
      <c r="H277" s="28"/>
      <c r="I277" s="28" t="s">
        <v>21899</v>
      </c>
      <c r="J277" s="28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8" t="s">
        <v>803</v>
      </c>
      <c r="E278" s="28" t="s">
        <v>8</v>
      </c>
      <c r="F278" s="28"/>
      <c r="H278" s="28"/>
      <c r="I278" s="28" t="s">
        <v>21902</v>
      </c>
      <c r="J278" s="28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8" t="s">
        <v>803</v>
      </c>
      <c r="E279" s="28" t="s">
        <v>8</v>
      </c>
      <c r="F279" s="28"/>
      <c r="H279" s="28"/>
      <c r="I279" s="28" t="s">
        <v>21905</v>
      </c>
      <c r="J279" s="28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8" t="s">
        <v>803</v>
      </c>
      <c r="E280" s="28" t="s">
        <v>8</v>
      </c>
      <c r="F280" s="28"/>
      <c r="H280" s="28"/>
      <c r="I280" s="28" t="s">
        <v>22124</v>
      </c>
      <c r="J280" s="28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8" t="s">
        <v>803</v>
      </c>
      <c r="E281" s="28" t="s">
        <v>8</v>
      </c>
      <c r="F281" s="28"/>
      <c r="H281" s="28"/>
      <c r="I281" s="28" t="s">
        <v>22127</v>
      </c>
      <c r="J281" s="28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8" t="s">
        <v>162</v>
      </c>
      <c r="E282" s="28" t="s">
        <v>7577</v>
      </c>
      <c r="F282" s="28" t="s">
        <v>22575</v>
      </c>
      <c r="H282" s="28"/>
      <c r="I282" s="28" t="s">
        <v>22130</v>
      </c>
      <c r="J282" s="28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8" t="s">
        <v>162</v>
      </c>
      <c r="E283" s="28" t="s">
        <v>7577</v>
      </c>
      <c r="F283" s="28" t="s">
        <v>22575</v>
      </c>
      <c r="H283" s="28" t="s">
        <v>1140</v>
      </c>
      <c r="I283" s="28" t="s">
        <v>22133</v>
      </c>
      <c r="J283" s="28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8" t="s">
        <v>162</v>
      </c>
      <c r="E284" s="28" t="s">
        <v>7577</v>
      </c>
      <c r="F284" s="28" t="s">
        <v>22575</v>
      </c>
      <c r="H284" s="28" t="s">
        <v>1140</v>
      </c>
      <c r="I284" s="28" t="s">
        <v>22136</v>
      </c>
      <c r="J284" s="28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8" t="s">
        <v>162</v>
      </c>
      <c r="E285" s="28" t="s">
        <v>7577</v>
      </c>
      <c r="F285" s="28" t="s">
        <v>22575</v>
      </c>
      <c r="H285" s="28" t="s">
        <v>1140</v>
      </c>
      <c r="I285" s="28" t="s">
        <v>22139</v>
      </c>
      <c r="J285" s="28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8" t="s">
        <v>304</v>
      </c>
      <c r="E286" s="28" t="s">
        <v>7577</v>
      </c>
      <c r="F286" s="28" t="s">
        <v>22576</v>
      </c>
      <c r="H286" s="28"/>
      <c r="I286" s="28" t="s">
        <v>22142</v>
      </c>
      <c r="J286" s="28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8" t="s">
        <v>4</v>
      </c>
      <c r="E287" s="28" t="s">
        <v>3229</v>
      </c>
      <c r="F287" s="28"/>
      <c r="H287" s="28"/>
      <c r="I287" s="28" t="s">
        <v>22145</v>
      </c>
      <c r="J287" s="28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8" t="s">
        <v>803</v>
      </c>
      <c r="E288" s="28" t="s">
        <v>6606</v>
      </c>
      <c r="F288" s="28"/>
      <c r="H288" s="28"/>
      <c r="I288" s="28" t="s">
        <v>22688</v>
      </c>
      <c r="J288" s="28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8" t="s">
        <v>803</v>
      </c>
      <c r="E289" s="28" t="s">
        <v>8</v>
      </c>
      <c r="F289" s="28"/>
      <c r="H289" s="28"/>
      <c r="I289" s="28" t="s">
        <v>22691</v>
      </c>
      <c r="J289" s="28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8" t="s">
        <v>803</v>
      </c>
      <c r="E290" s="28" t="s">
        <v>8</v>
      </c>
      <c r="F290" s="28"/>
      <c r="H290" s="28"/>
      <c r="I290" s="28" t="s">
        <v>22694</v>
      </c>
      <c r="J290" s="28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8" t="s">
        <v>803</v>
      </c>
      <c r="E291" s="28" t="s">
        <v>8</v>
      </c>
      <c r="F291" s="28"/>
      <c r="H291" s="28"/>
      <c r="I291" s="28" t="s">
        <v>22697</v>
      </c>
      <c r="J291" s="28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8" t="s">
        <v>4</v>
      </c>
      <c r="E292" s="28" t="s">
        <v>23064</v>
      </c>
      <c r="F292" s="28" t="s">
        <v>22575</v>
      </c>
      <c r="H292" s="28"/>
      <c r="I292" s="28" t="s">
        <v>22700</v>
      </c>
      <c r="J292" s="28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8" t="s">
        <v>803</v>
      </c>
      <c r="E293" s="28" t="s">
        <v>8</v>
      </c>
      <c r="F293" s="28"/>
      <c r="H293" s="28"/>
      <c r="I293" s="28" t="s">
        <v>23539</v>
      </c>
      <c r="J293" s="28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8" t="s">
        <v>803</v>
      </c>
      <c r="E294" s="28" t="s">
        <v>8</v>
      </c>
      <c r="F294" s="28"/>
      <c r="H294" s="28"/>
      <c r="I294" s="28" t="s">
        <v>23542</v>
      </c>
      <c r="J294" s="28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8" t="s">
        <v>803</v>
      </c>
      <c r="E295" s="28" t="s">
        <v>8</v>
      </c>
      <c r="F295" s="28"/>
      <c r="H295" s="28"/>
      <c r="I295" s="28" t="s">
        <v>23545</v>
      </c>
      <c r="J295" s="28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8" t="s">
        <v>803</v>
      </c>
      <c r="E296" s="28" t="s">
        <v>8</v>
      </c>
      <c r="F296" s="28"/>
      <c r="H296" s="28"/>
      <c r="I296" s="28" t="s">
        <v>23548</v>
      </c>
      <c r="J296" s="28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8" t="s">
        <v>803</v>
      </c>
      <c r="E297" s="28" t="s">
        <v>8</v>
      </c>
      <c r="F297" s="28"/>
      <c r="H297" s="28"/>
      <c r="I297" s="28" t="s">
        <v>23551</v>
      </c>
      <c r="J297" s="28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8" t="s">
        <v>803</v>
      </c>
      <c r="E298" s="28" t="s">
        <v>3240</v>
      </c>
      <c r="F298" s="28"/>
      <c r="H298" s="28"/>
      <c r="I298" s="28" t="s">
        <v>23862</v>
      </c>
      <c r="J298" s="28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8" t="s">
        <v>803</v>
      </c>
      <c r="E299" s="28" t="s">
        <v>6606</v>
      </c>
      <c r="F299" s="28"/>
      <c r="H299" s="28"/>
      <c r="I299" s="28" t="s">
        <v>23865</v>
      </c>
      <c r="J299" s="28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8" t="s">
        <v>4524</v>
      </c>
      <c r="E300" s="28" t="s">
        <v>8</v>
      </c>
      <c r="F300" s="28"/>
      <c r="H300" s="28"/>
      <c r="I300" s="28" t="s">
        <v>23868</v>
      </c>
      <c r="J300" s="28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8" t="s">
        <v>4524</v>
      </c>
      <c r="E301" s="28" t="s">
        <v>8</v>
      </c>
      <c r="F301" s="28"/>
      <c r="H301" s="28"/>
      <c r="I301" s="28" t="s">
        <v>23871</v>
      </c>
      <c r="J301" s="28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8" t="s">
        <v>803</v>
      </c>
      <c r="E302" s="28" t="s">
        <v>8</v>
      </c>
      <c r="F302" s="28"/>
      <c r="H302" s="28"/>
      <c r="I302" s="28" t="s">
        <v>23874</v>
      </c>
      <c r="J302" s="28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8" t="s">
        <v>4524</v>
      </c>
      <c r="E303" s="28" t="s">
        <v>8</v>
      </c>
      <c r="F303" s="28"/>
      <c r="H303" s="28"/>
      <c r="I303" s="28" t="s">
        <v>23877</v>
      </c>
      <c r="J303" s="28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8" t="s">
        <v>803</v>
      </c>
      <c r="E304" s="28" t="s">
        <v>8</v>
      </c>
      <c r="F304" s="28"/>
      <c r="H304" s="28"/>
      <c r="I304" s="28" t="s">
        <v>24057</v>
      </c>
      <c r="J304" s="28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8" t="s">
        <v>803</v>
      </c>
      <c r="E305" s="28" t="s">
        <v>8</v>
      </c>
      <c r="F305" s="28"/>
      <c r="H305" s="28"/>
      <c r="I305" s="28" t="s">
        <v>24060</v>
      </c>
      <c r="J305" s="28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8" t="s">
        <v>803</v>
      </c>
      <c r="E306" s="28" t="s">
        <v>8</v>
      </c>
      <c r="F306" s="28"/>
      <c r="H306" s="28"/>
      <c r="I306" s="28" t="s">
        <v>24063</v>
      </c>
      <c r="J306" s="28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8" t="s">
        <v>4524</v>
      </c>
      <c r="E307" s="28" t="s">
        <v>8</v>
      </c>
      <c r="F307" s="28"/>
      <c r="H307" s="28"/>
      <c r="I307" s="28" t="s">
        <v>24066</v>
      </c>
      <c r="J307" s="28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8" t="s">
        <v>4524</v>
      </c>
      <c r="E308" s="28" t="s">
        <v>8</v>
      </c>
      <c r="F308" s="28"/>
      <c r="H308" s="28"/>
      <c r="I308" s="28" t="s">
        <v>24069</v>
      </c>
      <c r="J308" s="28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8" t="s">
        <v>803</v>
      </c>
      <c r="E309" s="28" t="s">
        <v>8</v>
      </c>
      <c r="F309" s="28"/>
      <c r="H309" s="28"/>
      <c r="I309" s="28" t="s">
        <v>24726</v>
      </c>
      <c r="J309" s="28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8" t="s">
        <v>4524</v>
      </c>
      <c r="E310" s="28" t="s">
        <v>8</v>
      </c>
      <c r="F310" s="28"/>
      <c r="H310" s="28"/>
      <c r="I310" s="28" t="s">
        <v>24729</v>
      </c>
      <c r="J310" s="28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8" t="s">
        <v>4524</v>
      </c>
      <c r="E311" s="28" t="s">
        <v>8</v>
      </c>
      <c r="F311" s="28"/>
      <c r="H311" s="28"/>
      <c r="I311" s="28" t="s">
        <v>24732</v>
      </c>
      <c r="J311" s="28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8" t="s">
        <v>4524</v>
      </c>
      <c r="E312" s="28" t="s">
        <v>8</v>
      </c>
      <c r="F312" s="28"/>
      <c r="H312" s="28"/>
      <c r="I312" s="28" t="s">
        <v>24735</v>
      </c>
      <c r="J312" s="28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8" t="s">
        <v>803</v>
      </c>
      <c r="E313" s="28" t="s">
        <v>8</v>
      </c>
      <c r="F313" s="28"/>
      <c r="H313" s="28"/>
      <c r="I313" s="28" t="s">
        <v>24738</v>
      </c>
      <c r="J313" s="28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8" t="s">
        <v>4524</v>
      </c>
      <c r="E314" s="28" t="s">
        <v>8</v>
      </c>
      <c r="F314" s="28"/>
      <c r="H314" s="28"/>
      <c r="I314" s="28" t="s">
        <v>24741</v>
      </c>
      <c r="J314" s="28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8" t="s">
        <v>803</v>
      </c>
      <c r="E315" s="28" t="s">
        <v>8</v>
      </c>
      <c r="F315" s="28"/>
      <c r="H315" s="28"/>
      <c r="I315" s="28" t="s">
        <v>24744</v>
      </c>
      <c r="J315" s="28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8" t="s">
        <v>803</v>
      </c>
      <c r="E316" s="28" t="s">
        <v>8</v>
      </c>
      <c r="F316" s="28"/>
      <c r="H316" s="28"/>
      <c r="I316" s="28" t="s">
        <v>25243</v>
      </c>
      <c r="J316" s="28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8" t="s">
        <v>803</v>
      </c>
      <c r="E317" s="28" t="s">
        <v>8</v>
      </c>
      <c r="F317" s="28"/>
      <c r="H317" s="28"/>
      <c r="I317" s="28" t="s">
        <v>25479</v>
      </c>
      <c r="J317" s="28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8" t="s">
        <v>4524</v>
      </c>
      <c r="E318" s="28" t="s">
        <v>8</v>
      </c>
      <c r="F318" s="28"/>
      <c r="H318" s="28"/>
      <c r="I318" s="28" t="s">
        <v>25246</v>
      </c>
      <c r="J318" s="28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8" t="s">
        <v>803</v>
      </c>
      <c r="E319" s="28" t="s">
        <v>3240</v>
      </c>
      <c r="F319" s="28"/>
      <c r="H319" s="28"/>
      <c r="I319" s="28" t="s">
        <v>25249</v>
      </c>
      <c r="J319" s="28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8" t="s">
        <v>4524</v>
      </c>
      <c r="E320" s="28" t="s">
        <v>8</v>
      </c>
      <c r="F320" s="28"/>
      <c r="H320" s="28"/>
      <c r="I320" s="28" t="s">
        <v>25252</v>
      </c>
      <c r="J320" s="28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8" t="s">
        <v>4524</v>
      </c>
      <c r="E321" s="28" t="s">
        <v>8</v>
      </c>
      <c r="F321" s="28"/>
      <c r="H321" s="28"/>
      <c r="I321" s="28" t="s">
        <v>25255</v>
      </c>
      <c r="J321" s="28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8" t="s">
        <v>803</v>
      </c>
      <c r="E322" s="28" t="s">
        <v>8</v>
      </c>
      <c r="F322" s="28"/>
      <c r="H322" s="28"/>
      <c r="I322" s="28" t="s">
        <v>25258</v>
      </c>
      <c r="J322" s="28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8" t="s">
        <v>4524</v>
      </c>
      <c r="E323" s="28" t="s">
        <v>8</v>
      </c>
      <c r="F323" s="28"/>
      <c r="H323" s="28"/>
      <c r="I323" s="28" t="s">
        <v>25261</v>
      </c>
      <c r="J323" s="28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8" t="s">
        <v>803</v>
      </c>
      <c r="E324" s="28" t="s">
        <v>8</v>
      </c>
      <c r="F324" s="28"/>
      <c r="H324" s="28"/>
      <c r="I324" s="28" t="s">
        <v>25264</v>
      </c>
      <c r="J324" s="28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8" t="s">
        <v>803</v>
      </c>
      <c r="E325" s="28" t="s">
        <v>8</v>
      </c>
      <c r="F325" s="28"/>
      <c r="H325" s="28"/>
      <c r="I325" s="28" t="s">
        <v>25532</v>
      </c>
      <c r="J325" s="28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8" t="s">
        <v>803</v>
      </c>
      <c r="E326" s="28" t="s">
        <v>8</v>
      </c>
      <c r="F326" s="28"/>
      <c r="H326" s="28"/>
      <c r="I326" s="28" t="s">
        <v>25535</v>
      </c>
      <c r="J326" s="28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8" t="s">
        <v>803</v>
      </c>
      <c r="E327" s="28" t="s">
        <v>8</v>
      </c>
      <c r="F327" s="28"/>
      <c r="H327" s="28"/>
      <c r="I327" s="28" t="s">
        <v>26006</v>
      </c>
      <c r="J327" s="28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8" t="s">
        <v>803</v>
      </c>
      <c r="E328" s="28" t="s">
        <v>8</v>
      </c>
      <c r="F328" s="28"/>
      <c r="H328" s="28"/>
      <c r="I328" s="28" t="s">
        <v>26009</v>
      </c>
      <c r="J328" s="28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8" t="s">
        <v>4</v>
      </c>
      <c r="E329" s="28" t="s">
        <v>260</v>
      </c>
      <c r="F329" s="28"/>
      <c r="H329" s="28"/>
      <c r="I329" s="28" t="s">
        <v>26012</v>
      </c>
      <c r="J329" s="28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8" t="s">
        <v>4</v>
      </c>
      <c r="E330" s="28" t="s">
        <v>260</v>
      </c>
      <c r="F330" s="28"/>
      <c r="H330" s="28"/>
      <c r="I330" s="28" t="s">
        <v>26015</v>
      </c>
      <c r="J330" s="28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8" t="s">
        <v>803</v>
      </c>
      <c r="E331" s="28" t="s">
        <v>8</v>
      </c>
      <c r="F331" s="28"/>
      <c r="H331" s="28"/>
      <c r="I331" s="28" t="s">
        <v>26469</v>
      </c>
      <c r="J331" s="28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8" t="s">
        <v>4</v>
      </c>
      <c r="E332" s="28" t="s">
        <v>8</v>
      </c>
      <c r="F332" s="28"/>
      <c r="H332" s="28"/>
      <c r="I332" s="28" t="s">
        <v>26472</v>
      </c>
      <c r="J332" s="28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8" t="s">
        <v>803</v>
      </c>
      <c r="E333" s="28" t="s">
        <v>8</v>
      </c>
      <c r="F333" s="28"/>
      <c r="H333" s="28"/>
      <c r="I333" s="28" t="s">
        <v>26475</v>
      </c>
      <c r="J333" s="28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8" t="s">
        <v>803</v>
      </c>
      <c r="E334" s="28" t="s">
        <v>8</v>
      </c>
      <c r="F334" s="28"/>
      <c r="H334" s="28"/>
      <c r="I334" s="28" t="s">
        <v>26478</v>
      </c>
      <c r="J334" s="28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8" t="s">
        <v>803</v>
      </c>
      <c r="E335" s="28" t="s">
        <v>8</v>
      </c>
      <c r="F335" s="28"/>
      <c r="H335" s="28"/>
      <c r="I335" s="28" t="s">
        <v>26481</v>
      </c>
      <c r="J335" s="28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8" t="s">
        <v>27242</v>
      </c>
      <c r="E336" s="28" t="s">
        <v>86</v>
      </c>
      <c r="F336" s="28"/>
      <c r="H336" s="28"/>
      <c r="I336" s="28" t="s">
        <v>26974</v>
      </c>
      <c r="J336" s="28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8" t="s">
        <v>26067</v>
      </c>
      <c r="E337" s="28" t="s">
        <v>1602</v>
      </c>
      <c r="F337" s="28"/>
      <c r="H337" s="28"/>
      <c r="I337" s="28" t="s">
        <v>26977</v>
      </c>
      <c r="J337" s="28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8" t="s">
        <v>803</v>
      </c>
      <c r="E338" s="28" t="s">
        <v>8</v>
      </c>
      <c r="F338" s="28"/>
      <c r="H338" s="28"/>
      <c r="I338" s="28" t="s">
        <v>26980</v>
      </c>
      <c r="J338" s="28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8" t="s">
        <v>4524</v>
      </c>
      <c r="E339" s="28" t="s">
        <v>8</v>
      </c>
      <c r="F339" s="28"/>
      <c r="H339" s="28"/>
      <c r="I339" s="28" t="s">
        <v>26983</v>
      </c>
      <c r="J339" s="28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8" t="s">
        <v>4524</v>
      </c>
      <c r="E340" s="28" t="s">
        <v>8</v>
      </c>
      <c r="F340" s="28"/>
      <c r="H340" s="28"/>
      <c r="I340" s="28" t="s">
        <v>26986</v>
      </c>
      <c r="J340" s="28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8" t="s">
        <v>4524</v>
      </c>
      <c r="E341" s="28" t="s">
        <v>8</v>
      </c>
      <c r="F341" s="28"/>
      <c r="H341" s="28"/>
      <c r="I341" s="28" t="s">
        <v>27519</v>
      </c>
      <c r="J341" s="28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8" t="s">
        <v>4524</v>
      </c>
      <c r="E342" s="28" t="s">
        <v>8</v>
      </c>
      <c r="F342" s="28"/>
      <c r="H342" s="28"/>
      <c r="I342" s="28" t="s">
        <v>27522</v>
      </c>
      <c r="J342" s="28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8" t="s">
        <v>4524</v>
      </c>
      <c r="E343" s="28" t="s">
        <v>8</v>
      </c>
      <c r="F343" s="28"/>
      <c r="H343" s="28"/>
      <c r="I343" s="28" t="s">
        <v>27525</v>
      </c>
      <c r="J343" s="28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8" t="s">
        <v>4524</v>
      </c>
      <c r="E344" s="28" t="s">
        <v>8</v>
      </c>
      <c r="F344" s="28"/>
      <c r="H344" s="28"/>
      <c r="I344" s="28" t="s">
        <v>27528</v>
      </c>
      <c r="J344" s="28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8" t="s">
        <v>803</v>
      </c>
      <c r="E345" s="28" t="s">
        <v>8</v>
      </c>
      <c r="F345" s="28"/>
      <c r="H345" s="28"/>
      <c r="I345" s="28" t="s">
        <v>27531</v>
      </c>
      <c r="J345" s="28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8" t="s">
        <v>803</v>
      </c>
      <c r="E346" s="28" t="s">
        <v>8</v>
      </c>
      <c r="F346" s="28"/>
      <c r="H346" s="28"/>
      <c r="I346" s="28" t="s">
        <v>27534</v>
      </c>
      <c r="J346" s="28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8" t="s">
        <v>803</v>
      </c>
      <c r="E347" s="28" t="s">
        <v>8</v>
      </c>
      <c r="F347" s="28"/>
      <c r="H347" s="28"/>
      <c r="I347" s="28" t="s">
        <v>27788</v>
      </c>
      <c r="J347" s="28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8" t="s">
        <v>803</v>
      </c>
      <c r="E348" s="28" t="s">
        <v>8</v>
      </c>
      <c r="F348" s="28"/>
      <c r="H348" s="28"/>
      <c r="I348" s="28" t="s">
        <v>27791</v>
      </c>
      <c r="J348" s="28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8" t="s">
        <v>803</v>
      </c>
      <c r="E349" s="28" t="s">
        <v>8</v>
      </c>
      <c r="F349" s="28"/>
      <c r="H349" s="28"/>
      <c r="I349" s="28" t="s">
        <v>27794</v>
      </c>
      <c r="J349" s="28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8" t="s">
        <v>803</v>
      </c>
      <c r="E350" s="28" t="s">
        <v>8</v>
      </c>
      <c r="F350" s="28"/>
      <c r="H350" s="28"/>
      <c r="I350" s="28" t="s">
        <v>27797</v>
      </c>
      <c r="J350" s="28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8" t="s">
        <v>803</v>
      </c>
      <c r="E351" s="28" t="s">
        <v>8</v>
      </c>
      <c r="F351" s="28"/>
      <c r="H351" s="28"/>
      <c r="I351" s="28" t="s">
        <v>27800</v>
      </c>
      <c r="J351" s="28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8" t="s">
        <v>803</v>
      </c>
      <c r="E352" s="28" t="s">
        <v>8</v>
      </c>
      <c r="F352" s="28"/>
      <c r="H352" s="28"/>
      <c r="I352" s="28" t="s">
        <v>28255</v>
      </c>
      <c r="J352" s="28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8" t="s">
        <v>4524</v>
      </c>
      <c r="E353" s="28" t="s">
        <v>8</v>
      </c>
      <c r="F353" s="28"/>
      <c r="H353" s="28"/>
      <c r="I353" s="28" t="s">
        <v>28258</v>
      </c>
      <c r="J353" s="28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8" t="s">
        <v>4524</v>
      </c>
      <c r="E354" s="28" t="s">
        <v>8</v>
      </c>
      <c r="F354" s="28"/>
      <c r="H354" s="28"/>
      <c r="I354" s="28" t="s">
        <v>28261</v>
      </c>
      <c r="J354" s="28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8" t="s">
        <v>4</v>
      </c>
      <c r="E355" s="28" t="s">
        <v>260</v>
      </c>
      <c r="F355" s="28"/>
      <c r="H355" s="28"/>
      <c r="I355" s="28" t="s">
        <v>28690</v>
      </c>
      <c r="J355" s="28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8" t="s">
        <v>803</v>
      </c>
      <c r="E356" s="28" t="s">
        <v>8</v>
      </c>
      <c r="F356" s="28"/>
      <c r="H356" s="28"/>
      <c r="I356" s="28" t="s">
        <v>28693</v>
      </c>
      <c r="J356" s="28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8" t="s">
        <v>803</v>
      </c>
      <c r="E357" s="28" t="s">
        <v>8</v>
      </c>
      <c r="F357" s="28"/>
      <c r="H357" s="28"/>
      <c r="I357" s="28" t="s">
        <v>28696</v>
      </c>
      <c r="J357" s="28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8" t="s">
        <v>4524</v>
      </c>
      <c r="E358" s="28" t="s">
        <v>8</v>
      </c>
      <c r="F358" s="28"/>
      <c r="H358" s="28"/>
      <c r="I358" s="28" t="s">
        <v>28699</v>
      </c>
      <c r="J358" s="28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8" t="s">
        <v>4524</v>
      </c>
      <c r="E359" s="28" t="s">
        <v>8</v>
      </c>
      <c r="F359" s="28"/>
      <c r="H359" s="28"/>
      <c r="I359" s="28" t="s">
        <v>28702</v>
      </c>
      <c r="J359" s="28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8" t="s">
        <v>4524</v>
      </c>
      <c r="E360" s="28" t="s">
        <v>8</v>
      </c>
      <c r="F360" s="28"/>
      <c r="H360" s="28"/>
      <c r="I360" s="28" t="s">
        <v>28705</v>
      </c>
      <c r="J360" s="28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8" t="s">
        <v>803</v>
      </c>
      <c r="E361" s="28" t="s">
        <v>8</v>
      </c>
      <c r="F361" s="28"/>
      <c r="H361" s="28"/>
      <c r="I361" s="28" t="s">
        <v>28708</v>
      </c>
      <c r="J361" s="28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8" t="s">
        <v>803</v>
      </c>
      <c r="E362" s="28" t="s">
        <v>3240</v>
      </c>
      <c r="F362" s="28"/>
      <c r="H362" s="28"/>
      <c r="I362" s="28" t="s">
        <v>29093</v>
      </c>
      <c r="J362" s="28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8" t="s">
        <v>803</v>
      </c>
      <c r="E363" s="28" t="s">
        <v>8</v>
      </c>
      <c r="F363" s="28"/>
      <c r="H363" s="28"/>
      <c r="I363" s="28" t="s">
        <v>29096</v>
      </c>
      <c r="J363" s="28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8" t="s">
        <v>803</v>
      </c>
      <c r="E364" s="28" t="s">
        <v>8</v>
      </c>
      <c r="F364" s="28"/>
      <c r="H364" s="28"/>
      <c r="I364" s="28" t="s">
        <v>29099</v>
      </c>
      <c r="J364" s="28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8" t="s">
        <v>803</v>
      </c>
      <c r="E365" s="28" t="s">
        <v>8</v>
      </c>
      <c r="F365" s="28"/>
      <c r="H365" s="28"/>
      <c r="I365" s="28" t="s">
        <v>29102</v>
      </c>
      <c r="J365" s="28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8" t="s">
        <v>803</v>
      </c>
      <c r="E366" s="28" t="s">
        <v>8</v>
      </c>
      <c r="F366" s="28"/>
      <c r="H366" s="28"/>
      <c r="I366" s="28" t="s">
        <v>29592</v>
      </c>
      <c r="J366" s="28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8" t="s">
        <v>803</v>
      </c>
      <c r="E367" s="28" t="s">
        <v>8</v>
      </c>
      <c r="F367" s="28"/>
      <c r="H367" s="28"/>
      <c r="I367" s="28" t="s">
        <v>29105</v>
      </c>
      <c r="J367" s="28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8" t="s">
        <v>4</v>
      </c>
      <c r="E368" s="28" t="s">
        <v>3240</v>
      </c>
      <c r="F368" s="28"/>
      <c r="H368" s="28"/>
      <c r="I368" s="28" t="s">
        <v>29595</v>
      </c>
      <c r="J368" s="28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8" t="s">
        <v>4524</v>
      </c>
      <c r="E369" s="28" t="s">
        <v>3240</v>
      </c>
      <c r="F369" s="28"/>
      <c r="H369" s="28"/>
      <c r="I369" s="28" t="s">
        <v>29598</v>
      </c>
      <c r="J369" s="28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8" t="s">
        <v>4524</v>
      </c>
      <c r="E370" s="28" t="s">
        <v>3240</v>
      </c>
      <c r="F370" s="28"/>
      <c r="H370" s="28"/>
      <c r="I370" s="28" t="s">
        <v>29601</v>
      </c>
      <c r="J370" s="28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8" t="s">
        <v>4524</v>
      </c>
      <c r="E371" s="28" t="s">
        <v>3240</v>
      </c>
      <c r="F371" s="28"/>
      <c r="H371" s="28"/>
      <c r="I371" s="28" t="s">
        <v>29604</v>
      </c>
      <c r="J371" s="28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8" t="s">
        <v>4524</v>
      </c>
      <c r="E372" s="28" t="s">
        <v>3240</v>
      </c>
      <c r="F372" s="28"/>
      <c r="H372" s="28"/>
      <c r="I372" s="28" t="s">
        <v>29607</v>
      </c>
      <c r="J372" s="28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8" t="s">
        <v>4524</v>
      </c>
      <c r="E373" s="28" t="s">
        <v>3240</v>
      </c>
      <c r="F373" s="28"/>
      <c r="H373" s="28"/>
      <c r="I373" s="28" t="s">
        <v>29610</v>
      </c>
      <c r="J373" s="28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8" t="s">
        <v>4</v>
      </c>
      <c r="E374" s="28" t="s">
        <v>3240</v>
      </c>
      <c r="F374" s="28"/>
      <c r="H374" s="28"/>
      <c r="I374" s="28" t="s">
        <v>29613</v>
      </c>
      <c r="J374" s="28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8" t="s">
        <v>803</v>
      </c>
      <c r="E375" s="28" t="s">
        <v>8</v>
      </c>
      <c r="F375" s="28"/>
      <c r="H375" s="28"/>
      <c r="I375" s="28" t="s">
        <v>29616</v>
      </c>
      <c r="J375" s="28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8" t="s">
        <v>4524</v>
      </c>
      <c r="E376" s="28" t="s">
        <v>3240</v>
      </c>
      <c r="F376" s="28"/>
      <c r="H376" s="28"/>
      <c r="I376" s="28" t="s">
        <v>29695</v>
      </c>
      <c r="J376" s="28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8" t="s">
        <v>4524</v>
      </c>
      <c r="E377" s="28" t="s">
        <v>3240</v>
      </c>
      <c r="F377" s="28"/>
      <c r="H377" s="28"/>
      <c r="I377" s="28" t="s">
        <v>29698</v>
      </c>
      <c r="J377" s="28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8" t="s">
        <v>4524</v>
      </c>
      <c r="E378" s="28" t="s">
        <v>3240</v>
      </c>
      <c r="F378" s="28"/>
      <c r="H378" s="28"/>
      <c r="I378" s="28" t="s">
        <v>29701</v>
      </c>
      <c r="J378" s="28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8" t="s">
        <v>4524</v>
      </c>
      <c r="E379" s="28" t="s">
        <v>3240</v>
      </c>
      <c r="F379" s="28"/>
      <c r="H379" s="28"/>
      <c r="I379" s="28" t="s">
        <v>29704</v>
      </c>
      <c r="J379" s="28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8" t="s">
        <v>4524</v>
      </c>
      <c r="E380" s="28" t="s">
        <v>3240</v>
      </c>
      <c r="F380" s="28"/>
      <c r="H380" s="28"/>
      <c r="I380" s="28" t="s">
        <v>29707</v>
      </c>
      <c r="J380" s="28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8" t="s">
        <v>4524</v>
      </c>
      <c r="E381" s="28" t="s">
        <v>3240</v>
      </c>
      <c r="F381" s="28"/>
      <c r="H381" s="28"/>
      <c r="I381" s="28" t="s">
        <v>29710</v>
      </c>
      <c r="J381" s="28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8" t="s">
        <v>803</v>
      </c>
      <c r="E382" s="28" t="s">
        <v>8</v>
      </c>
      <c r="F382" s="28"/>
      <c r="H382" s="28"/>
      <c r="I382" s="28" t="s">
        <v>29713</v>
      </c>
      <c r="J382" s="28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8" t="s">
        <v>4524</v>
      </c>
      <c r="E383" s="28" t="s">
        <v>3240</v>
      </c>
      <c r="F383" s="28"/>
      <c r="H383" s="28"/>
      <c r="I383" s="28" t="s">
        <v>29716</v>
      </c>
      <c r="J383" s="28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8" t="s">
        <v>803</v>
      </c>
      <c r="E384" s="28" t="s">
        <v>8</v>
      </c>
      <c r="F384" s="28"/>
      <c r="H384" s="28"/>
      <c r="I384" s="28" t="s">
        <v>29719</v>
      </c>
      <c r="J384" s="28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8" t="s">
        <v>305</v>
      </c>
      <c r="E385" s="28" t="s">
        <v>6873</v>
      </c>
      <c r="F385" s="28"/>
      <c r="H385" s="28"/>
      <c r="I385" s="28" t="s">
        <v>30167</v>
      </c>
      <c r="J385" s="28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8" t="s">
        <v>803</v>
      </c>
      <c r="E386" s="28" t="s">
        <v>8</v>
      </c>
      <c r="F386" s="28"/>
      <c r="H386" s="28"/>
      <c r="I386" s="28" t="s">
        <v>30170</v>
      </c>
      <c r="J386" s="28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8" t="s">
        <v>4524</v>
      </c>
      <c r="E387" s="28" t="s">
        <v>646</v>
      </c>
      <c r="F387" s="28"/>
      <c r="H387" s="28"/>
      <c r="I387" s="28" t="s">
        <v>30173</v>
      </c>
      <c r="J387" s="28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8" t="s">
        <v>4</v>
      </c>
      <c r="E388" s="28" t="s">
        <v>8</v>
      </c>
      <c r="F388" s="28"/>
      <c r="H388" s="28"/>
      <c r="I388" s="28" t="s">
        <v>30176</v>
      </c>
      <c r="J388" s="28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8" t="s">
        <v>4</v>
      </c>
      <c r="E389" s="28" t="s">
        <v>260</v>
      </c>
      <c r="F389" s="28"/>
      <c r="H389" s="28"/>
      <c r="I389" s="28" t="s">
        <v>30179</v>
      </c>
      <c r="J389" s="28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8" t="s">
        <v>803</v>
      </c>
      <c r="E390" s="28" t="s">
        <v>8</v>
      </c>
      <c r="F390" s="28"/>
      <c r="H390" s="28"/>
      <c r="I390" s="28" t="s">
        <v>30182</v>
      </c>
      <c r="J390" s="28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8" t="s">
        <v>4524</v>
      </c>
      <c r="E391" s="28" t="s">
        <v>646</v>
      </c>
      <c r="F391" s="28"/>
      <c r="H391" s="28"/>
      <c r="I391" s="28" t="s">
        <v>30724</v>
      </c>
      <c r="J391" s="28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8" t="s">
        <v>4524</v>
      </c>
      <c r="E392" s="28" t="s">
        <v>646</v>
      </c>
      <c r="F392" s="28"/>
      <c r="H392" s="28"/>
      <c r="I392" s="28" t="s">
        <v>30727</v>
      </c>
      <c r="J392" s="28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8" t="s">
        <v>4</v>
      </c>
      <c r="E393" s="28" t="s">
        <v>8</v>
      </c>
      <c r="F393" s="28"/>
      <c r="H393" s="28"/>
      <c r="I393" s="28" t="s">
        <v>30730</v>
      </c>
      <c r="J393" s="28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8" t="s">
        <v>4524</v>
      </c>
      <c r="E394" s="28" t="s">
        <v>646</v>
      </c>
      <c r="F394" s="28"/>
      <c r="H394" s="28"/>
      <c r="I394" s="28" t="s">
        <v>30733</v>
      </c>
      <c r="J394" s="28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8" t="s">
        <v>803</v>
      </c>
      <c r="E395" s="28" t="s">
        <v>8</v>
      </c>
      <c r="F395" s="28"/>
      <c r="H395" s="28"/>
      <c r="I395" s="28" t="s">
        <v>30736</v>
      </c>
      <c r="J395" s="28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8" t="s">
        <v>803</v>
      </c>
      <c r="E396" s="28" t="s">
        <v>8</v>
      </c>
      <c r="F396" s="28"/>
      <c r="H396" s="28"/>
      <c r="I396" s="28" t="s">
        <v>30739</v>
      </c>
      <c r="J396" s="28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8" t="s">
        <v>803</v>
      </c>
      <c r="E397" s="28" t="s">
        <v>8</v>
      </c>
      <c r="F397" s="28"/>
      <c r="H397" s="28"/>
      <c r="I397" s="28" t="s">
        <v>30742</v>
      </c>
      <c r="J397" s="28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8" t="s">
        <v>803</v>
      </c>
      <c r="E398" s="28" t="s">
        <v>8</v>
      </c>
      <c r="F398" s="28"/>
      <c r="H398" s="28"/>
      <c r="I398" s="28" t="s">
        <v>30745</v>
      </c>
      <c r="J398" s="28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8" t="s">
        <v>4524</v>
      </c>
      <c r="E399" s="28" t="s">
        <v>646</v>
      </c>
      <c r="F399" s="28"/>
      <c r="H399" s="28"/>
      <c r="I399" s="28" t="s">
        <v>30748</v>
      </c>
      <c r="J399" s="28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8" t="s">
        <v>4524</v>
      </c>
      <c r="E400" s="28" t="s">
        <v>646</v>
      </c>
      <c r="F400" s="28"/>
      <c r="H400" s="28"/>
      <c r="I400" s="28" t="s">
        <v>30751</v>
      </c>
      <c r="J400" s="28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8" t="s">
        <v>803</v>
      </c>
      <c r="E401" s="28" t="s">
        <v>8</v>
      </c>
      <c r="F401" s="28"/>
      <c r="H401" s="28"/>
      <c r="I401" s="28" t="s">
        <v>30968</v>
      </c>
      <c r="J401" s="28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8" t="s">
        <v>4</v>
      </c>
      <c r="E402" s="28" t="s">
        <v>260</v>
      </c>
      <c r="F402" s="28"/>
      <c r="H402" s="28"/>
      <c r="I402" s="28" t="s">
        <v>30971</v>
      </c>
      <c r="J402" s="28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8" t="s">
        <v>4</v>
      </c>
      <c r="E403" s="28" t="s">
        <v>646</v>
      </c>
      <c r="F403" s="28"/>
      <c r="H403" s="28"/>
      <c r="I403" s="28" t="s">
        <v>30974</v>
      </c>
      <c r="J403" s="28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8" t="s">
        <v>803</v>
      </c>
      <c r="E404" s="28" t="s">
        <v>8</v>
      </c>
      <c r="F404" s="28"/>
      <c r="H404" s="28"/>
      <c r="I404" s="28" t="s">
        <v>30977</v>
      </c>
      <c r="J404" s="28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8" t="s">
        <v>162</v>
      </c>
      <c r="E405" s="28" t="s">
        <v>1552</v>
      </c>
      <c r="F405" s="28" t="s">
        <v>261</v>
      </c>
      <c r="H405" s="28" t="s">
        <v>29619</v>
      </c>
      <c r="I405" s="28" t="s">
        <v>30980</v>
      </c>
      <c r="J405" s="28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8" t="s">
        <v>162</v>
      </c>
      <c r="E406" s="28" t="s">
        <v>1552</v>
      </c>
      <c r="F406" s="28" t="s">
        <v>261</v>
      </c>
      <c r="H406" s="28" t="s">
        <v>1140</v>
      </c>
      <c r="I406" s="28" t="s">
        <v>30983</v>
      </c>
      <c r="J406" s="28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8" t="s">
        <v>162</v>
      </c>
      <c r="E407" s="28" t="s">
        <v>1552</v>
      </c>
      <c r="F407" s="28" t="s">
        <v>261</v>
      </c>
      <c r="H407" s="28" t="s">
        <v>1140</v>
      </c>
      <c r="I407" s="28" t="s">
        <v>30986</v>
      </c>
      <c r="J407" s="28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8" t="s">
        <v>4</v>
      </c>
      <c r="E408" s="28" t="s">
        <v>31272</v>
      </c>
      <c r="F408" s="28"/>
      <c r="H408" s="28"/>
      <c r="I408" s="28" t="s">
        <v>30989</v>
      </c>
      <c r="J408" s="28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8" t="s">
        <v>803</v>
      </c>
      <c r="E409" s="28" t="s">
        <v>8</v>
      </c>
      <c r="F409" s="28"/>
      <c r="H409" s="28"/>
      <c r="I409" s="28" t="s">
        <v>30992</v>
      </c>
      <c r="J409" s="28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8" t="s">
        <v>803</v>
      </c>
      <c r="E410" s="28" t="s">
        <v>8</v>
      </c>
      <c r="F410" s="28"/>
      <c r="H410" s="28"/>
      <c r="I410" s="28" t="s">
        <v>31283</v>
      </c>
      <c r="J410" s="28" t="s">
        <v>29591</v>
      </c>
      <c r="K410" t="s">
        <v>31284</v>
      </c>
      <c r="L410" t="s">
        <v>31285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8" t="s">
        <v>803</v>
      </c>
      <c r="E411" s="28" t="s">
        <v>8</v>
      </c>
      <c r="F411" s="28"/>
      <c r="H411" s="28"/>
      <c r="I411" s="28" t="s">
        <v>31386</v>
      </c>
      <c r="J411" s="28" t="s">
        <v>29591</v>
      </c>
      <c r="K411" t="s">
        <v>31387</v>
      </c>
      <c r="L411" t="s">
        <v>31388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8" t="s">
        <v>31580</v>
      </c>
      <c r="E412" s="28" t="s">
        <v>646</v>
      </c>
      <c r="F412" s="28"/>
      <c r="H412" s="28"/>
      <c r="I412" s="28" t="s">
        <v>31389</v>
      </c>
      <c r="J412" s="28" t="s">
        <v>29591</v>
      </c>
      <c r="K412" t="s">
        <v>31390</v>
      </c>
      <c r="L412" t="s">
        <v>31391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8" t="s">
        <v>31580</v>
      </c>
      <c r="E413" s="28" t="s">
        <v>646</v>
      </c>
      <c r="F413" s="28"/>
      <c r="H413" s="28" t="s">
        <v>1140</v>
      </c>
      <c r="I413" s="28" t="s">
        <v>31392</v>
      </c>
      <c r="J413" s="28" t="s">
        <v>29591</v>
      </c>
      <c r="K413" t="s">
        <v>31393</v>
      </c>
      <c r="L413" t="s">
        <v>31394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8" t="s">
        <v>803</v>
      </c>
      <c r="E414" s="28" t="s">
        <v>8</v>
      </c>
      <c r="F414" s="28"/>
      <c r="H414" s="28"/>
      <c r="I414" s="28" t="s">
        <v>31395</v>
      </c>
      <c r="J414" s="28" t="s">
        <v>29591</v>
      </c>
      <c r="K414" t="s">
        <v>31396</v>
      </c>
      <c r="L414" t="s">
        <v>31397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8" t="s">
        <v>803</v>
      </c>
      <c r="E415" s="28" t="s">
        <v>8</v>
      </c>
      <c r="F415" s="28"/>
      <c r="H415" s="28"/>
      <c r="I415" s="28" t="s">
        <v>31398</v>
      </c>
      <c r="J415" s="28" t="s">
        <v>29591</v>
      </c>
      <c r="K415" t="s">
        <v>31399</v>
      </c>
      <c r="L415" t="s">
        <v>31400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8" t="s">
        <v>31581</v>
      </c>
      <c r="E416" s="28" t="s">
        <v>646</v>
      </c>
      <c r="F416" s="28"/>
      <c r="H416" s="28"/>
      <c r="I416" s="28" t="s">
        <v>31401</v>
      </c>
      <c r="J416" s="28" t="s">
        <v>29591</v>
      </c>
      <c r="K416" t="s">
        <v>31402</v>
      </c>
      <c r="L416" t="s">
        <v>31403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8" t="s">
        <v>803</v>
      </c>
      <c r="E417" s="28" t="s">
        <v>8</v>
      </c>
      <c r="F417" s="28"/>
      <c r="H417" s="28"/>
      <c r="I417" s="28" t="s">
        <v>31404</v>
      </c>
      <c r="J417" s="28" t="s">
        <v>29591</v>
      </c>
      <c r="K417" t="s">
        <v>31405</v>
      </c>
      <c r="L417" t="s">
        <v>31406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8" t="s">
        <v>4</v>
      </c>
      <c r="E418" s="28" t="s">
        <v>646</v>
      </c>
      <c r="F418" s="28"/>
      <c r="H418" s="28"/>
      <c r="I418" s="28" t="s">
        <v>31407</v>
      </c>
      <c r="J418" s="28" t="s">
        <v>29591</v>
      </c>
      <c r="K418" t="s">
        <v>31408</v>
      </c>
      <c r="L418" t="s">
        <v>31409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8" t="s">
        <v>4</v>
      </c>
      <c r="E419" s="28" t="s">
        <v>646</v>
      </c>
      <c r="F419" s="28"/>
      <c r="H419" s="28"/>
      <c r="I419" s="28" t="s">
        <v>31410</v>
      </c>
      <c r="J419" s="28" t="s">
        <v>29591</v>
      </c>
      <c r="K419" t="s">
        <v>31411</v>
      </c>
      <c r="L419" t="s">
        <v>31412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8" t="s">
        <v>31582</v>
      </c>
      <c r="E420" s="28" t="s">
        <v>646</v>
      </c>
      <c r="F420" s="28"/>
      <c r="H420" s="28"/>
      <c r="I420" s="28" t="s">
        <v>31413</v>
      </c>
      <c r="J420" s="28" t="s">
        <v>29591</v>
      </c>
      <c r="K420" t="s">
        <v>31414</v>
      </c>
      <c r="L420" t="s">
        <v>31415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8" t="s">
        <v>31582</v>
      </c>
      <c r="E421" s="28" t="s">
        <v>646</v>
      </c>
      <c r="F421" s="28"/>
      <c r="H421" s="28" t="s">
        <v>1140</v>
      </c>
      <c r="I421" s="28" t="s">
        <v>31416</v>
      </c>
      <c r="J421" s="28" t="s">
        <v>29591</v>
      </c>
      <c r="K421" t="s">
        <v>31417</v>
      </c>
      <c r="L421" t="s">
        <v>31418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8" t="s">
        <v>31581</v>
      </c>
      <c r="E422" s="28" t="s">
        <v>646</v>
      </c>
      <c r="F422" s="28"/>
      <c r="H422" s="28"/>
      <c r="I422" s="28" t="s">
        <v>31419</v>
      </c>
      <c r="J422" s="28" t="s">
        <v>29591</v>
      </c>
      <c r="K422" t="s">
        <v>31420</v>
      </c>
      <c r="L422" t="s">
        <v>31421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8" t="s">
        <v>803</v>
      </c>
      <c r="E423" s="28" t="s">
        <v>8</v>
      </c>
      <c r="F423" s="28"/>
      <c r="H423" s="28"/>
      <c r="I423" s="28" t="s">
        <v>31422</v>
      </c>
      <c r="J423" s="28" t="s">
        <v>29591</v>
      </c>
      <c r="K423" t="s">
        <v>31423</v>
      </c>
      <c r="L423" t="s">
        <v>31424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s="28" t="s">
        <v>803</v>
      </c>
      <c r="E424" s="28" t="s">
        <v>8</v>
      </c>
      <c r="F424" s="28"/>
      <c r="H424" s="28"/>
      <c r="I424" s="28" t="s">
        <v>32107</v>
      </c>
      <c r="J424" s="28" t="s">
        <v>29591</v>
      </c>
      <c r="K424" t="s">
        <v>32108</v>
      </c>
      <c r="L424" t="s">
        <v>32109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s="28" t="s">
        <v>4524</v>
      </c>
      <c r="E425" s="28" t="s">
        <v>646</v>
      </c>
      <c r="F425" s="28"/>
      <c r="H425" s="28"/>
      <c r="I425" s="28" t="s">
        <v>32110</v>
      </c>
      <c r="J425" s="28" t="s">
        <v>29591</v>
      </c>
      <c r="K425" t="s">
        <v>32111</v>
      </c>
      <c r="L425" t="s">
        <v>32112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s="28" t="s">
        <v>803</v>
      </c>
      <c r="E426" s="28" t="s">
        <v>8</v>
      </c>
      <c r="F426" s="28"/>
      <c r="H426" s="28"/>
      <c r="I426" s="28" t="s">
        <v>32113</v>
      </c>
      <c r="J426" s="28" t="s">
        <v>29591</v>
      </c>
      <c r="K426" t="s">
        <v>32114</v>
      </c>
      <c r="L426" t="s">
        <v>32115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s="28" t="s">
        <v>803</v>
      </c>
      <c r="E427" s="28" t="s">
        <v>8</v>
      </c>
      <c r="F427" s="28"/>
      <c r="H427" s="28"/>
      <c r="I427" s="28" t="s">
        <v>32116</v>
      </c>
      <c r="J427" s="28" t="s">
        <v>29591</v>
      </c>
      <c r="K427" t="s">
        <v>32117</v>
      </c>
      <c r="L427" t="s">
        <v>32118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s="28" t="s">
        <v>803</v>
      </c>
      <c r="E428" s="28" t="s">
        <v>8</v>
      </c>
      <c r="F428" s="28"/>
      <c r="H428" s="28"/>
      <c r="I428" s="28" t="s">
        <v>32119</v>
      </c>
      <c r="J428" s="28" t="s">
        <v>29591</v>
      </c>
      <c r="K428" t="s">
        <v>32120</v>
      </c>
      <c r="L428" t="s">
        <v>32121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s="28" t="s">
        <v>4524</v>
      </c>
      <c r="E429" s="28" t="s">
        <v>32247</v>
      </c>
      <c r="F429" s="28"/>
      <c r="H429" s="28"/>
      <c r="I429" s="28" t="s">
        <v>32122</v>
      </c>
      <c r="J429" s="28" t="s">
        <v>29591</v>
      </c>
      <c r="K429" t="s">
        <v>32123</v>
      </c>
      <c r="L429" t="s">
        <v>32124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s="28" t="s">
        <v>803</v>
      </c>
      <c r="E430" s="28" t="s">
        <v>8</v>
      </c>
      <c r="F430" s="28"/>
      <c r="H430" s="28"/>
      <c r="I430" s="28" t="s">
        <v>32125</v>
      </c>
      <c r="J430" s="28" t="s">
        <v>29591</v>
      </c>
      <c r="K430" t="s">
        <v>32126</v>
      </c>
      <c r="L430" t="s">
        <v>32127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s="28" t="s">
        <v>4524</v>
      </c>
      <c r="E431" s="28" t="s">
        <v>646</v>
      </c>
      <c r="F431" s="28"/>
      <c r="H431" s="28"/>
      <c r="I431" s="28" t="s">
        <v>32128</v>
      </c>
      <c r="J431" s="28" t="s">
        <v>29591</v>
      </c>
      <c r="K431" t="s">
        <v>32129</v>
      </c>
      <c r="L431" t="s">
        <v>32130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s="28" t="s">
        <v>803</v>
      </c>
      <c r="E432" s="28" t="s">
        <v>8</v>
      </c>
      <c r="F432" s="28"/>
      <c r="H432" s="28"/>
      <c r="I432" s="28" t="s">
        <v>32131</v>
      </c>
      <c r="J432" s="28" t="s">
        <v>29591</v>
      </c>
      <c r="K432" t="s">
        <v>32132</v>
      </c>
      <c r="L432" t="s">
        <v>32133</v>
      </c>
      <c r="M432" s="2" t="str">
        <f>HYPERLINK(склад2въезд131920[[#This Row],[RelativePath]])</f>
        <v>6 Площадка 1 общага\826398429_1_20260830T185541Z.jpg</v>
      </c>
    </row>
    <row r="433" spans="1:13" x14ac:dyDescent="0.25">
      <c r="A433" s="1" t="s">
        <v>13</v>
      </c>
      <c r="B433" s="3">
        <v>46265</v>
      </c>
      <c r="C433" s="4">
        <v>0.80196759259259254</v>
      </c>
      <c r="D433" s="28" t="s">
        <v>803</v>
      </c>
      <c r="E433" s="28" t="s">
        <v>8</v>
      </c>
      <c r="F433" s="28"/>
      <c r="H433" s="28"/>
      <c r="I433" s="28" t="s">
        <v>32480</v>
      </c>
      <c r="J433" s="28" t="s">
        <v>29591</v>
      </c>
      <c r="K433" t="s">
        <v>32481</v>
      </c>
      <c r="L433" t="s">
        <v>32482</v>
      </c>
      <c r="M433" s="2" t="str">
        <f>HYPERLINK(склад2въезд131920[[#This Row],[RelativePath]])</f>
        <v>6 Площадка 1 общага\826398429_1_20260831T191450Z.jpg</v>
      </c>
    </row>
    <row r="434" spans="1:13" x14ac:dyDescent="0.25">
      <c r="A434" s="1" t="s">
        <v>14</v>
      </c>
      <c r="B434" s="3">
        <v>46266</v>
      </c>
      <c r="C434" s="4">
        <v>0.78938657407407409</v>
      </c>
      <c r="D434" s="28" t="s">
        <v>803</v>
      </c>
      <c r="E434" s="28" t="s">
        <v>8</v>
      </c>
      <c r="F434" s="28"/>
      <c r="H434" s="28"/>
      <c r="I434" s="28" t="s">
        <v>32483</v>
      </c>
      <c r="J434" s="28" t="s">
        <v>29591</v>
      </c>
      <c r="K434" t="s">
        <v>32484</v>
      </c>
      <c r="L434" t="s">
        <v>32485</v>
      </c>
      <c r="M434" s="2" t="str">
        <f>HYPERLINK(склад2въезд131920[[#This Row],[RelativePath]])</f>
        <v>6 Площадка 1 общага\826398429_1_20260901T185643Z.jpg</v>
      </c>
    </row>
    <row r="435" spans="1:13" x14ac:dyDescent="0.25">
      <c r="A435" s="1" t="s">
        <v>15</v>
      </c>
      <c r="B435" s="3">
        <v>46267</v>
      </c>
      <c r="C435" s="4">
        <v>0.36041666666666666</v>
      </c>
      <c r="D435" s="28" t="s">
        <v>4524</v>
      </c>
      <c r="E435" s="28" t="s">
        <v>646</v>
      </c>
      <c r="F435" s="28"/>
      <c r="H435" s="28"/>
      <c r="I435" s="28" t="s">
        <v>32486</v>
      </c>
      <c r="J435" s="28" t="s">
        <v>29591</v>
      </c>
      <c r="K435" t="s">
        <v>32487</v>
      </c>
      <c r="L435" t="s">
        <v>32488</v>
      </c>
      <c r="M435" s="2" t="str">
        <f>HYPERLINK(склад2въезд131920[[#This Row],[RelativePath]])</f>
        <v>6 Площадка 1 общага\826398429_1_20260902T083900Z.jpg</v>
      </c>
    </row>
    <row r="436" spans="1:13" x14ac:dyDescent="0.25">
      <c r="A436" s="1" t="s">
        <v>15</v>
      </c>
      <c r="B436" s="3">
        <v>46267</v>
      </c>
      <c r="C436" s="4">
        <v>0.80732638888888886</v>
      </c>
      <c r="D436" s="28" t="s">
        <v>803</v>
      </c>
      <c r="E436" s="28" t="s">
        <v>8</v>
      </c>
      <c r="F436" s="28"/>
      <c r="H436" s="28"/>
      <c r="I436" s="28" t="s">
        <v>32489</v>
      </c>
      <c r="J436" s="28" t="s">
        <v>29591</v>
      </c>
      <c r="K436" t="s">
        <v>32490</v>
      </c>
      <c r="L436" t="s">
        <v>32491</v>
      </c>
      <c r="M436" s="2" t="str">
        <f>HYPERLINK(склад2въезд131920[[#This Row],[RelativePath]])</f>
        <v>6 Площадка 1 общага\826398429_1_20260902T192233Z.jpg</v>
      </c>
    </row>
    <row r="437" spans="1:13" x14ac:dyDescent="0.25">
      <c r="A437" s="1" t="s">
        <v>16</v>
      </c>
      <c r="B437" s="3">
        <v>46268</v>
      </c>
      <c r="C437" s="4">
        <v>0.71936342592592595</v>
      </c>
      <c r="D437" s="28" t="s">
        <v>162</v>
      </c>
      <c r="E437" s="28" t="s">
        <v>22568</v>
      </c>
      <c r="F437" s="28" t="s">
        <v>22575</v>
      </c>
      <c r="H437" s="28" t="s">
        <v>29619</v>
      </c>
      <c r="I437" s="28" t="s">
        <v>32492</v>
      </c>
      <c r="J437" s="28" t="s">
        <v>29591</v>
      </c>
      <c r="K437" t="s">
        <v>32493</v>
      </c>
      <c r="L437" t="s">
        <v>32494</v>
      </c>
      <c r="M437" s="2" t="str">
        <f>HYPERLINK(склад2въезд131920[[#This Row],[RelativePath]])</f>
        <v>6 Площадка 1 общага\826398429_1_20260903T171553Z.jpg</v>
      </c>
    </row>
    <row r="438" spans="1:13" x14ac:dyDescent="0.25">
      <c r="A438" s="1" t="s">
        <v>16</v>
      </c>
      <c r="B438" s="3">
        <v>46268</v>
      </c>
      <c r="C438" s="4">
        <v>0.72149305555555554</v>
      </c>
      <c r="D438" s="28" t="s">
        <v>162</v>
      </c>
      <c r="E438" s="28" t="s">
        <v>22568</v>
      </c>
      <c r="F438" s="28" t="s">
        <v>22575</v>
      </c>
      <c r="H438" s="28" t="s">
        <v>1140</v>
      </c>
      <c r="I438" s="28" t="s">
        <v>32495</v>
      </c>
      <c r="J438" s="28" t="s">
        <v>29591</v>
      </c>
      <c r="K438" t="s">
        <v>32496</v>
      </c>
      <c r="L438" t="s">
        <v>32497</v>
      </c>
      <c r="M438" s="2" t="str">
        <f>HYPERLINK(склад2въезд131920[[#This Row],[RelativePath]])</f>
        <v>6 Площадка 1 общага\826398429_1_20260903T171857Z.jpg</v>
      </c>
    </row>
    <row r="439" spans="1:13" x14ac:dyDescent="0.25">
      <c r="A439" s="1" t="s">
        <v>16</v>
      </c>
      <c r="B439" s="3">
        <v>46268</v>
      </c>
      <c r="C439" s="4">
        <v>0.72400462962962964</v>
      </c>
      <c r="D439" s="28" t="s">
        <v>162</v>
      </c>
      <c r="E439" s="28" t="s">
        <v>22568</v>
      </c>
      <c r="F439" s="28" t="s">
        <v>22575</v>
      </c>
      <c r="H439" s="28" t="s">
        <v>1140</v>
      </c>
      <c r="I439" s="28" t="s">
        <v>32498</v>
      </c>
      <c r="J439" s="28" t="s">
        <v>29591</v>
      </c>
      <c r="K439" t="s">
        <v>32499</v>
      </c>
      <c r="L439" t="s">
        <v>32500</v>
      </c>
      <c r="M439" s="2" t="str">
        <f>HYPERLINK(склад2въезд131920[[#This Row],[RelativePath]])</f>
        <v>6 Площадка 1 общага\826398429_1_20260903T172234Z.jpg</v>
      </c>
    </row>
    <row r="440" spans="1:13" x14ac:dyDescent="0.25">
      <c r="A440" s="1" t="s">
        <v>16</v>
      </c>
      <c r="B440" s="3">
        <v>46268</v>
      </c>
      <c r="C440" s="4">
        <v>0.7243518518518518</v>
      </c>
      <c r="D440" s="28" t="s">
        <v>162</v>
      </c>
      <c r="E440" s="28" t="s">
        <v>22568</v>
      </c>
      <c r="F440" s="28" t="s">
        <v>22575</v>
      </c>
      <c r="H440" s="28" t="s">
        <v>1140</v>
      </c>
      <c r="I440" s="28" t="s">
        <v>32501</v>
      </c>
      <c r="J440" s="28" t="s">
        <v>29591</v>
      </c>
      <c r="K440" t="s">
        <v>32502</v>
      </c>
      <c r="L440" t="s">
        <v>32503</v>
      </c>
      <c r="M440" s="2" t="str">
        <f>HYPERLINK(склад2въезд131920[[#This Row],[RelativePath]])</f>
        <v>6 Площадка 1 общага\826398429_1_20260903T172304Z.jpg</v>
      </c>
    </row>
    <row r="441" spans="1:13" x14ac:dyDescent="0.25">
      <c r="A441" s="1" t="s">
        <v>17</v>
      </c>
      <c r="B441" s="3">
        <v>46269</v>
      </c>
      <c r="C441" s="4">
        <v>0.27831018518518519</v>
      </c>
      <c r="D441" s="28" t="s">
        <v>4524</v>
      </c>
      <c r="E441" s="28" t="s">
        <v>646</v>
      </c>
      <c r="F441" s="28" t="s">
        <v>22575</v>
      </c>
      <c r="H441" s="28" t="s">
        <v>1140</v>
      </c>
      <c r="I441" s="28" t="s">
        <v>32504</v>
      </c>
      <c r="J441" s="28" t="s">
        <v>29591</v>
      </c>
      <c r="K441" t="s">
        <v>32505</v>
      </c>
      <c r="L441" t="s">
        <v>32506</v>
      </c>
      <c r="M441" s="2" t="str">
        <f>HYPERLINK(склад2въезд131920[[#This Row],[RelativePath]])</f>
        <v>6 Площадка 1 общага\826398429_1_20260904T064046Z.jpg</v>
      </c>
    </row>
    <row r="442" spans="1:13" x14ac:dyDescent="0.25">
      <c r="A442" s="1" t="s">
        <v>17</v>
      </c>
      <c r="B442" s="3">
        <v>46269</v>
      </c>
      <c r="C442" s="4">
        <v>0.80060185185185184</v>
      </c>
      <c r="D442" s="28" t="s">
        <v>803</v>
      </c>
      <c r="E442" s="28" t="s">
        <v>8</v>
      </c>
      <c r="F442" s="28"/>
      <c r="H442" s="28"/>
      <c r="I442" s="28" t="s">
        <v>32507</v>
      </c>
      <c r="J442" s="28" t="s">
        <v>29591</v>
      </c>
      <c r="K442" t="s">
        <v>32508</v>
      </c>
      <c r="L442" t="s">
        <v>32509</v>
      </c>
      <c r="M442" s="2" t="str">
        <f>HYPERLINK(склад2въезд131920[[#This Row],[RelativePath]])</f>
        <v>6 Площадка 1 общага\826398429_1_20260904T191252Z.jpg</v>
      </c>
    </row>
    <row r="443" spans="1:13" x14ac:dyDescent="0.25">
      <c r="A443" s="1" t="s">
        <v>18</v>
      </c>
      <c r="B443" s="3">
        <v>46270</v>
      </c>
      <c r="C443" s="4">
        <v>0.83793981481481483</v>
      </c>
      <c r="D443" s="28" t="s">
        <v>803</v>
      </c>
      <c r="E443" s="28" t="s">
        <v>8</v>
      </c>
      <c r="F443" s="28"/>
      <c r="H443" s="28"/>
      <c r="I443" s="28" t="s">
        <v>32510</v>
      </c>
      <c r="J443" s="28" t="s">
        <v>29591</v>
      </c>
      <c r="K443" t="s">
        <v>32511</v>
      </c>
      <c r="L443" t="s">
        <v>32512</v>
      </c>
      <c r="M443" s="2" t="str">
        <f>HYPERLINK(склад2въезд131920[[#This Row],[RelativePath]])</f>
        <v>6 Площадка 1 общага\826398429_1_20260905T200638Z.jpg</v>
      </c>
    </row>
    <row r="444" spans="1:13" x14ac:dyDescent="0.25">
      <c r="A444" s="1" t="s">
        <v>22</v>
      </c>
      <c r="B444" s="3">
        <v>46271</v>
      </c>
      <c r="C444" s="4">
        <v>0.80437499999999995</v>
      </c>
      <c r="D444" s="28" t="s">
        <v>803</v>
      </c>
      <c r="E444" s="28" t="s">
        <v>8</v>
      </c>
      <c r="F444" s="28"/>
      <c r="H444" s="28"/>
      <c r="I444" s="28" t="s">
        <v>32513</v>
      </c>
      <c r="J444" s="28" t="s">
        <v>29591</v>
      </c>
      <c r="K444" t="s">
        <v>32514</v>
      </c>
      <c r="L444" t="s">
        <v>32515</v>
      </c>
      <c r="M444" s="2" t="str">
        <f>HYPERLINK(склад2въезд131920[[#This Row],[RelativePath]])</f>
        <v>6 Площадка 1 общага\826398429_1_20260906T191818Z.jpg</v>
      </c>
    </row>
    <row r="445" spans="1:13" x14ac:dyDescent="0.25">
      <c r="A445" s="1" t="s">
        <v>13</v>
      </c>
      <c r="B445" s="3">
        <v>46272</v>
      </c>
      <c r="C445" s="4">
        <v>0.82578703703703704</v>
      </c>
      <c r="D445" s="28" t="s">
        <v>803</v>
      </c>
      <c r="E445" s="28" t="s">
        <v>8</v>
      </c>
      <c r="F445" s="28"/>
      <c r="H445" s="28"/>
      <c r="I445" s="28" t="s">
        <v>33720</v>
      </c>
      <c r="J445" s="28" t="s">
        <v>29591</v>
      </c>
      <c r="K445" t="s">
        <v>33721</v>
      </c>
      <c r="L445" t="s">
        <v>33722</v>
      </c>
      <c r="M445" s="2" t="str">
        <f>HYPERLINK(склад2въезд131920[[#This Row],[RelativePath]])</f>
        <v>6 Площадка 1 общага\826398429_1_20260907T194908Z.jpg</v>
      </c>
    </row>
    <row r="446" spans="1:13" x14ac:dyDescent="0.25">
      <c r="A446" s="1" t="s">
        <v>14</v>
      </c>
      <c r="B446" s="3">
        <v>46273</v>
      </c>
      <c r="C446" s="4">
        <v>0.8034606481481481</v>
      </c>
      <c r="D446" s="28" t="s">
        <v>803</v>
      </c>
      <c r="E446" s="28" t="s">
        <v>8</v>
      </c>
      <c r="F446" s="28"/>
      <c r="H446" s="28"/>
      <c r="I446" s="28" t="s">
        <v>33723</v>
      </c>
      <c r="J446" s="28" t="s">
        <v>29591</v>
      </c>
      <c r="K446" t="s">
        <v>33724</v>
      </c>
      <c r="L446" t="s">
        <v>33725</v>
      </c>
      <c r="M446" s="2" t="str">
        <f>HYPERLINK(склад2въезд131920[[#This Row],[RelativePath]])</f>
        <v>6 Площадка 1 общага\826398429_1_20260908T191659Z.jpg</v>
      </c>
    </row>
    <row r="447" spans="1:13" x14ac:dyDescent="0.25">
      <c r="A447" s="1" t="s">
        <v>15</v>
      </c>
      <c r="B447" s="3">
        <v>46274</v>
      </c>
      <c r="C447" s="4">
        <v>0.36179398148148151</v>
      </c>
      <c r="D447" s="28" t="s">
        <v>4524</v>
      </c>
      <c r="E447" s="28" t="s">
        <v>646</v>
      </c>
      <c r="F447" s="28"/>
      <c r="H447" s="28"/>
      <c r="I447" s="28" t="s">
        <v>33726</v>
      </c>
      <c r="J447" s="28" t="s">
        <v>29591</v>
      </c>
      <c r="K447" t="s">
        <v>33727</v>
      </c>
      <c r="L447" t="s">
        <v>33728</v>
      </c>
      <c r="M447" s="2" t="str">
        <f>HYPERLINK(склад2въезд131920[[#This Row],[RelativePath]])</f>
        <v>6 Площадка 1 общага\826398429_1_20260909T084059Z.jpg</v>
      </c>
    </row>
    <row r="448" spans="1:13" x14ac:dyDescent="0.25">
      <c r="A448" s="1" t="s">
        <v>15</v>
      </c>
      <c r="B448" s="3">
        <v>46274</v>
      </c>
      <c r="C448" s="4">
        <v>0.77585648148148145</v>
      </c>
      <c r="D448" s="28" t="s">
        <v>803</v>
      </c>
      <c r="E448" s="28" t="s">
        <v>8</v>
      </c>
      <c r="F448" s="28"/>
      <c r="H448" s="28"/>
      <c r="I448" s="28" t="s">
        <v>33729</v>
      </c>
      <c r="J448" s="28" t="s">
        <v>29591</v>
      </c>
      <c r="K448" t="s">
        <v>33730</v>
      </c>
      <c r="L448" t="s">
        <v>33731</v>
      </c>
      <c r="M448" s="2" t="str">
        <f>HYPERLINK(склад2въезд131920[[#This Row],[RelativePath]])</f>
        <v>6 Площадка 1 общага\826398429_1_20260909T183714Z.jpg</v>
      </c>
    </row>
    <row r="449" spans="1:13" x14ac:dyDescent="0.25">
      <c r="A449" s="1" t="s">
        <v>16</v>
      </c>
      <c r="B449" s="3">
        <v>46275</v>
      </c>
      <c r="C449" s="4">
        <v>0.833587962962963</v>
      </c>
      <c r="D449" s="28" t="s">
        <v>803</v>
      </c>
      <c r="E449" s="28" t="s">
        <v>8</v>
      </c>
      <c r="F449" s="28"/>
      <c r="H449" s="28"/>
      <c r="I449" s="28" t="s">
        <v>33732</v>
      </c>
      <c r="J449" s="28" t="s">
        <v>29591</v>
      </c>
      <c r="K449" t="s">
        <v>33733</v>
      </c>
      <c r="L449" t="s">
        <v>33734</v>
      </c>
      <c r="M449" s="2" t="str">
        <f>HYPERLINK(склад2въезд131920[[#This Row],[RelativePath]])</f>
        <v>6 Площадка 1 общага\826398429_1_20260910T200022Z.jpg</v>
      </c>
    </row>
    <row r="450" spans="1:13" x14ac:dyDescent="0.25">
      <c r="A450" s="1" t="s">
        <v>17</v>
      </c>
      <c r="B450" s="3">
        <v>46276</v>
      </c>
      <c r="C450" s="4">
        <v>0.80125000000000002</v>
      </c>
      <c r="D450" s="28" t="s">
        <v>803</v>
      </c>
      <c r="E450" s="28" t="s">
        <v>8</v>
      </c>
      <c r="F450" s="28"/>
      <c r="H450" s="28"/>
      <c r="I450" s="28" t="s">
        <v>33735</v>
      </c>
      <c r="J450" s="28" t="s">
        <v>29591</v>
      </c>
      <c r="K450" t="s">
        <v>33736</v>
      </c>
      <c r="L450" t="s">
        <v>33737</v>
      </c>
      <c r="M450" s="2" t="str">
        <f>HYPERLINK(склад2въезд131920[[#This Row],[RelativePath]])</f>
        <v>6 Площадка 1 общага\826398429_1_20260911T191348Z.jpg</v>
      </c>
    </row>
    <row r="451" spans="1:13" x14ac:dyDescent="0.25">
      <c r="A451" s="1" t="s">
        <v>18</v>
      </c>
      <c r="B451" s="3">
        <v>46277</v>
      </c>
      <c r="C451" s="4">
        <v>0.62174768518518519</v>
      </c>
      <c r="D451" s="28" t="s">
        <v>4</v>
      </c>
      <c r="E451" s="28" t="s">
        <v>14373</v>
      </c>
      <c r="F451" s="28"/>
      <c r="H451" s="28"/>
      <c r="I451" s="28" t="s">
        <v>33738</v>
      </c>
      <c r="J451" s="28" t="s">
        <v>29591</v>
      </c>
      <c r="K451" t="s">
        <v>33739</v>
      </c>
      <c r="L451" t="s">
        <v>33740</v>
      </c>
      <c r="M451" s="2" t="str">
        <f>HYPERLINK(склад2въезд131920[[#This Row],[RelativePath]])</f>
        <v>6 Площадка 1 общага\826398429_1_20260912T145519Z.jpg</v>
      </c>
    </row>
    <row r="452" spans="1:13" x14ac:dyDescent="0.25">
      <c r="A452" s="1" t="s">
        <v>18</v>
      </c>
      <c r="B452" s="3">
        <v>46277</v>
      </c>
      <c r="C452" s="4">
        <v>0.62292824074074071</v>
      </c>
      <c r="D452" s="28" t="s">
        <v>4</v>
      </c>
      <c r="E452" s="28" t="s">
        <v>22577</v>
      </c>
      <c r="F452" s="28"/>
      <c r="H452" s="28"/>
      <c r="I452" s="28" t="s">
        <v>33741</v>
      </c>
      <c r="J452" s="28" t="s">
        <v>29591</v>
      </c>
      <c r="K452" t="s">
        <v>33742</v>
      </c>
      <c r="L452" t="s">
        <v>33743</v>
      </c>
      <c r="M452" s="2" t="str">
        <f>HYPERLINK(склад2въезд131920[[#This Row],[RelativePath]])</f>
        <v>6 Площадка 1 общага\826398429_1_20260912T145701Z.jpg</v>
      </c>
    </row>
    <row r="453" spans="1:13" x14ac:dyDescent="0.25">
      <c r="A453" s="1" t="s">
        <v>22</v>
      </c>
      <c r="B453" s="3">
        <v>46278</v>
      </c>
      <c r="C453" s="4">
        <v>0.8268981481481481</v>
      </c>
      <c r="D453" s="28" t="s">
        <v>803</v>
      </c>
      <c r="E453" s="28" t="s">
        <v>8</v>
      </c>
      <c r="F453" s="28"/>
      <c r="H453" s="28"/>
      <c r="I453" s="28" t="s">
        <v>33744</v>
      </c>
      <c r="J453" s="28" t="s">
        <v>29591</v>
      </c>
      <c r="K453" t="s">
        <v>33745</v>
      </c>
      <c r="L453" t="s">
        <v>33746</v>
      </c>
      <c r="M453" s="2" t="str">
        <f>HYPERLINK(склад2въезд131920[[#This Row],[RelativePath]])</f>
        <v>6 Площадка 1 общага\826398429_1_20260913T195044Z.jpg</v>
      </c>
    </row>
    <row r="454" spans="1:13" x14ac:dyDescent="0.25">
      <c r="A454" s="1" t="s">
        <v>13</v>
      </c>
      <c r="B454" s="3">
        <v>46279</v>
      </c>
      <c r="C454" s="4">
        <v>0.6068634259259259</v>
      </c>
      <c r="D454" s="28" t="s">
        <v>4524</v>
      </c>
      <c r="E454" s="28" t="s">
        <v>646</v>
      </c>
      <c r="F454" s="28"/>
      <c r="H454" s="28"/>
      <c r="I454" s="28" t="s">
        <v>34562</v>
      </c>
      <c r="J454" s="28" t="s">
        <v>29591</v>
      </c>
      <c r="K454" t="s">
        <v>34563</v>
      </c>
      <c r="L454" t="s">
        <v>34564</v>
      </c>
      <c r="M454" s="2" t="str">
        <f>HYPERLINK(склад2въезд131920[[#This Row],[RelativePath]])</f>
        <v>6 Площадка 1 общага\826398429_1_20260914T143353Z.jpg</v>
      </c>
    </row>
    <row r="455" spans="1:13" x14ac:dyDescent="0.25">
      <c r="A455" s="1" t="s">
        <v>13</v>
      </c>
      <c r="B455" s="3">
        <v>46279</v>
      </c>
      <c r="C455" s="4">
        <v>0.71815972222222224</v>
      </c>
      <c r="D455" s="28" t="s">
        <v>162</v>
      </c>
      <c r="E455" s="28" t="s">
        <v>22568</v>
      </c>
      <c r="F455" s="28" t="s">
        <v>22575</v>
      </c>
      <c r="H455" s="28" t="s">
        <v>29619</v>
      </c>
      <c r="I455" s="28" t="s">
        <v>34565</v>
      </c>
      <c r="J455" s="28" t="s">
        <v>29591</v>
      </c>
      <c r="K455" t="s">
        <v>34566</v>
      </c>
      <c r="L455" t="s">
        <v>34567</v>
      </c>
      <c r="M455" s="2" t="str">
        <f>HYPERLINK(склад2въезд131920[[#This Row],[RelativePath]])</f>
        <v>6 Площадка 1 общага\826398429_1_20260914T171409Z.jpg</v>
      </c>
    </row>
    <row r="456" spans="1:13" x14ac:dyDescent="0.25">
      <c r="A456" s="1" t="s">
        <v>13</v>
      </c>
      <c r="B456" s="3">
        <v>46279</v>
      </c>
      <c r="C456" s="4">
        <v>0.72576388888888888</v>
      </c>
      <c r="D456" s="28" t="s">
        <v>4</v>
      </c>
      <c r="E456" s="28" t="s">
        <v>22568</v>
      </c>
      <c r="F456" s="28" t="s">
        <v>22575</v>
      </c>
      <c r="H456" s="28"/>
      <c r="I456" s="28" t="s">
        <v>34568</v>
      </c>
      <c r="J456" s="28" t="s">
        <v>29591</v>
      </c>
      <c r="K456" t="s">
        <v>34569</v>
      </c>
      <c r="L456" t="s">
        <v>34570</v>
      </c>
      <c r="M456" s="2" t="str">
        <f>HYPERLINK(склад2въезд131920[[#This Row],[RelativePath]])</f>
        <v>6 Площадка 1 общага\826398429_1_20260914T172506Z.jpg</v>
      </c>
    </row>
    <row r="457" spans="1:13" x14ac:dyDescent="0.25">
      <c r="A457" s="1" t="s">
        <v>14</v>
      </c>
      <c r="B457" s="3">
        <v>46280</v>
      </c>
      <c r="C457" s="4">
        <v>0.77178240740740744</v>
      </c>
      <c r="D457" s="28" t="s">
        <v>803</v>
      </c>
      <c r="E457" s="28" t="s">
        <v>8</v>
      </c>
      <c r="F457" s="28"/>
      <c r="H457" s="28"/>
      <c r="I457" s="28" t="s">
        <v>34571</v>
      </c>
      <c r="J457" s="28" t="s">
        <v>29591</v>
      </c>
      <c r="K457" t="s">
        <v>34572</v>
      </c>
      <c r="L457" t="s">
        <v>34573</v>
      </c>
      <c r="M457" s="2" t="str">
        <f>HYPERLINK(склад2въезд131920[[#This Row],[RelativePath]])</f>
        <v>6 Площадка 1 общага\826398429_1_20260915T183122Z.jpg</v>
      </c>
    </row>
    <row r="458" spans="1:13" x14ac:dyDescent="0.25">
      <c r="A458" s="1" t="s">
        <v>15</v>
      </c>
      <c r="B458" s="3">
        <v>46281</v>
      </c>
      <c r="C458" s="4">
        <v>0.41896990740740742</v>
      </c>
      <c r="D458" s="28" t="s">
        <v>4524</v>
      </c>
      <c r="E458" s="28" t="s">
        <v>646</v>
      </c>
      <c r="F458" s="28"/>
      <c r="H458" s="28"/>
      <c r="I458" s="28" t="s">
        <v>34574</v>
      </c>
      <c r="J458" s="28" t="s">
        <v>29591</v>
      </c>
      <c r="K458" t="s">
        <v>34575</v>
      </c>
      <c r="L458" t="s">
        <v>34576</v>
      </c>
      <c r="M458" s="2" t="str">
        <f>HYPERLINK(склад2въезд131920[[#This Row],[RelativePath]])</f>
        <v>6 Площадка 1 общага\826398429_1_20260916T100319Z.jpg</v>
      </c>
    </row>
    <row r="459" spans="1:13" x14ac:dyDescent="0.25">
      <c r="A459" s="1" t="s">
        <v>15</v>
      </c>
      <c r="B459" s="3">
        <v>46281</v>
      </c>
      <c r="C459" s="4">
        <v>0.53855324074074074</v>
      </c>
      <c r="D459" s="28" t="s">
        <v>4</v>
      </c>
      <c r="E459" s="28" t="s">
        <v>34841</v>
      </c>
      <c r="F459" s="28"/>
      <c r="H459" s="28"/>
      <c r="I459" s="28" t="s">
        <v>34577</v>
      </c>
      <c r="J459" s="28" t="s">
        <v>29591</v>
      </c>
      <c r="K459" t="s">
        <v>34578</v>
      </c>
      <c r="L459" t="s">
        <v>34579</v>
      </c>
      <c r="M459" s="2" t="str">
        <f>HYPERLINK(склад2въезд131920[[#This Row],[RelativePath]])</f>
        <v>6 Площадка 1 общага\826398429_1_20260916T125531Z.jpg</v>
      </c>
    </row>
    <row r="460" spans="1:13" x14ac:dyDescent="0.25">
      <c r="A460" s="1" t="s">
        <v>17</v>
      </c>
      <c r="B460" s="3">
        <v>46283</v>
      </c>
      <c r="C460" s="4">
        <v>0.77406249999999999</v>
      </c>
      <c r="D460" s="28" t="s">
        <v>803</v>
      </c>
      <c r="E460" s="28" t="s">
        <v>8</v>
      </c>
      <c r="F460" s="28"/>
      <c r="H460" s="28"/>
      <c r="I460" s="28" t="s">
        <v>34580</v>
      </c>
      <c r="J460" s="28" t="s">
        <v>29591</v>
      </c>
      <c r="K460" t="s">
        <v>34581</v>
      </c>
      <c r="L460" t="s">
        <v>34582</v>
      </c>
      <c r="M460" s="2" t="str">
        <f>HYPERLINK(склад2въезд131920[[#This Row],[RelativePath]])</f>
        <v>6 Площадка 1 общага\826398429_1_20260918T183439Z.jpg</v>
      </c>
    </row>
    <row r="461" spans="1:13" x14ac:dyDescent="0.25">
      <c r="A461" s="1" t="s">
        <v>18</v>
      </c>
      <c r="B461" s="3">
        <v>46284</v>
      </c>
      <c r="C461" s="4">
        <v>0.78192129629629625</v>
      </c>
      <c r="D461" s="28" t="s">
        <v>803</v>
      </c>
      <c r="E461" s="28" t="s">
        <v>8</v>
      </c>
      <c r="F461" s="28"/>
      <c r="H461" s="28"/>
      <c r="I461" s="28" t="s">
        <v>34583</v>
      </c>
      <c r="J461" s="28" t="s">
        <v>29591</v>
      </c>
      <c r="K461" t="s">
        <v>34584</v>
      </c>
      <c r="L461" t="s">
        <v>34585</v>
      </c>
      <c r="M461" s="2" t="str">
        <f>HYPERLINK(склад2въезд131920[[#This Row],[RelativePath]])</f>
        <v>6 Площадка 1 общага\826398429_1_20260919T184558Z.jpg</v>
      </c>
    </row>
    <row r="462" spans="1:13" x14ac:dyDescent="0.25">
      <c r="A462" s="1" t="s">
        <v>22</v>
      </c>
      <c r="B462" s="3">
        <v>46285</v>
      </c>
      <c r="C462" s="4">
        <v>0.77326388888888886</v>
      </c>
      <c r="D462" s="28" t="s">
        <v>803</v>
      </c>
      <c r="E462" s="28" t="s">
        <v>8</v>
      </c>
      <c r="F462" s="28"/>
      <c r="H462" s="28"/>
      <c r="I462" s="28" t="s">
        <v>34586</v>
      </c>
      <c r="J462" s="28" t="s">
        <v>29591</v>
      </c>
      <c r="K462" t="s">
        <v>34587</v>
      </c>
      <c r="L462" t="s">
        <v>34588</v>
      </c>
      <c r="M462" s="2" t="str">
        <f>HYPERLINK(склад2въезд131920[[#This Row],[RelativePath]])</f>
        <v>6 Площадка 1 общага\826398429_1_20260920T183330Z.jpg</v>
      </c>
    </row>
    <row r="463" spans="1:13" x14ac:dyDescent="0.25">
      <c r="A463" s="1" t="s">
        <v>13</v>
      </c>
      <c r="B463" s="3">
        <v>46286</v>
      </c>
      <c r="C463" s="4">
        <v>0.79954861111111108</v>
      </c>
      <c r="D463" s="28" t="s">
        <v>803</v>
      </c>
      <c r="E463" s="28" t="s">
        <v>8</v>
      </c>
      <c r="F463" s="28"/>
      <c r="H463" s="28"/>
      <c r="I463" s="28" t="s">
        <v>35347</v>
      </c>
      <c r="J463" s="28" t="s">
        <v>29591</v>
      </c>
      <c r="K463" t="s">
        <v>35348</v>
      </c>
      <c r="L463" t="s">
        <v>35349</v>
      </c>
      <c r="M463" s="2" t="str">
        <f>HYPERLINK(склад2въезд131920[[#This Row],[RelativePath]])</f>
        <v>6 Площадка 1 общага\826398429_1_20260921T191121Z.jpg</v>
      </c>
    </row>
    <row r="464" spans="1:13" x14ac:dyDescent="0.25">
      <c r="A464" s="1" t="s">
        <v>14</v>
      </c>
      <c r="B464" s="3">
        <v>46287</v>
      </c>
      <c r="C464" s="4">
        <v>0.78355324074074073</v>
      </c>
      <c r="D464" s="28" t="s">
        <v>803</v>
      </c>
      <c r="E464" s="28" t="s">
        <v>8</v>
      </c>
      <c r="F464" s="28"/>
      <c r="H464" s="28"/>
      <c r="I464" s="28" t="s">
        <v>35350</v>
      </c>
      <c r="J464" s="28" t="s">
        <v>29591</v>
      </c>
      <c r="K464" t="s">
        <v>35351</v>
      </c>
      <c r="L464" t="s">
        <v>35352</v>
      </c>
      <c r="M464" s="2" t="str">
        <f>HYPERLINK(склад2въезд131920[[#This Row],[RelativePath]])</f>
        <v>6 Площадка 1 общага\826398429_1_20260922T184819Z.jpg</v>
      </c>
    </row>
    <row r="465" spans="1:13" x14ac:dyDescent="0.25">
      <c r="A465" s="1" t="s">
        <v>15</v>
      </c>
      <c r="B465" s="3">
        <v>46288</v>
      </c>
      <c r="C465" s="4">
        <v>0.75138888888888888</v>
      </c>
      <c r="D465" s="28" t="s">
        <v>803</v>
      </c>
      <c r="E465" s="28" t="s">
        <v>8</v>
      </c>
      <c r="F465" s="28"/>
      <c r="H465" s="28"/>
      <c r="I465" s="28" t="s">
        <v>35353</v>
      </c>
      <c r="J465" s="28" t="s">
        <v>29591</v>
      </c>
      <c r="K465" t="s">
        <v>35354</v>
      </c>
      <c r="L465" t="s">
        <v>35355</v>
      </c>
      <c r="M465" s="2" t="str">
        <f>HYPERLINK(склад2въезд131920[[#This Row],[RelativePath]])</f>
        <v>6 Площадка 1 общага\826398429_1_20260923T180200Z.jpg</v>
      </c>
    </row>
    <row r="466" spans="1:13" x14ac:dyDescent="0.25">
      <c r="A466" s="1" t="s">
        <v>16</v>
      </c>
      <c r="B466" s="3">
        <v>46289</v>
      </c>
      <c r="C466" s="4">
        <v>0.79906250000000001</v>
      </c>
      <c r="D466" s="28" t="s">
        <v>803</v>
      </c>
      <c r="E466" s="28" t="s">
        <v>8</v>
      </c>
      <c r="F466" s="28"/>
      <c r="H466" s="28"/>
      <c r="I466" s="28" t="s">
        <v>35356</v>
      </c>
      <c r="J466" s="28" t="s">
        <v>29591</v>
      </c>
      <c r="K466" t="s">
        <v>35357</v>
      </c>
      <c r="L466" t="s">
        <v>35358</v>
      </c>
      <c r="M466" s="2" t="str">
        <f>HYPERLINK(склад2въезд131920[[#This Row],[RelativePath]])</f>
        <v>6 Площадка 1 общага\826398429_1_20260924T191039Z.jpg</v>
      </c>
    </row>
    <row r="467" spans="1:13" x14ac:dyDescent="0.25">
      <c r="A467" s="1" t="s">
        <v>17</v>
      </c>
      <c r="B467" s="3">
        <v>46290</v>
      </c>
      <c r="C467" s="4">
        <v>0.70525462962962959</v>
      </c>
      <c r="D467" s="28" t="s">
        <v>803</v>
      </c>
      <c r="E467" s="28" t="s">
        <v>8</v>
      </c>
      <c r="F467" s="28"/>
      <c r="H467" s="28"/>
      <c r="I467" s="28" t="s">
        <v>35359</v>
      </c>
      <c r="J467" s="28" t="s">
        <v>29591</v>
      </c>
      <c r="K467" t="s">
        <v>35360</v>
      </c>
      <c r="L467" t="s">
        <v>35361</v>
      </c>
      <c r="M467" s="2" t="str">
        <f>HYPERLINK(склад2въезд131920[[#This Row],[RelativePath]])</f>
        <v>6 Площадка 1 общага\826398429_1_20260925T165534Z.jpg</v>
      </c>
    </row>
    <row r="468" spans="1:13" x14ac:dyDescent="0.25">
      <c r="A468" s="1" t="s">
        <v>18</v>
      </c>
      <c r="B468" s="3">
        <v>46291</v>
      </c>
      <c r="C468" s="4">
        <v>0.73909722222222218</v>
      </c>
      <c r="D468" s="28" t="s">
        <v>803</v>
      </c>
      <c r="E468" s="28" t="s">
        <v>8</v>
      </c>
      <c r="F468" s="28"/>
      <c r="H468" s="28"/>
      <c r="I468" s="28" t="s">
        <v>35362</v>
      </c>
      <c r="J468" s="28" t="s">
        <v>29591</v>
      </c>
      <c r="K468" t="s">
        <v>35363</v>
      </c>
      <c r="L468" t="s">
        <v>35364</v>
      </c>
      <c r="M468" s="2" t="str">
        <f>HYPERLINK(склад2въезд131920[[#This Row],[RelativePath]])</f>
        <v>6 Площадка 1 общага\826398429_1_20260926T174418Z.jpg</v>
      </c>
    </row>
    <row r="469" spans="1:13" x14ac:dyDescent="0.25">
      <c r="A469" s="1" t="s">
        <v>22</v>
      </c>
      <c r="B469" s="3">
        <v>46292</v>
      </c>
      <c r="C469" s="4">
        <v>0.76138888888888889</v>
      </c>
      <c r="D469" s="28" t="s">
        <v>803</v>
      </c>
      <c r="E469" s="28" t="s">
        <v>8</v>
      </c>
      <c r="F469" s="28"/>
      <c r="H469" s="28"/>
      <c r="I469" s="28" t="s">
        <v>35365</v>
      </c>
      <c r="J469" s="28" t="s">
        <v>29591</v>
      </c>
      <c r="K469" t="s">
        <v>35366</v>
      </c>
      <c r="L469" t="s">
        <v>35367</v>
      </c>
      <c r="M469" s="2" t="str">
        <f>HYPERLINK(склад2въезд131920[[#This Row],[RelativePath]])</f>
        <v>6 Площадка 1 общага\826398429_1_20260927T181624Z.jpg</v>
      </c>
    </row>
  </sheetData>
  <conditionalFormatting sqref="D470:D480 E470:E483 G2:H469 D2:E469">
    <cfRule type="containsText" dxfId="194" priority="14" operator="containsText" text="Выезд с территории">
      <formula>NOT(ISERROR(SEARCH("Выезд с территории",D2)))</formula>
    </cfRule>
  </conditionalFormatting>
  <conditionalFormatting sqref="F2:F469">
    <cfRule type="notContainsText" dxfId="193" priority="13" operator="notContains" text="порожний">
      <formula>ISERROR(SEARCH("порожний",F2))</formula>
    </cfRule>
  </conditionalFormatting>
  <conditionalFormatting sqref="E2:E483">
    <cfRule type="containsText" dxfId="192" priority="11" operator="containsText" text="Газель базы">
      <formula>NOT(ISERROR(SEARCH("Газель базы",E2)))</formula>
    </cfRule>
    <cfRule type="containsText" dxfId="191" priority="12" operator="containsText" text="Погрузчик базы">
      <formula>NOT(ISERROR(SEARCH("Погрузчик базы",E2)))</formula>
    </cfRule>
  </conditionalFormatting>
  <conditionalFormatting sqref="E2:E483">
    <cfRule type="containsText" dxfId="190" priority="10" operator="containsText" text="Трактор базы">
      <formula>NOT(ISERROR(SEARCH("Трактор базы",E2)))</formula>
    </cfRule>
  </conditionalFormatting>
  <conditionalFormatting sqref="A2:C469">
    <cfRule type="expression" dxfId="189" priority="9">
      <formula>$A2="пн"</formula>
    </cfRule>
  </conditionalFormatting>
  <conditionalFormatting sqref="A2:C471">
    <cfRule type="expression" dxfId="188" priority="3">
      <formula>$A2="вс"</formula>
    </cfRule>
    <cfRule type="expression" dxfId="187" priority="4">
      <formula>$A2="сб"</formula>
    </cfRule>
    <cfRule type="expression" dxfId="186" priority="5">
      <formula>$A2="пт"</formula>
    </cfRule>
    <cfRule type="expression" dxfId="185" priority="6">
      <formula>$A2="чт"</formula>
    </cfRule>
    <cfRule type="expression" dxfId="184" priority="7">
      <formula>$A2="ср"</formula>
    </cfRule>
    <cfRule type="expression" dxfId="183" priority="8">
      <formula>$A2="вт"</formula>
    </cfRule>
  </conditionalFormatting>
  <conditionalFormatting sqref="D2:D480">
    <cfRule type="containsText" dxfId="1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0">
    <cfRule type="containsText" dxfId="1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79"/>
  <sheetViews>
    <sheetView zoomScale="90" zoomScaleNormal="90" workbookViewId="0">
      <pane ySplit="1" topLeftCell="A342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8" t="s">
        <v>4</v>
      </c>
      <c r="E2" s="28" t="s">
        <v>8</v>
      </c>
      <c r="F2" s="28"/>
      <c r="H2" s="28"/>
      <c r="I2" s="28" t="s">
        <v>8761</v>
      </c>
      <c r="J2" s="28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8" t="s">
        <v>4</v>
      </c>
      <c r="E3" s="28" t="s">
        <v>8</v>
      </c>
      <c r="F3" s="28"/>
      <c r="H3" s="28"/>
      <c r="I3" s="28" t="s">
        <v>8764</v>
      </c>
      <c r="J3" s="28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8" t="s">
        <v>4</v>
      </c>
      <c r="E4" s="28" t="s">
        <v>8</v>
      </c>
      <c r="F4" s="28"/>
      <c r="H4" s="28"/>
      <c r="I4" s="28" t="s">
        <v>8767</v>
      </c>
      <c r="J4" s="28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8" t="s">
        <v>4</v>
      </c>
      <c r="E5" s="28" t="s">
        <v>8</v>
      </c>
      <c r="F5" s="28"/>
      <c r="H5" s="28"/>
      <c r="I5" s="28" t="s">
        <v>9556</v>
      </c>
      <c r="J5" s="28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8" t="s">
        <v>4</v>
      </c>
      <c r="E6" s="28" t="s">
        <v>8</v>
      </c>
      <c r="F6" s="28"/>
      <c r="H6" s="28"/>
      <c r="I6" s="28" t="s">
        <v>9559</v>
      </c>
      <c r="J6" s="28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8" t="s">
        <v>4</v>
      </c>
      <c r="E7" s="28" t="s">
        <v>8</v>
      </c>
      <c r="F7" s="28"/>
      <c r="H7" s="28"/>
      <c r="I7" s="28" t="s">
        <v>9562</v>
      </c>
      <c r="J7" s="28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8" t="s">
        <v>4</v>
      </c>
      <c r="E8" s="28" t="s">
        <v>8</v>
      </c>
      <c r="F8" s="28"/>
      <c r="H8" s="28"/>
      <c r="I8" s="28" t="s">
        <v>9547</v>
      </c>
      <c r="J8" s="2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8" t="s">
        <v>4</v>
      </c>
      <c r="E9" s="28" t="s">
        <v>8</v>
      </c>
      <c r="F9" s="28"/>
      <c r="H9" s="28"/>
      <c r="I9" s="28" t="s">
        <v>9257</v>
      </c>
      <c r="J9" s="28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8" t="s">
        <v>4</v>
      </c>
      <c r="E10" s="28" t="s">
        <v>8</v>
      </c>
      <c r="F10" s="28"/>
      <c r="H10" s="28"/>
      <c r="I10" s="28" t="s">
        <v>9550</v>
      </c>
      <c r="J10" s="28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8" t="s">
        <v>4</v>
      </c>
      <c r="E11" s="28" t="s">
        <v>8</v>
      </c>
      <c r="F11" s="28"/>
      <c r="H11" s="28"/>
      <c r="I11" s="28" t="s">
        <v>9260</v>
      </c>
      <c r="J11" s="28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8" t="s">
        <v>4</v>
      </c>
      <c r="E12" s="28" t="s">
        <v>8</v>
      </c>
      <c r="F12" s="28"/>
      <c r="H12" s="28"/>
      <c r="I12" s="28" t="s">
        <v>9553</v>
      </c>
      <c r="J12" s="28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8" t="s">
        <v>4</v>
      </c>
      <c r="E13" s="28" t="s">
        <v>8</v>
      </c>
      <c r="F13" s="28"/>
      <c r="H13" s="28"/>
      <c r="I13" s="28" t="s">
        <v>9851</v>
      </c>
      <c r="J13" s="28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8" t="s">
        <v>4</v>
      </c>
      <c r="E14" s="28" t="s">
        <v>8</v>
      </c>
      <c r="F14" s="28"/>
      <c r="H14" s="28"/>
      <c r="I14" s="28" t="s">
        <v>9854</v>
      </c>
      <c r="J14" s="28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8" t="s">
        <v>803</v>
      </c>
      <c r="E15" s="28" t="s">
        <v>8</v>
      </c>
      <c r="F15" s="28"/>
      <c r="H15" s="28"/>
      <c r="I15" s="28" t="s">
        <v>9857</v>
      </c>
      <c r="J15" s="28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8" t="s">
        <v>4</v>
      </c>
      <c r="E16" s="28" t="s">
        <v>8</v>
      </c>
      <c r="F16" s="28"/>
      <c r="H16" s="28"/>
      <c r="I16" s="28" t="s">
        <v>10324</v>
      </c>
      <c r="J16" s="28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8" t="s">
        <v>4</v>
      </c>
      <c r="E17" s="28" t="s">
        <v>8</v>
      </c>
      <c r="F17" s="28"/>
      <c r="H17" s="28"/>
      <c r="I17" s="28" t="s">
        <v>10327</v>
      </c>
      <c r="J17" s="28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8" t="s">
        <v>4</v>
      </c>
      <c r="E18" s="28" t="s">
        <v>8</v>
      </c>
      <c r="F18" s="28"/>
      <c r="H18" s="28"/>
      <c r="I18" s="28" t="s">
        <v>10330</v>
      </c>
      <c r="J18" s="2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8" t="s">
        <v>4</v>
      </c>
      <c r="E19" s="28" t="s">
        <v>8</v>
      </c>
      <c r="F19" s="28"/>
      <c r="H19" s="28"/>
      <c r="I19" s="28" t="s">
        <v>10333</v>
      </c>
      <c r="J19" s="28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8" t="s">
        <v>4</v>
      </c>
      <c r="E20" s="28" t="s">
        <v>8</v>
      </c>
      <c r="F20" s="28"/>
      <c r="H20" s="28"/>
      <c r="I20" s="28" t="s">
        <v>10372</v>
      </c>
      <c r="J20" s="28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8" t="s">
        <v>803</v>
      </c>
      <c r="E21" s="28" t="s">
        <v>8</v>
      </c>
      <c r="F21" s="28"/>
      <c r="H21" s="28"/>
      <c r="I21" s="28" t="s">
        <v>10375</v>
      </c>
      <c r="J21" s="28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8" t="s">
        <v>4</v>
      </c>
      <c r="E22" s="28" t="s">
        <v>8</v>
      </c>
      <c r="F22" s="28"/>
      <c r="H22" s="28"/>
      <c r="I22" s="28" t="s">
        <v>11189</v>
      </c>
      <c r="J22" s="28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8" t="s">
        <v>4</v>
      </c>
      <c r="E23" s="28" t="s">
        <v>8</v>
      </c>
      <c r="F23" s="28"/>
      <c r="H23" s="28"/>
      <c r="I23" s="28" t="s">
        <v>11192</v>
      </c>
      <c r="J23" s="28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8" t="s">
        <v>4</v>
      </c>
      <c r="E24" s="28" t="s">
        <v>8</v>
      </c>
      <c r="F24" s="28"/>
      <c r="H24" s="28"/>
      <c r="I24" s="28" t="s">
        <v>11195</v>
      </c>
      <c r="J24" s="28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8" t="s">
        <v>4</v>
      </c>
      <c r="E25" s="28" t="s">
        <v>8</v>
      </c>
      <c r="F25" s="28"/>
      <c r="H25" s="28"/>
      <c r="I25" s="28" t="s">
        <v>11198</v>
      </c>
      <c r="J25" s="28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8" t="s">
        <v>4</v>
      </c>
      <c r="E26" s="28" t="s">
        <v>8</v>
      </c>
      <c r="F26" s="28"/>
      <c r="H26" s="28"/>
      <c r="I26" s="28" t="s">
        <v>11201</v>
      </c>
      <c r="J26" s="28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8" t="s">
        <v>4</v>
      </c>
      <c r="E27" s="28" t="s">
        <v>8</v>
      </c>
      <c r="F27" s="28"/>
      <c r="H27" s="28"/>
      <c r="I27" s="28" t="s">
        <v>11539</v>
      </c>
      <c r="J27" s="28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8" t="s">
        <v>4</v>
      </c>
      <c r="E28" s="28" t="s">
        <v>8</v>
      </c>
      <c r="F28" s="28"/>
      <c r="H28" s="28"/>
      <c r="I28" s="28" t="s">
        <v>11542</v>
      </c>
      <c r="J28" s="2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8" t="s">
        <v>4</v>
      </c>
      <c r="E29" s="28" t="s">
        <v>8</v>
      </c>
      <c r="F29" s="28"/>
      <c r="H29" s="28"/>
      <c r="I29" s="28" t="s">
        <v>11545</v>
      </c>
      <c r="J29" s="28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8" t="s">
        <v>4</v>
      </c>
      <c r="E30" s="28" t="s">
        <v>8</v>
      </c>
      <c r="F30" s="28"/>
      <c r="H30" s="28"/>
      <c r="I30" s="28" t="s">
        <v>11548</v>
      </c>
      <c r="J30" s="28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8" t="s">
        <v>4</v>
      </c>
      <c r="E31" s="28" t="s">
        <v>8</v>
      </c>
      <c r="F31" s="28"/>
      <c r="H31" s="28"/>
      <c r="I31" s="28" t="s">
        <v>11551</v>
      </c>
      <c r="J31" s="28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8" t="s">
        <v>4</v>
      </c>
      <c r="E32" s="28" t="s">
        <v>8</v>
      </c>
      <c r="F32" s="28"/>
      <c r="H32" s="28"/>
      <c r="I32" s="28" t="s">
        <v>11554</v>
      </c>
      <c r="J32" s="28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8" t="s">
        <v>4</v>
      </c>
      <c r="E33" s="28" t="s">
        <v>8</v>
      </c>
      <c r="F33" s="28"/>
      <c r="H33" s="28"/>
      <c r="I33" s="28" t="s">
        <v>11557</v>
      </c>
      <c r="J33" s="28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8" t="s">
        <v>4</v>
      </c>
      <c r="E34" s="28" t="s">
        <v>8</v>
      </c>
      <c r="F34" s="28"/>
      <c r="H34" s="28"/>
      <c r="I34" s="28" t="s">
        <v>11560</v>
      </c>
      <c r="J34" s="28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8" t="s">
        <v>4</v>
      </c>
      <c r="E35" s="28" t="s">
        <v>8</v>
      </c>
      <c r="F35" s="28"/>
      <c r="H35" s="28"/>
      <c r="I35" s="28" t="s">
        <v>11563</v>
      </c>
      <c r="J35" s="28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8" t="s">
        <v>4</v>
      </c>
      <c r="E36" s="28" t="s">
        <v>8</v>
      </c>
      <c r="F36" s="28"/>
      <c r="H36" s="28"/>
      <c r="I36" s="28" t="s">
        <v>11566</v>
      </c>
      <c r="J36" s="28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8" t="s">
        <v>4</v>
      </c>
      <c r="E37" s="28" t="s">
        <v>8</v>
      </c>
      <c r="F37" s="28"/>
      <c r="H37" s="28"/>
      <c r="I37" s="28" t="s">
        <v>11569</v>
      </c>
      <c r="J37" s="28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8" t="s">
        <v>4</v>
      </c>
      <c r="E38" s="28" t="s">
        <v>8</v>
      </c>
      <c r="F38" s="28"/>
      <c r="H38" s="28"/>
      <c r="I38" s="28" t="s">
        <v>12391</v>
      </c>
      <c r="J38" s="2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8" t="s">
        <v>4</v>
      </c>
      <c r="E39" s="28" t="s">
        <v>8</v>
      </c>
      <c r="F39" s="28"/>
      <c r="H39" s="28"/>
      <c r="I39" s="28" t="s">
        <v>12394</v>
      </c>
      <c r="J39" s="28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8" t="s">
        <v>4</v>
      </c>
      <c r="E40" s="28" t="s">
        <v>8</v>
      </c>
      <c r="F40" s="28"/>
      <c r="H40" s="28"/>
      <c r="I40" s="28" t="s">
        <v>12397</v>
      </c>
      <c r="J40" s="28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8" t="s">
        <v>4</v>
      </c>
      <c r="E41" s="28" t="s">
        <v>8</v>
      </c>
      <c r="F41" s="28"/>
      <c r="H41" s="28"/>
      <c r="I41" s="28" t="s">
        <v>12400</v>
      </c>
      <c r="J41" s="28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8" t="s">
        <v>4</v>
      </c>
      <c r="E42" s="28" t="s">
        <v>8</v>
      </c>
      <c r="F42" s="28"/>
      <c r="H42" s="28"/>
      <c r="I42" s="28" t="s">
        <v>12905</v>
      </c>
      <c r="J42" s="28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8" t="s">
        <v>4</v>
      </c>
      <c r="E43" s="28" t="s">
        <v>8</v>
      </c>
      <c r="F43" s="28"/>
      <c r="H43" s="28"/>
      <c r="I43" s="28" t="s">
        <v>12908</v>
      </c>
      <c r="J43" s="28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8" t="s">
        <v>4</v>
      </c>
      <c r="E44" s="28" t="s">
        <v>8</v>
      </c>
      <c r="F44" s="28"/>
      <c r="H44" s="28"/>
      <c r="I44" s="28" t="s">
        <v>12911</v>
      </c>
      <c r="J44" s="28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8" t="s">
        <v>4</v>
      </c>
      <c r="E45" s="28" t="s">
        <v>8</v>
      </c>
      <c r="F45" s="28"/>
      <c r="H45" s="28"/>
      <c r="I45" s="28" t="s">
        <v>13205</v>
      </c>
      <c r="J45" s="28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8" t="s">
        <v>4</v>
      </c>
      <c r="E46" s="28" t="s">
        <v>8</v>
      </c>
      <c r="F46" s="28"/>
      <c r="H46" s="28"/>
      <c r="I46" s="28" t="s">
        <v>13208</v>
      </c>
      <c r="J46" s="28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8" t="s">
        <v>4</v>
      </c>
      <c r="E47" s="28" t="s">
        <v>8</v>
      </c>
      <c r="F47" s="28"/>
      <c r="H47" s="28"/>
      <c r="I47" s="28" t="s">
        <v>13211</v>
      </c>
      <c r="J47" s="28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8" t="s">
        <v>4</v>
      </c>
      <c r="E48" s="28" t="s">
        <v>8</v>
      </c>
      <c r="F48" s="28"/>
      <c r="H48" s="28"/>
      <c r="I48" s="28" t="s">
        <v>13214</v>
      </c>
      <c r="J48" s="2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8" t="s">
        <v>4</v>
      </c>
      <c r="E49" s="28" t="s">
        <v>8</v>
      </c>
      <c r="F49" s="28"/>
      <c r="H49" s="28"/>
      <c r="I49" s="28" t="s">
        <v>14034</v>
      </c>
      <c r="J49" s="28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8" t="s">
        <v>4</v>
      </c>
      <c r="E50" s="28" t="s">
        <v>8</v>
      </c>
      <c r="F50" s="28"/>
      <c r="H50" s="28"/>
      <c r="I50" s="28" t="s">
        <v>14037</v>
      </c>
      <c r="J50" s="28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8" t="s">
        <v>4</v>
      </c>
      <c r="E51" s="28" t="s">
        <v>8</v>
      </c>
      <c r="F51" s="28"/>
      <c r="H51" s="28"/>
      <c r="I51" s="28" t="s">
        <v>14040</v>
      </c>
      <c r="J51" s="28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8" t="s">
        <v>4</v>
      </c>
      <c r="E52" s="28" t="s">
        <v>8</v>
      </c>
      <c r="F52" s="28"/>
      <c r="H52" s="28"/>
      <c r="I52" s="28" t="s">
        <v>14043</v>
      </c>
      <c r="J52" s="28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8" t="s">
        <v>4</v>
      </c>
      <c r="E53" s="28" t="s">
        <v>8</v>
      </c>
      <c r="F53" s="28"/>
      <c r="H53" s="28"/>
      <c r="I53" s="28" t="s">
        <v>14046</v>
      </c>
      <c r="J53" s="28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8" t="s">
        <v>4</v>
      </c>
      <c r="E54" s="28" t="s">
        <v>8</v>
      </c>
      <c r="F54" s="28"/>
      <c r="H54" s="28"/>
      <c r="I54" s="28" t="s">
        <v>14049</v>
      </c>
      <c r="J54" s="28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8" t="s">
        <v>4</v>
      </c>
      <c r="E55" s="28" t="s">
        <v>8</v>
      </c>
      <c r="F55" s="28"/>
      <c r="H55" s="28"/>
      <c r="I55" s="28" t="s">
        <v>14052</v>
      </c>
      <c r="J55" s="28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8" t="s">
        <v>4</v>
      </c>
      <c r="E56" s="28" t="s">
        <v>8</v>
      </c>
      <c r="F56" s="28"/>
      <c r="H56" s="28"/>
      <c r="I56" s="28" t="s">
        <v>14090</v>
      </c>
      <c r="J56" s="28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8" t="s">
        <v>4</v>
      </c>
      <c r="E57" s="28" t="s">
        <v>8</v>
      </c>
      <c r="F57" s="28"/>
      <c r="H57" s="28"/>
      <c r="I57" s="28" t="s">
        <v>14093</v>
      </c>
      <c r="J57" s="28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8" t="s">
        <v>4</v>
      </c>
      <c r="E58" s="28" t="s">
        <v>8</v>
      </c>
      <c r="F58" s="28"/>
      <c r="H58" s="28"/>
      <c r="I58" s="28" t="s">
        <v>14096</v>
      </c>
      <c r="J58" s="2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8" t="s">
        <v>4</v>
      </c>
      <c r="E59" s="28" t="s">
        <v>8</v>
      </c>
      <c r="F59" s="28"/>
      <c r="H59" s="28"/>
      <c r="I59" s="28" t="s">
        <v>14099</v>
      </c>
      <c r="J59" s="28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8" t="s">
        <v>4</v>
      </c>
      <c r="E60" s="28" t="s">
        <v>8</v>
      </c>
      <c r="F60" s="28"/>
      <c r="H60" s="28"/>
      <c r="I60" s="28" t="s">
        <v>14102</v>
      </c>
      <c r="J60" s="28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8" t="s">
        <v>4</v>
      </c>
      <c r="E61" s="28" t="s">
        <v>8</v>
      </c>
      <c r="F61" s="28"/>
      <c r="H61" s="28"/>
      <c r="I61" s="28" t="s">
        <v>14598</v>
      </c>
      <c r="J61" s="28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8" t="s">
        <v>4</v>
      </c>
      <c r="E62" s="28" t="s">
        <v>8</v>
      </c>
      <c r="F62" s="28"/>
      <c r="H62" s="28"/>
      <c r="I62" s="28" t="s">
        <v>14105</v>
      </c>
      <c r="J62" s="28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8" t="s">
        <v>4</v>
      </c>
      <c r="E63" s="28" t="s">
        <v>8</v>
      </c>
      <c r="F63" s="28"/>
      <c r="H63" s="28"/>
      <c r="I63" s="28" t="s">
        <v>14601</v>
      </c>
      <c r="J63" s="28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8" t="s">
        <v>4</v>
      </c>
      <c r="E64" s="28" t="s">
        <v>8</v>
      </c>
      <c r="F64" s="28"/>
      <c r="H64" s="28"/>
      <c r="I64" s="28" t="s">
        <v>14108</v>
      </c>
      <c r="J64" s="28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8" t="s">
        <v>4</v>
      </c>
      <c r="E65" s="28" t="s">
        <v>8</v>
      </c>
      <c r="F65" s="28"/>
      <c r="H65" s="28"/>
      <c r="I65" s="28" t="s">
        <v>14604</v>
      </c>
      <c r="J65" s="28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8" t="s">
        <v>4</v>
      </c>
      <c r="E66" s="28" t="s">
        <v>8</v>
      </c>
      <c r="F66" s="28"/>
      <c r="H66" s="28"/>
      <c r="I66" s="28" t="s">
        <v>14607</v>
      </c>
      <c r="J66" s="28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8" t="s">
        <v>4</v>
      </c>
      <c r="E67" s="28" t="s">
        <v>8</v>
      </c>
      <c r="F67" s="28"/>
      <c r="H67" s="28"/>
      <c r="I67" s="28" t="s">
        <v>14111</v>
      </c>
      <c r="J67" s="28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8" t="s">
        <v>4</v>
      </c>
      <c r="E68" s="28" t="s">
        <v>8</v>
      </c>
      <c r="F68" s="28"/>
      <c r="H68" s="28"/>
      <c r="I68" s="28" t="s">
        <v>14610</v>
      </c>
      <c r="J68" s="2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8" t="s">
        <v>4</v>
      </c>
      <c r="E69" s="28" t="s">
        <v>8</v>
      </c>
      <c r="F69" s="28"/>
      <c r="H69" s="28"/>
      <c r="I69" s="28" t="s">
        <v>14613</v>
      </c>
      <c r="J69" s="28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8" t="s">
        <v>4</v>
      </c>
      <c r="E70" s="28" t="s">
        <v>8</v>
      </c>
      <c r="F70" s="28"/>
      <c r="H70" s="28"/>
      <c r="I70" s="28" t="s">
        <v>14616</v>
      </c>
      <c r="J70" s="28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8" t="s">
        <v>4</v>
      </c>
      <c r="E71" s="28" t="s">
        <v>8</v>
      </c>
      <c r="F71" s="28"/>
      <c r="H71" s="28"/>
      <c r="I71" s="28" t="s">
        <v>14619</v>
      </c>
      <c r="J71" s="28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8" t="s">
        <v>4</v>
      </c>
      <c r="E72" s="28" t="s">
        <v>8</v>
      </c>
      <c r="F72" s="28"/>
      <c r="H72" s="28"/>
      <c r="I72" s="28" t="s">
        <v>14622</v>
      </c>
      <c r="J72" s="28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8" t="s">
        <v>4</v>
      </c>
      <c r="E73" s="28" t="s">
        <v>8</v>
      </c>
      <c r="F73" s="28"/>
      <c r="H73" s="28"/>
      <c r="I73" s="28" t="s">
        <v>15071</v>
      </c>
      <c r="J73" s="28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8" t="s">
        <v>4</v>
      </c>
      <c r="E74" s="28" t="s">
        <v>8</v>
      </c>
      <c r="F74" s="28"/>
      <c r="H74" s="28"/>
      <c r="I74" s="28" t="s">
        <v>15074</v>
      </c>
      <c r="J74" s="28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8" t="s">
        <v>4</v>
      </c>
      <c r="E75" s="28" t="s">
        <v>8</v>
      </c>
      <c r="F75" s="28"/>
      <c r="H75" s="28"/>
      <c r="I75" s="28" t="s">
        <v>15077</v>
      </c>
      <c r="J75" s="28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8" t="s">
        <v>4</v>
      </c>
      <c r="E76" s="28" t="s">
        <v>8</v>
      </c>
      <c r="F76" s="28"/>
      <c r="H76" s="28"/>
      <c r="I76" s="28" t="s">
        <v>15080</v>
      </c>
      <c r="J76" s="28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8" t="s">
        <v>4</v>
      </c>
      <c r="E77" s="28" t="s">
        <v>8</v>
      </c>
      <c r="F77" s="28"/>
      <c r="H77" s="28"/>
      <c r="I77" s="28" t="s">
        <v>15083</v>
      </c>
      <c r="J77" s="28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8" t="s">
        <v>4</v>
      </c>
      <c r="E78" s="28" t="s">
        <v>8</v>
      </c>
      <c r="F78" s="28"/>
      <c r="H78" s="28"/>
      <c r="I78" s="28" t="s">
        <v>15086</v>
      </c>
      <c r="J78" s="2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8" t="s">
        <v>4</v>
      </c>
      <c r="E79" s="28" t="s">
        <v>8</v>
      </c>
      <c r="F79" s="28"/>
      <c r="H79" s="28"/>
      <c r="I79" s="28" t="s">
        <v>15089</v>
      </c>
      <c r="J79" s="28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8" t="s">
        <v>4</v>
      </c>
      <c r="E80" s="28" t="s">
        <v>8</v>
      </c>
      <c r="F80" s="28"/>
      <c r="H80" s="28"/>
      <c r="I80" s="28" t="s">
        <v>15092</v>
      </c>
      <c r="J80" s="28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8" t="s">
        <v>4</v>
      </c>
      <c r="E81" s="28" t="s">
        <v>8</v>
      </c>
      <c r="F81" s="28"/>
      <c r="H81" s="28"/>
      <c r="I81" s="28" t="s">
        <v>15593</v>
      </c>
      <c r="J81" s="28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8" t="s">
        <v>4</v>
      </c>
      <c r="E82" s="28" t="s">
        <v>8</v>
      </c>
      <c r="F82" s="28"/>
      <c r="H82" s="28"/>
      <c r="I82" s="28" t="s">
        <v>15596</v>
      </c>
      <c r="J82" s="28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8" t="s">
        <v>4</v>
      </c>
      <c r="E83" s="28" t="s">
        <v>8</v>
      </c>
      <c r="F83" s="28"/>
      <c r="H83" s="28"/>
      <c r="I83" s="28" t="s">
        <v>15599</v>
      </c>
      <c r="J83" s="28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8" t="s">
        <v>4</v>
      </c>
      <c r="E84" s="28" t="s">
        <v>8</v>
      </c>
      <c r="F84" s="28"/>
      <c r="H84" s="28"/>
      <c r="I84" s="28" t="s">
        <v>15895</v>
      </c>
      <c r="J84" s="28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8" t="s">
        <v>4</v>
      </c>
      <c r="E85" s="28" t="s">
        <v>8</v>
      </c>
      <c r="F85" s="28"/>
      <c r="H85" s="28"/>
      <c r="I85" s="28" t="s">
        <v>15898</v>
      </c>
      <c r="J85" s="28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8" t="s">
        <v>4</v>
      </c>
      <c r="E86" s="28" t="s">
        <v>8</v>
      </c>
      <c r="F86" s="28"/>
      <c r="H86" s="28"/>
      <c r="I86" s="28" t="s">
        <v>15901</v>
      </c>
      <c r="J86" s="28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8" t="s">
        <v>4</v>
      </c>
      <c r="E87" s="28" t="s">
        <v>8</v>
      </c>
      <c r="F87" s="28"/>
      <c r="H87" s="28"/>
      <c r="I87" s="28" t="s">
        <v>15904</v>
      </c>
      <c r="J87" s="28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8" t="s">
        <v>4</v>
      </c>
      <c r="E88" s="28" t="s">
        <v>8</v>
      </c>
      <c r="F88" s="28"/>
      <c r="H88" s="28"/>
      <c r="I88" s="28" t="s">
        <v>15602</v>
      </c>
      <c r="J88" s="2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8" t="s">
        <v>4</v>
      </c>
      <c r="E89" s="28" t="s">
        <v>14373</v>
      </c>
      <c r="F89" s="28"/>
      <c r="H89" s="28"/>
      <c r="I89" s="28" t="s">
        <v>15605</v>
      </c>
      <c r="J89" s="28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8" t="s">
        <v>4</v>
      </c>
      <c r="E90" s="28" t="s">
        <v>8</v>
      </c>
      <c r="F90" s="28"/>
      <c r="H90" s="28"/>
      <c r="I90" s="28" t="s">
        <v>15608</v>
      </c>
      <c r="J90" s="28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8" t="s">
        <v>4</v>
      </c>
      <c r="E91" s="28" t="s">
        <v>8</v>
      </c>
      <c r="F91" s="28"/>
      <c r="H91" s="28"/>
      <c r="I91" s="28" t="s">
        <v>16039</v>
      </c>
      <c r="J91" s="28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8" t="s">
        <v>803</v>
      </c>
      <c r="E92" s="28" t="s">
        <v>8</v>
      </c>
      <c r="F92" s="28"/>
      <c r="H92" s="28"/>
      <c r="I92" s="28" t="s">
        <v>16042</v>
      </c>
      <c r="J92" s="28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8" t="s">
        <v>4</v>
      </c>
      <c r="E93" s="28" t="s">
        <v>8</v>
      </c>
      <c r="F93" s="28"/>
      <c r="H93" s="28"/>
      <c r="I93" s="28" t="s">
        <v>16145</v>
      </c>
      <c r="J93" s="28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8" t="s">
        <v>163</v>
      </c>
      <c r="E94" s="28" t="s">
        <v>16293</v>
      </c>
      <c r="F94" s="28" t="s">
        <v>60</v>
      </c>
      <c r="H94" s="28"/>
      <c r="I94" s="28" t="s">
        <v>16148</v>
      </c>
      <c r="J94" s="28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8" t="s">
        <v>4</v>
      </c>
      <c r="E95" s="28" t="s">
        <v>8</v>
      </c>
      <c r="F95" s="28"/>
      <c r="H95" s="28"/>
      <c r="I95" s="28" t="s">
        <v>16671</v>
      </c>
      <c r="J95" s="28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8" t="s">
        <v>4</v>
      </c>
      <c r="E96" s="28" t="s">
        <v>8</v>
      </c>
      <c r="F96" s="28"/>
      <c r="H96" s="28"/>
      <c r="I96" s="28" t="s">
        <v>16674</v>
      </c>
      <c r="J96" s="28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8" t="s">
        <v>4</v>
      </c>
      <c r="E97" s="28" t="s">
        <v>8</v>
      </c>
      <c r="F97" s="28"/>
      <c r="H97" s="28"/>
      <c r="I97" s="28" t="s">
        <v>16677</v>
      </c>
      <c r="J97" s="28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8" t="s">
        <v>4</v>
      </c>
      <c r="E98" s="28" t="s">
        <v>8</v>
      </c>
      <c r="F98" s="28"/>
      <c r="H98" s="28"/>
      <c r="I98" s="28" t="s">
        <v>16680</v>
      </c>
      <c r="J98" s="2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8" t="s">
        <v>4</v>
      </c>
      <c r="E99" s="28" t="s">
        <v>8</v>
      </c>
      <c r="F99" s="28"/>
      <c r="H99" s="28"/>
      <c r="I99" s="28" t="s">
        <v>16683</v>
      </c>
      <c r="J99" s="28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8" t="s">
        <v>4</v>
      </c>
      <c r="E100" s="28" t="s">
        <v>260</v>
      </c>
      <c r="F100" s="28"/>
      <c r="H100" s="28"/>
      <c r="I100" s="28" t="s">
        <v>16686</v>
      </c>
      <c r="J100" s="28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8" t="s">
        <v>4</v>
      </c>
      <c r="E101" s="28" t="s">
        <v>260</v>
      </c>
      <c r="F101" s="28"/>
      <c r="H101" s="28"/>
      <c r="I101" s="28" t="s">
        <v>16689</v>
      </c>
      <c r="J101" s="28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8" t="s">
        <v>4</v>
      </c>
      <c r="E102" s="28" t="s">
        <v>260</v>
      </c>
      <c r="F102" s="28"/>
      <c r="H102" s="28"/>
      <c r="I102" s="28" t="s">
        <v>16692</v>
      </c>
      <c r="J102" s="28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8" t="s">
        <v>305</v>
      </c>
      <c r="E103" s="28" t="s">
        <v>86</v>
      </c>
      <c r="F103" s="28"/>
      <c r="H103" s="28"/>
      <c r="I103" s="28" t="s">
        <v>16695</v>
      </c>
      <c r="J103" s="28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8" t="s">
        <v>305</v>
      </c>
      <c r="E104" s="28" t="s">
        <v>86</v>
      </c>
      <c r="F104" s="28"/>
      <c r="H104" s="28"/>
      <c r="I104" s="28" t="s">
        <v>16698</v>
      </c>
      <c r="J104" s="28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8" t="s">
        <v>4</v>
      </c>
      <c r="E105" s="28" t="s">
        <v>8</v>
      </c>
      <c r="F105" s="28"/>
      <c r="H105" s="28"/>
      <c r="I105" s="28" t="s">
        <v>16701</v>
      </c>
      <c r="J105" s="28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8" t="s">
        <v>4</v>
      </c>
      <c r="E106" s="28" t="s">
        <v>8</v>
      </c>
      <c r="F106" s="28"/>
      <c r="H106" s="28"/>
      <c r="I106" s="28" t="s">
        <v>16827</v>
      </c>
      <c r="J106" s="28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8" t="s">
        <v>4</v>
      </c>
      <c r="E107" s="28" t="s">
        <v>8</v>
      </c>
      <c r="F107" s="28"/>
      <c r="H107" s="28"/>
      <c r="I107" s="28" t="s">
        <v>16830</v>
      </c>
      <c r="J107" s="28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8" t="s">
        <v>4</v>
      </c>
      <c r="E108" s="28" t="s">
        <v>8</v>
      </c>
      <c r="F108" s="28"/>
      <c r="H108" s="28"/>
      <c r="I108" s="28" t="s">
        <v>16833</v>
      </c>
      <c r="J108" s="2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8" t="s">
        <v>4</v>
      </c>
      <c r="E109" s="28" t="s">
        <v>8</v>
      </c>
      <c r="F109" s="28"/>
      <c r="H109" s="28"/>
      <c r="I109" s="28" t="s">
        <v>16836</v>
      </c>
      <c r="J109" s="28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8" t="s">
        <v>4</v>
      </c>
      <c r="E110" s="28" t="s">
        <v>8</v>
      </c>
      <c r="F110" s="28"/>
      <c r="H110" s="28"/>
      <c r="I110" s="28" t="s">
        <v>17096</v>
      </c>
      <c r="J110" s="28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8" t="s">
        <v>775</v>
      </c>
      <c r="E111" s="28"/>
      <c r="F111" s="28"/>
      <c r="H111" s="28"/>
      <c r="I111" s="28" t="s">
        <v>17099</v>
      </c>
      <c r="J111" s="28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8" t="s">
        <v>4</v>
      </c>
      <c r="E112" s="28" t="s">
        <v>8</v>
      </c>
      <c r="F112" s="28"/>
      <c r="H112" s="28"/>
      <c r="I112" s="28" t="s">
        <v>17102</v>
      </c>
      <c r="J112" s="28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8" t="s">
        <v>4</v>
      </c>
      <c r="E113" s="28" t="s">
        <v>8</v>
      </c>
      <c r="F113" s="28"/>
      <c r="H113" s="28"/>
      <c r="I113" s="28" t="s">
        <v>17105</v>
      </c>
      <c r="J113" s="28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8" t="s">
        <v>775</v>
      </c>
      <c r="E114" s="28"/>
      <c r="F114" s="28"/>
      <c r="H114" s="28"/>
      <c r="I114" s="28" t="s">
        <v>17108</v>
      </c>
      <c r="J114" s="28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8" t="s">
        <v>775</v>
      </c>
      <c r="E115" s="28"/>
      <c r="F115" s="28"/>
      <c r="H115" s="28"/>
      <c r="I115" s="28" t="s">
        <v>17111</v>
      </c>
      <c r="J115" s="28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8" t="s">
        <v>4</v>
      </c>
      <c r="E116" s="28" t="s">
        <v>8</v>
      </c>
      <c r="F116" s="28"/>
      <c r="H116" s="28"/>
      <c r="I116" s="28" t="s">
        <v>17114</v>
      </c>
      <c r="J116" s="28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8" t="s">
        <v>775</v>
      </c>
      <c r="E117" s="28"/>
      <c r="F117" s="28"/>
      <c r="H117" s="28"/>
      <c r="I117" s="28" t="s">
        <v>17166</v>
      </c>
      <c r="J117" s="28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8" t="s">
        <v>4</v>
      </c>
      <c r="E118" s="28" t="s">
        <v>8</v>
      </c>
      <c r="F118" s="28"/>
      <c r="H118" s="28"/>
      <c r="I118" s="28" t="s">
        <v>17169</v>
      </c>
      <c r="J118" s="2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8" t="s">
        <v>775</v>
      </c>
      <c r="E119" s="28"/>
      <c r="F119" s="28"/>
      <c r="H119" s="28"/>
      <c r="I119" s="28" t="s">
        <v>17960</v>
      </c>
      <c r="J119" s="28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8" t="s">
        <v>4</v>
      </c>
      <c r="E120" s="28" t="s">
        <v>8</v>
      </c>
      <c r="F120" s="28"/>
      <c r="H120" s="28"/>
      <c r="I120" s="28" t="s">
        <v>17963</v>
      </c>
      <c r="J120" s="28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8" t="s">
        <v>775</v>
      </c>
      <c r="E121" s="28"/>
      <c r="F121" s="28"/>
      <c r="H121" s="28"/>
      <c r="I121" s="28" t="s">
        <v>17966</v>
      </c>
      <c r="J121" s="28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8" t="s">
        <v>775</v>
      </c>
      <c r="E122" s="28"/>
      <c r="F122" s="28"/>
      <c r="H122" s="28"/>
      <c r="I122" s="28" t="s">
        <v>17969</v>
      </c>
      <c r="J122" s="28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8" t="s">
        <v>4</v>
      </c>
      <c r="E123" s="28" t="s">
        <v>8</v>
      </c>
      <c r="F123" s="28"/>
      <c r="H123" s="28"/>
      <c r="I123" s="28" t="s">
        <v>17972</v>
      </c>
      <c r="J123" s="28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8" t="s">
        <v>4</v>
      </c>
      <c r="E124" s="28" t="s">
        <v>8</v>
      </c>
      <c r="F124" s="28"/>
      <c r="H124" s="28"/>
      <c r="I124" s="28" t="s">
        <v>17975</v>
      </c>
      <c r="J124" s="28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8" t="s">
        <v>4</v>
      </c>
      <c r="E125" s="28" t="s">
        <v>8</v>
      </c>
      <c r="F125" s="28"/>
      <c r="H125" s="28"/>
      <c r="I125" s="28" t="s">
        <v>17978</v>
      </c>
      <c r="J125" s="28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8" t="s">
        <v>4</v>
      </c>
      <c r="E126" s="28" t="s">
        <v>8</v>
      </c>
      <c r="F126" s="28"/>
      <c r="H126" s="28"/>
      <c r="I126" s="28" t="s">
        <v>17981</v>
      </c>
      <c r="J126" s="28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8" t="s">
        <v>4</v>
      </c>
      <c r="E127" s="28" t="s">
        <v>8</v>
      </c>
      <c r="F127" s="28"/>
      <c r="H127" s="28"/>
      <c r="I127" s="28" t="s">
        <v>18445</v>
      </c>
      <c r="J127" s="28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8" t="s">
        <v>4</v>
      </c>
      <c r="E128" s="28" t="s">
        <v>8</v>
      </c>
      <c r="F128" s="28"/>
      <c r="H128" s="28"/>
      <c r="I128" s="28" t="s">
        <v>18448</v>
      </c>
      <c r="J128" s="2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8" t="s">
        <v>4</v>
      </c>
      <c r="E129" s="28" t="s">
        <v>8</v>
      </c>
      <c r="F129" s="28"/>
      <c r="H129" s="28"/>
      <c r="I129" s="28" t="s">
        <v>18451</v>
      </c>
      <c r="J129" s="28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8" t="s">
        <v>4</v>
      </c>
      <c r="E130" s="28" t="s">
        <v>8</v>
      </c>
      <c r="F130" s="28"/>
      <c r="H130" s="28"/>
      <c r="I130" s="28" t="s">
        <v>18454</v>
      </c>
      <c r="J130" s="28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8" t="s">
        <v>775</v>
      </c>
      <c r="E131" s="28"/>
      <c r="F131" s="28"/>
      <c r="H131" s="28"/>
      <c r="I131" s="28" t="s">
        <v>18457</v>
      </c>
      <c r="J131" s="28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8" t="s">
        <v>775</v>
      </c>
      <c r="E132" s="28"/>
      <c r="F132" s="28"/>
      <c r="H132" s="28"/>
      <c r="I132" s="28" t="s">
        <v>18460</v>
      </c>
      <c r="J132" s="28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8" t="s">
        <v>4</v>
      </c>
      <c r="E133" s="28" t="s">
        <v>8</v>
      </c>
      <c r="F133" s="28"/>
      <c r="H133" s="28"/>
      <c r="I133" s="28" t="s">
        <v>18463</v>
      </c>
      <c r="J133" s="28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8" t="s">
        <v>775</v>
      </c>
      <c r="E134" s="28"/>
      <c r="F134" s="28"/>
      <c r="H134" s="28"/>
      <c r="I134" s="28" t="s">
        <v>18466</v>
      </c>
      <c r="J134" s="28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8" t="s">
        <v>4</v>
      </c>
      <c r="E135" s="28" t="s">
        <v>8</v>
      </c>
      <c r="F135" s="28"/>
      <c r="H135" s="28"/>
      <c r="I135" s="28" t="s">
        <v>18469</v>
      </c>
      <c r="J135" s="28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8" t="s">
        <v>4</v>
      </c>
      <c r="E136" s="28" t="s">
        <v>8</v>
      </c>
      <c r="F136" s="28"/>
      <c r="H136" s="28"/>
      <c r="I136" s="28" t="s">
        <v>18472</v>
      </c>
      <c r="J136" s="28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8" t="s">
        <v>4</v>
      </c>
      <c r="E137" s="28" t="s">
        <v>8</v>
      </c>
      <c r="F137" s="28"/>
      <c r="H137" s="28"/>
      <c r="I137" s="28" t="s">
        <v>18819</v>
      </c>
      <c r="J137" s="28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8" t="s">
        <v>4</v>
      </c>
      <c r="E138" s="28" t="s">
        <v>8</v>
      </c>
      <c r="F138" s="28"/>
      <c r="H138" s="28"/>
      <c r="I138" s="28" t="s">
        <v>18822</v>
      </c>
      <c r="J138" s="2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8" t="s">
        <v>4</v>
      </c>
      <c r="E139" s="28" t="s">
        <v>8</v>
      </c>
      <c r="F139" s="28"/>
      <c r="H139" s="28"/>
      <c r="I139" s="28" t="s">
        <v>18825</v>
      </c>
      <c r="J139" s="28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8" t="s">
        <v>4</v>
      </c>
      <c r="E140" s="28" t="s">
        <v>8</v>
      </c>
      <c r="F140" s="28"/>
      <c r="H140" s="28"/>
      <c r="I140" s="28" t="s">
        <v>18828</v>
      </c>
      <c r="J140" s="28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8" t="s">
        <v>4</v>
      </c>
      <c r="E141" s="28" t="s">
        <v>8</v>
      </c>
      <c r="F141" s="28"/>
      <c r="H141" s="28"/>
      <c r="I141" s="28" t="s">
        <v>18831</v>
      </c>
      <c r="J141" s="28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8" t="s">
        <v>4</v>
      </c>
      <c r="E142" s="28" t="s">
        <v>8</v>
      </c>
      <c r="F142" s="28"/>
      <c r="H142" s="28"/>
      <c r="I142" s="28" t="s">
        <v>18834</v>
      </c>
      <c r="J142" s="28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8" t="s">
        <v>4</v>
      </c>
      <c r="E143" s="28" t="s">
        <v>8</v>
      </c>
      <c r="F143" s="28"/>
      <c r="H143" s="28"/>
      <c r="I143" s="28" t="s">
        <v>18837</v>
      </c>
      <c r="J143" s="28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8" t="s">
        <v>4</v>
      </c>
      <c r="E144" s="28" t="s">
        <v>8</v>
      </c>
      <c r="F144" s="28"/>
      <c r="H144" s="28"/>
      <c r="I144" s="28" t="s">
        <v>18840</v>
      </c>
      <c r="J144" s="28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8" t="s">
        <v>4</v>
      </c>
      <c r="E145" s="28" t="s">
        <v>8</v>
      </c>
      <c r="F145" s="28"/>
      <c r="H145" s="28"/>
      <c r="I145" s="28" t="s">
        <v>19481</v>
      </c>
      <c r="J145" s="28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8" t="s">
        <v>4</v>
      </c>
      <c r="E146" s="28" t="s">
        <v>8</v>
      </c>
      <c r="F146" s="28"/>
      <c r="H146" s="28"/>
      <c r="I146" s="28" t="s">
        <v>19484</v>
      </c>
      <c r="J146" s="28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8" t="s">
        <v>775</v>
      </c>
      <c r="E147" s="28"/>
      <c r="F147" s="28"/>
      <c r="H147" s="28"/>
      <c r="I147" s="28" t="s">
        <v>19487</v>
      </c>
      <c r="J147" s="28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8" t="s">
        <v>4</v>
      </c>
      <c r="E148" s="28" t="s">
        <v>8</v>
      </c>
      <c r="F148" s="28"/>
      <c r="H148" s="28"/>
      <c r="I148" s="28" t="s">
        <v>19490</v>
      </c>
      <c r="J148" s="2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8" t="s">
        <v>4</v>
      </c>
      <c r="E149" s="28" t="s">
        <v>8</v>
      </c>
      <c r="F149" s="28"/>
      <c r="H149" s="28"/>
      <c r="I149" s="28" t="s">
        <v>19493</v>
      </c>
      <c r="J149" s="28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8" t="s">
        <v>4</v>
      </c>
      <c r="E150" s="28" t="s">
        <v>8</v>
      </c>
      <c r="F150" s="28"/>
      <c r="H150" s="28"/>
      <c r="I150" s="28" t="s">
        <v>19846</v>
      </c>
      <c r="J150" s="28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8" t="s">
        <v>803</v>
      </c>
      <c r="E151" s="28" t="s">
        <v>8</v>
      </c>
      <c r="F151" s="28"/>
      <c r="H151" s="28"/>
      <c r="I151" s="28" t="s">
        <v>19849</v>
      </c>
      <c r="J151" s="28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8" t="s">
        <v>803</v>
      </c>
      <c r="E152" s="28" t="s">
        <v>8</v>
      </c>
      <c r="F152" s="28"/>
      <c r="H152" s="28"/>
      <c r="I152" s="28" t="s">
        <v>19852</v>
      </c>
      <c r="J152" s="28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8" t="s">
        <v>115</v>
      </c>
      <c r="E153" s="28" t="s">
        <v>86</v>
      </c>
      <c r="F153" s="28" t="s">
        <v>20474</v>
      </c>
      <c r="H153" s="28"/>
      <c r="I153" s="28" t="s">
        <v>20055</v>
      </c>
      <c r="J153" s="28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8" t="s">
        <v>4</v>
      </c>
      <c r="E154" s="28" t="s">
        <v>3229</v>
      </c>
      <c r="F154" s="28"/>
      <c r="H154" s="28"/>
      <c r="I154" s="28" t="s">
        <v>20058</v>
      </c>
      <c r="J154" s="28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8" t="s">
        <v>115</v>
      </c>
      <c r="E155" s="28" t="s">
        <v>4859</v>
      </c>
      <c r="F155" s="28" t="s">
        <v>58</v>
      </c>
      <c r="H155" s="28" t="s">
        <v>1135</v>
      </c>
      <c r="I155" s="28" t="s">
        <v>20061</v>
      </c>
      <c r="J155" s="28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8" t="s">
        <v>4</v>
      </c>
      <c r="E156" s="28" t="s">
        <v>8</v>
      </c>
      <c r="F156" s="28"/>
      <c r="H156" s="28"/>
      <c r="I156" s="28" t="s">
        <v>20064</v>
      </c>
      <c r="J156" s="28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8" t="s">
        <v>4</v>
      </c>
      <c r="E157" s="28" t="s">
        <v>8</v>
      </c>
      <c r="F157" s="28"/>
      <c r="H157" s="28"/>
      <c r="I157" s="28" t="s">
        <v>20067</v>
      </c>
      <c r="J157" s="28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8" t="s">
        <v>305</v>
      </c>
      <c r="E158" s="28" t="s">
        <v>86</v>
      </c>
      <c r="F158" s="28"/>
      <c r="H158" s="28"/>
      <c r="I158" s="28" t="s">
        <v>20070</v>
      </c>
      <c r="J158" s="2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8" t="s">
        <v>4</v>
      </c>
      <c r="E159" s="28" t="s">
        <v>8</v>
      </c>
      <c r="F159" s="28"/>
      <c r="H159" s="28"/>
      <c r="I159" s="28" t="s">
        <v>20073</v>
      </c>
      <c r="J159" s="28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8" t="s">
        <v>4</v>
      </c>
      <c r="E160" s="28" t="s">
        <v>8</v>
      </c>
      <c r="F160" s="28"/>
      <c r="H160" s="28"/>
      <c r="I160" s="28" t="s">
        <v>20076</v>
      </c>
      <c r="J160" s="28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8" t="s">
        <v>4</v>
      </c>
      <c r="E161" s="28" t="s">
        <v>8</v>
      </c>
      <c r="F161" s="28"/>
      <c r="H161" s="28"/>
      <c r="I161" s="28" t="s">
        <v>20079</v>
      </c>
      <c r="J161" s="28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8" t="s">
        <v>4</v>
      </c>
      <c r="E162" s="28" t="s">
        <v>8</v>
      </c>
      <c r="F162" s="28"/>
      <c r="H162" s="28"/>
      <c r="I162" s="28" t="s">
        <v>20082</v>
      </c>
      <c r="J162" s="28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8" t="s">
        <v>4</v>
      </c>
      <c r="E163" s="28" t="s">
        <v>8</v>
      </c>
      <c r="F163" s="28"/>
      <c r="H163" s="28"/>
      <c r="I163" s="28" t="s">
        <v>20693</v>
      </c>
      <c r="J163" s="28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8" t="s">
        <v>305</v>
      </c>
      <c r="E164" s="28" t="s">
        <v>86</v>
      </c>
      <c r="F164" s="28"/>
      <c r="H164" s="28"/>
      <c r="I164" s="28" t="s">
        <v>20696</v>
      </c>
      <c r="J164" s="28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8" t="s">
        <v>803</v>
      </c>
      <c r="E165" s="28" t="s">
        <v>8</v>
      </c>
      <c r="F165" s="28"/>
      <c r="H165" s="28"/>
      <c r="I165" s="28" t="s">
        <v>20699</v>
      </c>
      <c r="J165" s="28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8" t="s">
        <v>803</v>
      </c>
      <c r="E166" s="28" t="s">
        <v>8</v>
      </c>
      <c r="F166" s="28"/>
      <c r="H166" s="28"/>
      <c r="I166" s="28" t="s">
        <v>20702</v>
      </c>
      <c r="J166" s="28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8" t="s">
        <v>775</v>
      </c>
      <c r="E167" s="28" t="s">
        <v>646</v>
      </c>
      <c r="F167" s="28"/>
      <c r="H167" s="28"/>
      <c r="I167" s="28" t="s">
        <v>20705</v>
      </c>
      <c r="J167" s="28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8" t="s">
        <v>775</v>
      </c>
      <c r="E168" s="28" t="s">
        <v>646</v>
      </c>
      <c r="F168" s="28"/>
      <c r="H168" s="28"/>
      <c r="I168" s="28" t="s">
        <v>20708</v>
      </c>
      <c r="J168" s="2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8" t="s">
        <v>803</v>
      </c>
      <c r="E169" s="28" t="s">
        <v>8</v>
      </c>
      <c r="F169" s="28"/>
      <c r="H169" s="28"/>
      <c r="I169" s="28" t="s">
        <v>20711</v>
      </c>
      <c r="J169" s="28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8" t="s">
        <v>775</v>
      </c>
      <c r="E170" s="28" t="s">
        <v>646</v>
      </c>
      <c r="F170" s="28"/>
      <c r="H170" s="28"/>
      <c r="I170" s="28" t="s">
        <v>20714</v>
      </c>
      <c r="J170" s="28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8" t="s">
        <v>803</v>
      </c>
      <c r="E171" s="28" t="s">
        <v>8</v>
      </c>
      <c r="F171" s="28"/>
      <c r="H171" s="28"/>
      <c r="I171" s="28" t="s">
        <v>20717</v>
      </c>
      <c r="J171" s="28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8" t="s">
        <v>803</v>
      </c>
      <c r="E172" s="28" t="s">
        <v>8</v>
      </c>
      <c r="F172" s="28"/>
      <c r="H172" s="28"/>
      <c r="I172" s="28" t="s">
        <v>20720</v>
      </c>
      <c r="J172" s="28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8" t="s">
        <v>775</v>
      </c>
      <c r="E173" s="28" t="s">
        <v>646</v>
      </c>
      <c r="F173" s="28"/>
      <c r="H173" s="28"/>
      <c r="I173" s="28" t="s">
        <v>21260</v>
      </c>
      <c r="J173" s="28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8" t="s">
        <v>803</v>
      </c>
      <c r="E174" s="28" t="s">
        <v>8</v>
      </c>
      <c r="F174" s="28"/>
      <c r="H174" s="28"/>
      <c r="I174" s="28" t="s">
        <v>21263</v>
      </c>
      <c r="J174" s="28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8" t="s">
        <v>775</v>
      </c>
      <c r="E175" s="28" t="s">
        <v>646</v>
      </c>
      <c r="F175" s="28"/>
      <c r="H175" s="28"/>
      <c r="I175" s="28" t="s">
        <v>21266</v>
      </c>
      <c r="J175" s="28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8" t="s">
        <v>803</v>
      </c>
      <c r="E176" s="28" t="s">
        <v>8</v>
      </c>
      <c r="F176" s="28"/>
      <c r="H176" s="28"/>
      <c r="I176" s="28" t="s">
        <v>21269</v>
      </c>
      <c r="J176" s="28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8" t="s">
        <v>775</v>
      </c>
      <c r="E177" s="28" t="s">
        <v>646</v>
      </c>
      <c r="F177" s="28"/>
      <c r="H177" s="28"/>
      <c r="I177" s="28" t="s">
        <v>21272</v>
      </c>
      <c r="J177" s="28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8" t="s">
        <v>775</v>
      </c>
      <c r="E178" s="28" t="s">
        <v>646</v>
      </c>
      <c r="F178" s="28"/>
      <c r="H178" s="28"/>
      <c r="I178" s="28" t="s">
        <v>21275</v>
      </c>
      <c r="J178" s="2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8" t="s">
        <v>775</v>
      </c>
      <c r="E179" s="28" t="s">
        <v>646</v>
      </c>
      <c r="F179" s="28"/>
      <c r="H179" s="28"/>
      <c r="I179" s="28" t="s">
        <v>21278</v>
      </c>
      <c r="J179" s="28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8" t="s">
        <v>803</v>
      </c>
      <c r="E180" s="28" t="s">
        <v>8</v>
      </c>
      <c r="F180" s="28"/>
      <c r="H180" s="28"/>
      <c r="I180" s="28" t="s">
        <v>21281</v>
      </c>
      <c r="J180" s="28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8" t="s">
        <v>803</v>
      </c>
      <c r="E181" s="28" t="s">
        <v>8</v>
      </c>
      <c r="F181" s="28"/>
      <c r="H181" s="28"/>
      <c r="I181" s="28" t="s">
        <v>21941</v>
      </c>
      <c r="J181" s="28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8" t="s">
        <v>803</v>
      </c>
      <c r="E182" s="28" t="s">
        <v>8</v>
      </c>
      <c r="F182" s="28"/>
      <c r="H182" s="28"/>
      <c r="I182" s="28" t="s">
        <v>21944</v>
      </c>
      <c r="J182" s="28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8" t="s">
        <v>803</v>
      </c>
      <c r="E183" s="28" t="s">
        <v>8</v>
      </c>
      <c r="F183" s="28"/>
      <c r="H183" s="28"/>
      <c r="I183" s="28" t="s">
        <v>21947</v>
      </c>
      <c r="J183" s="28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8" t="s">
        <v>803</v>
      </c>
      <c r="E184" s="28" t="s">
        <v>8</v>
      </c>
      <c r="F184" s="28"/>
      <c r="H184" s="28"/>
      <c r="I184" s="28" t="s">
        <v>21950</v>
      </c>
      <c r="J184" s="28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8" t="s">
        <v>803</v>
      </c>
      <c r="E185" s="28" t="s">
        <v>8</v>
      </c>
      <c r="F185" s="28"/>
      <c r="H185" s="28"/>
      <c r="I185" s="28" t="s">
        <v>22148</v>
      </c>
      <c r="J185" s="28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8" t="s">
        <v>803</v>
      </c>
      <c r="E186" s="28" t="s">
        <v>8</v>
      </c>
      <c r="F186" s="28"/>
      <c r="H186" s="28"/>
      <c r="I186" s="28" t="s">
        <v>22151</v>
      </c>
      <c r="J186" s="28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8" t="s">
        <v>8222</v>
      </c>
      <c r="E187" s="28" t="s">
        <v>86</v>
      </c>
      <c r="F187" s="28"/>
      <c r="H187" s="28"/>
      <c r="I187" s="28" t="s">
        <v>22154</v>
      </c>
      <c r="J187" s="28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8" t="s">
        <v>803</v>
      </c>
      <c r="E188" s="28" t="s">
        <v>8</v>
      </c>
      <c r="F188" s="28"/>
      <c r="H188" s="28"/>
      <c r="I188" s="28" t="s">
        <v>22157</v>
      </c>
      <c r="J188" s="2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8" t="s">
        <v>775</v>
      </c>
      <c r="E189" s="28" t="s">
        <v>646</v>
      </c>
      <c r="F189" s="28"/>
      <c r="H189" s="28"/>
      <c r="I189" s="28" t="s">
        <v>22160</v>
      </c>
      <c r="J189" s="28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8" t="s">
        <v>775</v>
      </c>
      <c r="E190" s="28" t="s">
        <v>646</v>
      </c>
      <c r="F190" s="28"/>
      <c r="H190" s="28"/>
      <c r="I190" s="28" t="s">
        <v>22163</v>
      </c>
      <c r="J190" s="28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8" t="s">
        <v>803</v>
      </c>
      <c r="E191" s="28" t="s">
        <v>8</v>
      </c>
      <c r="F191" s="28"/>
      <c r="H191" s="28"/>
      <c r="I191" s="28" t="s">
        <v>22166</v>
      </c>
      <c r="J191" s="28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8" t="s">
        <v>775</v>
      </c>
      <c r="E192" s="28" t="s">
        <v>646</v>
      </c>
      <c r="F192" s="28"/>
      <c r="H192" s="28"/>
      <c r="I192" s="28" t="s">
        <v>22983</v>
      </c>
      <c r="J192" s="28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8" t="s">
        <v>803</v>
      </c>
      <c r="E193" s="28" t="s">
        <v>8</v>
      </c>
      <c r="F193" s="28"/>
      <c r="H193" s="28"/>
      <c r="I193" s="28" t="s">
        <v>22986</v>
      </c>
      <c r="J193" s="28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8" t="s">
        <v>803</v>
      </c>
      <c r="E194" s="28" t="s">
        <v>8</v>
      </c>
      <c r="F194" s="28"/>
      <c r="H194" s="28"/>
      <c r="I194" s="28" t="s">
        <v>22989</v>
      </c>
      <c r="J194" s="28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8" t="s">
        <v>775</v>
      </c>
      <c r="E195" s="28" t="s">
        <v>646</v>
      </c>
      <c r="F195" s="28"/>
      <c r="H195" s="28"/>
      <c r="I195" s="28" t="s">
        <v>22992</v>
      </c>
      <c r="J195" s="28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8" t="s">
        <v>803</v>
      </c>
      <c r="E196" s="28" t="s">
        <v>8</v>
      </c>
      <c r="F196" s="28"/>
      <c r="H196" s="28"/>
      <c r="I196" s="28" t="s">
        <v>22995</v>
      </c>
      <c r="J196" s="28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8" t="s">
        <v>775</v>
      </c>
      <c r="E197" s="28" t="s">
        <v>646</v>
      </c>
      <c r="F197" s="28"/>
      <c r="H197" s="28"/>
      <c r="I197" s="28" t="s">
        <v>22998</v>
      </c>
      <c r="J197" s="28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8" t="s">
        <v>115</v>
      </c>
      <c r="E198" s="28" t="s">
        <v>1552</v>
      </c>
      <c r="F198" s="28"/>
      <c r="H198" s="28"/>
      <c r="I198" s="28" t="s">
        <v>23001</v>
      </c>
      <c r="J198" s="2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8" t="s">
        <v>803</v>
      </c>
      <c r="E199" s="28" t="s">
        <v>8</v>
      </c>
      <c r="F199" s="28"/>
      <c r="H199" s="28"/>
      <c r="I199" s="28" t="s">
        <v>23004</v>
      </c>
      <c r="J199" s="28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8" t="s">
        <v>803</v>
      </c>
      <c r="E200" s="28" t="s">
        <v>8</v>
      </c>
      <c r="F200" s="28"/>
      <c r="H200" s="28"/>
      <c r="I200" s="28" t="s">
        <v>23554</v>
      </c>
      <c r="J200" s="28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8" t="s">
        <v>803</v>
      </c>
      <c r="E201" s="28" t="s">
        <v>8</v>
      </c>
      <c r="F201" s="28"/>
      <c r="H201" s="28"/>
      <c r="I201" s="28" t="s">
        <v>23557</v>
      </c>
      <c r="J201" s="28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8" t="s">
        <v>803</v>
      </c>
      <c r="E202" s="28" t="s">
        <v>8</v>
      </c>
      <c r="F202" s="28"/>
      <c r="H202" s="28"/>
      <c r="I202" s="28" t="s">
        <v>23560</v>
      </c>
      <c r="J202" s="28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8" t="s">
        <v>803</v>
      </c>
      <c r="E203" s="28" t="s">
        <v>8</v>
      </c>
      <c r="F203" s="28"/>
      <c r="H203" s="28"/>
      <c r="I203" s="28" t="s">
        <v>23563</v>
      </c>
      <c r="J203" s="28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8" t="s">
        <v>8222</v>
      </c>
      <c r="E204" s="28" t="s">
        <v>86</v>
      </c>
      <c r="F204" s="28"/>
      <c r="H204" s="28"/>
      <c r="I204" s="28" t="s">
        <v>23566</v>
      </c>
      <c r="J204" s="28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8" t="s">
        <v>803</v>
      </c>
      <c r="E205" s="28" t="s">
        <v>8</v>
      </c>
      <c r="F205" s="28"/>
      <c r="H205" s="28"/>
      <c r="I205" s="28" t="s">
        <v>23913</v>
      </c>
      <c r="J205" s="28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8" t="s">
        <v>4</v>
      </c>
      <c r="E206" s="28" t="s">
        <v>6606</v>
      </c>
      <c r="F206" s="28"/>
      <c r="H206" s="28"/>
      <c r="I206" s="28" t="s">
        <v>23916</v>
      </c>
      <c r="J206" s="28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8" t="s">
        <v>775</v>
      </c>
      <c r="E207" s="28" t="s">
        <v>260</v>
      </c>
      <c r="F207" s="28"/>
      <c r="H207" s="28"/>
      <c r="I207" s="28" t="s">
        <v>23919</v>
      </c>
      <c r="J207" s="28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8" t="s">
        <v>803</v>
      </c>
      <c r="E208" s="28" t="s">
        <v>8</v>
      </c>
      <c r="F208" s="28"/>
      <c r="H208" s="28"/>
      <c r="I208" s="28" t="s">
        <v>23922</v>
      </c>
      <c r="J208" s="2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8" t="s">
        <v>803</v>
      </c>
      <c r="E209" s="28" t="s">
        <v>8</v>
      </c>
      <c r="F209" s="28"/>
      <c r="H209" s="28"/>
      <c r="I209" s="28" t="s">
        <v>23925</v>
      </c>
      <c r="J209" s="28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8" t="s">
        <v>775</v>
      </c>
      <c r="E210" s="28" t="s">
        <v>646</v>
      </c>
      <c r="F210" s="28"/>
      <c r="H210" s="28"/>
      <c r="I210" s="28" t="s">
        <v>24174</v>
      </c>
      <c r="J210" s="28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8" t="s">
        <v>8222</v>
      </c>
      <c r="E211" s="28" t="s">
        <v>86</v>
      </c>
      <c r="F211" s="28"/>
      <c r="H211" s="28"/>
      <c r="I211" s="28" t="s">
        <v>24177</v>
      </c>
      <c r="J211" s="28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8" t="s">
        <v>8222</v>
      </c>
      <c r="E212" s="28" t="s">
        <v>86</v>
      </c>
      <c r="F212" s="28"/>
      <c r="H212" s="28"/>
      <c r="I212" s="28" t="s">
        <v>24180</v>
      </c>
      <c r="J212" s="28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8" t="s">
        <v>775</v>
      </c>
      <c r="E213" s="28" t="s">
        <v>260</v>
      </c>
      <c r="F213" s="28"/>
      <c r="H213" s="28"/>
      <c r="I213" s="28" t="s">
        <v>24183</v>
      </c>
      <c r="J213" s="28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8" t="s">
        <v>4</v>
      </c>
      <c r="E214" s="28" t="s">
        <v>8</v>
      </c>
      <c r="F214" s="28"/>
      <c r="H214" s="28"/>
      <c r="I214" s="28" t="s">
        <v>24186</v>
      </c>
      <c r="J214" s="28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8" t="s">
        <v>803</v>
      </c>
      <c r="E215" s="28" t="s">
        <v>8</v>
      </c>
      <c r="F215" s="28"/>
      <c r="H215" s="28"/>
      <c r="I215" s="28" t="s">
        <v>24747</v>
      </c>
      <c r="J215" s="28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8" t="s">
        <v>775</v>
      </c>
      <c r="E216" s="28" t="s">
        <v>646</v>
      </c>
      <c r="F216" s="28"/>
      <c r="H216" s="28"/>
      <c r="I216" s="28" t="s">
        <v>24750</v>
      </c>
      <c r="J216" s="28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8" t="s">
        <v>803</v>
      </c>
      <c r="E217" s="28" t="s">
        <v>8</v>
      </c>
      <c r="F217" s="28"/>
      <c r="H217" s="28"/>
      <c r="I217" s="28" t="s">
        <v>24753</v>
      </c>
      <c r="J217" s="28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8" t="s">
        <v>803</v>
      </c>
      <c r="E218" s="28" t="s">
        <v>8</v>
      </c>
      <c r="F218" s="28"/>
      <c r="H218" s="28"/>
      <c r="I218" s="28" t="s">
        <v>24756</v>
      </c>
      <c r="J218" s="2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8" t="s">
        <v>775</v>
      </c>
      <c r="E219" s="28" t="s">
        <v>260</v>
      </c>
      <c r="F219" s="28"/>
      <c r="H219" s="28"/>
      <c r="I219" s="28" t="s">
        <v>24759</v>
      </c>
      <c r="J219" s="28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8" t="s">
        <v>803</v>
      </c>
      <c r="E220" s="28" t="s">
        <v>8</v>
      </c>
      <c r="F220" s="28"/>
      <c r="H220" s="28"/>
      <c r="I220" s="28" t="s">
        <v>24762</v>
      </c>
      <c r="J220" s="28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8" t="s">
        <v>803</v>
      </c>
      <c r="E221" s="28" t="s">
        <v>8</v>
      </c>
      <c r="F221" s="28"/>
      <c r="H221" s="28"/>
      <c r="I221" s="28" t="s">
        <v>24765</v>
      </c>
      <c r="J221" s="28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8" t="s">
        <v>4</v>
      </c>
      <c r="E222" s="28" t="s">
        <v>8</v>
      </c>
      <c r="F222" s="28"/>
      <c r="H222" s="28"/>
      <c r="I222" s="28" t="s">
        <v>25267</v>
      </c>
      <c r="J222" s="28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8" t="s">
        <v>4</v>
      </c>
      <c r="E223" s="28" t="s">
        <v>8</v>
      </c>
      <c r="F223" s="28"/>
      <c r="H223" s="28"/>
      <c r="I223" s="28" t="s">
        <v>25270</v>
      </c>
      <c r="J223" s="28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8" t="s">
        <v>4</v>
      </c>
      <c r="E224" s="28" t="s">
        <v>8</v>
      </c>
      <c r="F224" s="28"/>
      <c r="H224" s="28"/>
      <c r="I224" s="28" t="s">
        <v>25273</v>
      </c>
      <c r="J224" s="28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8" t="s">
        <v>775</v>
      </c>
      <c r="E225" s="28" t="s">
        <v>260</v>
      </c>
      <c r="F225" s="28"/>
      <c r="H225" s="28"/>
      <c r="I225" s="28" t="s">
        <v>25276</v>
      </c>
      <c r="J225" s="28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8" t="s">
        <v>4</v>
      </c>
      <c r="E226" s="28" t="s">
        <v>8</v>
      </c>
      <c r="F226" s="28"/>
      <c r="H226" s="28"/>
      <c r="I226" s="28" t="s">
        <v>25279</v>
      </c>
      <c r="J226" s="28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8" t="s">
        <v>4</v>
      </c>
      <c r="E227" s="28" t="s">
        <v>260</v>
      </c>
      <c r="F227" s="28"/>
      <c r="H227" s="28"/>
      <c r="I227" s="28" t="s">
        <v>25282</v>
      </c>
      <c r="J227" s="28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8" t="s">
        <v>803</v>
      </c>
      <c r="E228" s="28" t="s">
        <v>8</v>
      </c>
      <c r="F228" s="28"/>
      <c r="H228" s="28"/>
      <c r="I228" s="28" t="s">
        <v>25538</v>
      </c>
      <c r="J228" s="2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8" t="s">
        <v>803</v>
      </c>
      <c r="E229" s="28" t="s">
        <v>8</v>
      </c>
      <c r="F229" s="28"/>
      <c r="H229" s="28"/>
      <c r="I229" s="28" t="s">
        <v>25541</v>
      </c>
      <c r="J229" s="28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8" t="s">
        <v>803</v>
      </c>
      <c r="E230" s="28" t="s">
        <v>8</v>
      </c>
      <c r="F230" s="28"/>
      <c r="H230" s="28"/>
      <c r="I230" s="28" t="s">
        <v>26018</v>
      </c>
      <c r="J230" s="28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8" t="s">
        <v>775</v>
      </c>
      <c r="E231" s="28" t="s">
        <v>260</v>
      </c>
      <c r="F231" s="28"/>
      <c r="H231" s="28"/>
      <c r="I231" s="28" t="s">
        <v>26021</v>
      </c>
      <c r="J231" s="28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8" t="s">
        <v>803</v>
      </c>
      <c r="E232" s="28" t="s">
        <v>8</v>
      </c>
      <c r="F232" s="28"/>
      <c r="H232" s="28"/>
      <c r="I232" s="28" t="s">
        <v>26024</v>
      </c>
      <c r="J232" s="28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8" t="s">
        <v>26067</v>
      </c>
      <c r="E233" s="28" t="s">
        <v>1602</v>
      </c>
      <c r="F233" s="28"/>
      <c r="H233" s="28"/>
      <c r="I233" s="28" t="s">
        <v>26027</v>
      </c>
      <c r="J233" s="28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8" t="s">
        <v>8222</v>
      </c>
      <c r="E234" s="28" t="s">
        <v>86</v>
      </c>
      <c r="F234" s="28"/>
      <c r="H234" s="28"/>
      <c r="I234" s="28" t="s">
        <v>26030</v>
      </c>
      <c r="J234" s="28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8" t="s">
        <v>803</v>
      </c>
      <c r="E235" s="28" t="s">
        <v>8</v>
      </c>
      <c r="F235" s="28"/>
      <c r="H235" s="28"/>
      <c r="I235" s="28" t="s">
        <v>26033</v>
      </c>
      <c r="J235" s="28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8" t="s">
        <v>8222</v>
      </c>
      <c r="E236" s="28" t="s">
        <v>86</v>
      </c>
      <c r="F236" s="28"/>
      <c r="H236" s="28"/>
      <c r="I236" s="28" t="s">
        <v>26036</v>
      </c>
      <c r="J236" s="28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8" t="s">
        <v>803</v>
      </c>
      <c r="E237" s="28" t="s">
        <v>8</v>
      </c>
      <c r="F237" s="28"/>
      <c r="H237" s="28"/>
      <c r="I237" s="28" t="s">
        <v>26039</v>
      </c>
      <c r="J237" s="28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8" t="s">
        <v>803</v>
      </c>
      <c r="E238" s="28" t="s">
        <v>8</v>
      </c>
      <c r="F238" s="28"/>
      <c r="H238" s="28"/>
      <c r="I238" s="28" t="s">
        <v>26484</v>
      </c>
      <c r="J238" s="28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8" t="s">
        <v>803</v>
      </c>
      <c r="E239" s="28" t="s">
        <v>8</v>
      </c>
      <c r="F239" s="28"/>
      <c r="H239" s="28"/>
      <c r="I239" s="28" t="s">
        <v>26487</v>
      </c>
      <c r="J239" s="28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8" t="s">
        <v>803</v>
      </c>
      <c r="E240" s="28" t="s">
        <v>8</v>
      </c>
      <c r="F240" s="28"/>
      <c r="H240" s="28"/>
      <c r="I240" s="28" t="s">
        <v>26490</v>
      </c>
      <c r="J240" s="28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8" t="s">
        <v>803</v>
      </c>
      <c r="E241" s="28" t="s">
        <v>8</v>
      </c>
      <c r="F241" s="28"/>
      <c r="H241" s="28"/>
      <c r="I241" s="28" t="s">
        <v>26493</v>
      </c>
      <c r="J241" s="28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8" t="s">
        <v>162</v>
      </c>
      <c r="E242" s="28" t="s">
        <v>1552</v>
      </c>
      <c r="F242" s="28" t="s">
        <v>261</v>
      </c>
      <c r="H242" s="28" t="s">
        <v>470</v>
      </c>
      <c r="I242" s="28" t="s">
        <v>26791</v>
      </c>
      <c r="J242" s="28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8" t="s">
        <v>162</v>
      </c>
      <c r="E243" s="28" t="s">
        <v>1552</v>
      </c>
      <c r="F243" s="28" t="s">
        <v>261</v>
      </c>
      <c r="H243" s="28" t="s">
        <v>1140</v>
      </c>
      <c r="I243" s="28" t="s">
        <v>26794</v>
      </c>
      <c r="J243" s="28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8" t="s">
        <v>162</v>
      </c>
      <c r="E244" s="28" t="s">
        <v>1552</v>
      </c>
      <c r="F244" s="28" t="s">
        <v>261</v>
      </c>
      <c r="H244" s="28" t="s">
        <v>1140</v>
      </c>
      <c r="I244" s="28" t="s">
        <v>26797</v>
      </c>
      <c r="J244" s="28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8" t="s">
        <v>162</v>
      </c>
      <c r="E245" s="28" t="s">
        <v>1552</v>
      </c>
      <c r="F245" s="28" t="s">
        <v>261</v>
      </c>
      <c r="H245" s="28" t="s">
        <v>1140</v>
      </c>
      <c r="I245" s="28" t="s">
        <v>26800</v>
      </c>
      <c r="J245" s="28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8" t="s">
        <v>803</v>
      </c>
      <c r="E246" s="28" t="s">
        <v>8</v>
      </c>
      <c r="F246" s="28"/>
      <c r="H246" s="28"/>
      <c r="I246" s="28" t="s">
        <v>26803</v>
      </c>
      <c r="J246" s="28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8" t="s">
        <v>803</v>
      </c>
      <c r="E247" s="28" t="s">
        <v>8</v>
      </c>
      <c r="F247" s="28"/>
      <c r="H247" s="28"/>
      <c r="I247" s="28" t="s">
        <v>26806</v>
      </c>
      <c r="J247" s="28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8" t="s">
        <v>803</v>
      </c>
      <c r="E248" s="28" t="s">
        <v>8</v>
      </c>
      <c r="F248" s="28"/>
      <c r="H248" s="28"/>
      <c r="I248" s="28" t="s">
        <v>26809</v>
      </c>
      <c r="J248" s="28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8" t="s">
        <v>26067</v>
      </c>
      <c r="E249" s="28" t="s">
        <v>1602</v>
      </c>
      <c r="F249" s="28"/>
      <c r="H249" s="28"/>
      <c r="I249" s="28" t="s">
        <v>26812</v>
      </c>
      <c r="J249" s="28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8" t="s">
        <v>803</v>
      </c>
      <c r="E250" s="28" t="s">
        <v>8</v>
      </c>
      <c r="F250" s="28"/>
      <c r="H250" s="28"/>
      <c r="I250" s="28" t="s">
        <v>27307</v>
      </c>
      <c r="J250" s="28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8" t="s">
        <v>803</v>
      </c>
      <c r="E251" s="28" t="s">
        <v>8</v>
      </c>
      <c r="F251" s="28"/>
      <c r="H251" s="28"/>
      <c r="I251" s="28" t="s">
        <v>27310</v>
      </c>
      <c r="J251" s="28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8" t="s">
        <v>803</v>
      </c>
      <c r="E252" s="28" t="s">
        <v>8</v>
      </c>
      <c r="F252" s="28"/>
      <c r="H252" s="28"/>
      <c r="I252" s="28" t="s">
        <v>27313</v>
      </c>
      <c r="J252" s="28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8" t="s">
        <v>803</v>
      </c>
      <c r="E253" s="28" t="s">
        <v>8</v>
      </c>
      <c r="F253" s="28"/>
      <c r="H253" s="28"/>
      <c r="I253" s="28" t="s">
        <v>27316</v>
      </c>
      <c r="J253" s="28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8" t="s">
        <v>803</v>
      </c>
      <c r="E254" s="28" t="s">
        <v>8</v>
      </c>
      <c r="F254" s="28"/>
      <c r="H254" s="28"/>
      <c r="I254" s="28" t="s">
        <v>27319</v>
      </c>
      <c r="J254" s="28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8" t="s">
        <v>803</v>
      </c>
      <c r="E255" s="28" t="s">
        <v>8</v>
      </c>
      <c r="F255" s="28"/>
      <c r="H255" s="28"/>
      <c r="I255" s="28" t="s">
        <v>27803</v>
      </c>
      <c r="J255" s="28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8" t="s">
        <v>803</v>
      </c>
      <c r="E256" s="28" t="s">
        <v>8</v>
      </c>
      <c r="F256" s="28"/>
      <c r="H256" s="28"/>
      <c r="I256" s="28" t="s">
        <v>27806</v>
      </c>
      <c r="J256" s="28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8" t="s">
        <v>803</v>
      </c>
      <c r="E257" s="28" t="s">
        <v>8</v>
      </c>
      <c r="F257" s="28"/>
      <c r="H257" s="28"/>
      <c r="I257" s="28" t="s">
        <v>27809</v>
      </c>
      <c r="J257" s="28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8" t="s">
        <v>803</v>
      </c>
      <c r="E258" s="28" t="s">
        <v>8</v>
      </c>
      <c r="F258" s="28"/>
      <c r="H258" s="28"/>
      <c r="I258" s="28" t="s">
        <v>27812</v>
      </c>
      <c r="J258" s="28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8" t="s">
        <v>803</v>
      </c>
      <c r="E259" s="28" t="s">
        <v>8</v>
      </c>
      <c r="F259" s="28"/>
      <c r="H259" s="28"/>
      <c r="I259" s="28" t="s">
        <v>27815</v>
      </c>
      <c r="J259" s="28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8" t="s">
        <v>803</v>
      </c>
      <c r="E260" s="28" t="s">
        <v>8</v>
      </c>
      <c r="F260" s="28"/>
      <c r="H260" s="28"/>
      <c r="I260" s="28" t="s">
        <v>27818</v>
      </c>
      <c r="J260" s="28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8" t="s">
        <v>803</v>
      </c>
      <c r="E261" s="28" t="s">
        <v>8</v>
      </c>
      <c r="F261" s="28"/>
      <c r="H261" s="28"/>
      <c r="I261" s="28" t="s">
        <v>27821</v>
      </c>
      <c r="J261" s="28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8" t="s">
        <v>803</v>
      </c>
      <c r="E262" s="28" t="s">
        <v>8</v>
      </c>
      <c r="F262" s="28"/>
      <c r="H262" s="28"/>
      <c r="I262" s="28" t="s">
        <v>27824</v>
      </c>
      <c r="J262" s="28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8" t="s">
        <v>803</v>
      </c>
      <c r="E263" s="28" t="s">
        <v>8</v>
      </c>
      <c r="F263" s="28"/>
      <c r="H263" s="28"/>
      <c r="I263" s="28" t="s">
        <v>28136</v>
      </c>
      <c r="J263" s="28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8" t="s">
        <v>775</v>
      </c>
      <c r="E264" s="28" t="s">
        <v>646</v>
      </c>
      <c r="F264" s="28"/>
      <c r="H264" s="28"/>
      <c r="I264" s="28" t="s">
        <v>28264</v>
      </c>
      <c r="J264" s="28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8" t="s">
        <v>803</v>
      </c>
      <c r="E265" s="28" t="s">
        <v>8</v>
      </c>
      <c r="F265" s="28"/>
      <c r="H265" s="28"/>
      <c r="I265" s="28" t="s">
        <v>28267</v>
      </c>
      <c r="J265" s="28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8" t="s">
        <v>775</v>
      </c>
      <c r="E266" s="28" t="s">
        <v>646</v>
      </c>
      <c r="F266" s="28"/>
      <c r="H266" s="28"/>
      <c r="I266" s="28" t="s">
        <v>28270</v>
      </c>
      <c r="J266" s="28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8" t="s">
        <v>803</v>
      </c>
      <c r="E267" s="28" t="s">
        <v>8</v>
      </c>
      <c r="F267" s="28"/>
      <c r="H267" s="28"/>
      <c r="I267" s="28" t="s">
        <v>28273</v>
      </c>
      <c r="J267" s="28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8" t="s">
        <v>803</v>
      </c>
      <c r="E268" s="28" t="s">
        <v>8</v>
      </c>
      <c r="F268" s="28"/>
      <c r="H268" s="28"/>
      <c r="I268" s="28" t="s">
        <v>28753</v>
      </c>
      <c r="J268" s="28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8" t="s">
        <v>803</v>
      </c>
      <c r="E269" s="28" t="s">
        <v>8</v>
      </c>
      <c r="F269" s="28"/>
      <c r="H269" s="28"/>
      <c r="I269" s="28" t="s">
        <v>28756</v>
      </c>
      <c r="J269" s="28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8" t="s">
        <v>803</v>
      </c>
      <c r="E270" s="28" t="s">
        <v>8</v>
      </c>
      <c r="F270" s="28"/>
      <c r="H270" s="28"/>
      <c r="I270" s="28" t="s">
        <v>28759</v>
      </c>
      <c r="J270" s="28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8" t="s">
        <v>803</v>
      </c>
      <c r="E271" s="28" t="s">
        <v>8</v>
      </c>
      <c r="F271" s="28"/>
      <c r="H271" s="28"/>
      <c r="I271" s="28" t="s">
        <v>29108</v>
      </c>
      <c r="J271" s="28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8" t="s">
        <v>803</v>
      </c>
      <c r="E272" s="28" t="s">
        <v>8</v>
      </c>
      <c r="F272" s="28"/>
      <c r="H272" s="28"/>
      <c r="I272" s="28" t="s">
        <v>29111</v>
      </c>
      <c r="J272" s="28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8" t="s">
        <v>803</v>
      </c>
      <c r="E273" s="28" t="s">
        <v>8</v>
      </c>
      <c r="F273" s="28"/>
      <c r="H273" s="28"/>
      <c r="I273" s="28" t="s">
        <v>29114</v>
      </c>
      <c r="J273" s="28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8" t="s">
        <v>803</v>
      </c>
      <c r="E274" s="28" t="s">
        <v>8</v>
      </c>
      <c r="F274" s="28"/>
      <c r="H274" s="28"/>
      <c r="I274" s="28" t="s">
        <v>29117</v>
      </c>
      <c r="J274" s="28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8" t="s">
        <v>803</v>
      </c>
      <c r="E275" s="28" t="s">
        <v>8</v>
      </c>
      <c r="F275" s="28"/>
      <c r="H275" s="28"/>
      <c r="I275" s="28" t="s">
        <v>29576</v>
      </c>
      <c r="J275" s="28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8" t="s">
        <v>2283</v>
      </c>
      <c r="E276" s="28" t="s">
        <v>12992</v>
      </c>
      <c r="F276" s="28"/>
      <c r="H276" s="28"/>
      <c r="I276" s="28" t="s">
        <v>29579</v>
      </c>
      <c r="J276" s="28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8" t="s">
        <v>2283</v>
      </c>
      <c r="E277" s="28" t="s">
        <v>12992</v>
      </c>
      <c r="F277" s="28"/>
      <c r="H277" s="28"/>
      <c r="I277" s="28" t="s">
        <v>29582</v>
      </c>
      <c r="J277" s="28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8" t="s">
        <v>803</v>
      </c>
      <c r="E278" s="28" t="s">
        <v>8</v>
      </c>
      <c r="F278" s="28"/>
      <c r="H278" s="28"/>
      <c r="I278" s="28" t="s">
        <v>29585</v>
      </c>
      <c r="J278" s="28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8" t="s">
        <v>803</v>
      </c>
      <c r="E279" s="28" t="s">
        <v>8</v>
      </c>
      <c r="F279" s="28"/>
      <c r="H279" s="28"/>
      <c r="I279" s="28" t="s">
        <v>29588</v>
      </c>
      <c r="J279" s="28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8" t="s">
        <v>8222</v>
      </c>
      <c r="E280" s="28" t="s">
        <v>86</v>
      </c>
      <c r="F280" s="28"/>
      <c r="H280" s="28"/>
      <c r="I280" s="28" t="s">
        <v>29722</v>
      </c>
      <c r="J280" s="28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8" t="s">
        <v>803</v>
      </c>
      <c r="E281" s="28" t="s">
        <v>8</v>
      </c>
      <c r="F281" s="28"/>
      <c r="H281" s="28"/>
      <c r="I281" s="28" t="s">
        <v>29725</v>
      </c>
      <c r="J281" s="28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8" t="s">
        <v>803</v>
      </c>
      <c r="E282" s="28" t="s">
        <v>8</v>
      </c>
      <c r="F282" s="28"/>
      <c r="H282" s="28"/>
      <c r="I282" s="28" t="s">
        <v>29728</v>
      </c>
      <c r="J282" s="28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8" t="s">
        <v>803</v>
      </c>
      <c r="E283" s="28" t="s">
        <v>8</v>
      </c>
      <c r="F283" s="28"/>
      <c r="H283" s="28"/>
      <c r="I283" s="28" t="s">
        <v>29731</v>
      </c>
      <c r="J283" s="28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8" t="s">
        <v>803</v>
      </c>
      <c r="E284" s="28" t="s">
        <v>8</v>
      </c>
      <c r="F284" s="28"/>
      <c r="H284" s="28"/>
      <c r="I284" s="28" t="s">
        <v>30185</v>
      </c>
      <c r="J284" s="28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8" t="s">
        <v>8222</v>
      </c>
      <c r="E285" s="28" t="s">
        <v>6873</v>
      </c>
      <c r="F285" s="28"/>
      <c r="H285" s="28"/>
      <c r="I285" s="28" t="s">
        <v>30188</v>
      </c>
      <c r="J285" s="28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8" t="s">
        <v>8222</v>
      </c>
      <c r="E286" s="28" t="s">
        <v>86</v>
      </c>
      <c r="F286" s="28"/>
      <c r="H286" s="28"/>
      <c r="I286" s="28" t="s">
        <v>30191</v>
      </c>
      <c r="J286" s="28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8" t="s">
        <v>803</v>
      </c>
      <c r="E287" s="28" t="s">
        <v>8</v>
      </c>
      <c r="F287" s="28"/>
      <c r="H287" s="28"/>
      <c r="I287" s="28" t="s">
        <v>30194</v>
      </c>
      <c r="J287" s="28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8" t="s">
        <v>4</v>
      </c>
      <c r="E288" s="28" t="s">
        <v>14373</v>
      </c>
      <c r="F288" s="28"/>
      <c r="H288" s="28"/>
      <c r="I288" s="28" t="s">
        <v>30197</v>
      </c>
      <c r="J288" s="28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8" t="s">
        <v>803</v>
      </c>
      <c r="E289" s="28" t="s">
        <v>8</v>
      </c>
      <c r="F289" s="28"/>
      <c r="H289" s="28"/>
      <c r="I289" s="28" t="s">
        <v>30200</v>
      </c>
      <c r="J289" s="28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8" t="s">
        <v>803</v>
      </c>
      <c r="E290" s="28" t="s">
        <v>8</v>
      </c>
      <c r="F290" s="28"/>
      <c r="H290" s="28"/>
      <c r="I290" s="28" t="s">
        <v>30754</v>
      </c>
      <c r="J290" s="28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8" t="s">
        <v>4</v>
      </c>
      <c r="E291" s="28" t="s">
        <v>260</v>
      </c>
      <c r="F291" s="28"/>
      <c r="H291" s="28"/>
      <c r="I291" s="28" t="s">
        <v>30757</v>
      </c>
      <c r="J291" s="28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8" t="s">
        <v>4</v>
      </c>
      <c r="E292" s="28" t="s">
        <v>260</v>
      </c>
      <c r="F292" s="28"/>
      <c r="H292" s="28"/>
      <c r="I292" s="28" t="s">
        <v>30760</v>
      </c>
      <c r="J292" s="28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8" t="s">
        <v>803</v>
      </c>
      <c r="E293" s="28" t="s">
        <v>8</v>
      </c>
      <c r="F293" s="28"/>
      <c r="H293" s="28"/>
      <c r="I293" s="28" t="s">
        <v>30763</v>
      </c>
      <c r="J293" s="28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8" t="s">
        <v>803</v>
      </c>
      <c r="E294" s="28" t="s">
        <v>8</v>
      </c>
      <c r="F294" s="28"/>
      <c r="H294" s="28"/>
      <c r="I294" s="28" t="s">
        <v>30766</v>
      </c>
      <c r="J294" s="28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8" t="s">
        <v>803</v>
      </c>
      <c r="E295" s="28" t="s">
        <v>8</v>
      </c>
      <c r="F295" s="28"/>
      <c r="H295" s="28"/>
      <c r="I295" s="28" t="s">
        <v>30995</v>
      </c>
      <c r="J295" s="28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8" t="s">
        <v>803</v>
      </c>
      <c r="E296" s="28" t="s">
        <v>8</v>
      </c>
      <c r="F296" s="28"/>
      <c r="H296" s="28"/>
      <c r="I296" s="28" t="s">
        <v>30998</v>
      </c>
      <c r="J296" s="28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8" t="s">
        <v>803</v>
      </c>
      <c r="E297" s="28" t="s">
        <v>8</v>
      </c>
      <c r="F297" s="28"/>
      <c r="H297" s="28"/>
      <c r="I297" s="28" t="s">
        <v>31001</v>
      </c>
      <c r="J297" s="28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8" t="s">
        <v>162</v>
      </c>
      <c r="E298" s="28" t="s">
        <v>1552</v>
      </c>
      <c r="F298" s="28" t="s">
        <v>261</v>
      </c>
      <c r="H298" s="28" t="s">
        <v>470</v>
      </c>
      <c r="I298" s="28" t="s">
        <v>31004</v>
      </c>
      <c r="J298" s="28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8" t="s">
        <v>162</v>
      </c>
      <c r="E299" s="28" t="s">
        <v>1552</v>
      </c>
      <c r="F299" s="28" t="s">
        <v>261</v>
      </c>
      <c r="H299" s="28" t="s">
        <v>1140</v>
      </c>
      <c r="I299" s="28" t="s">
        <v>31007</v>
      </c>
      <c r="J299" s="28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8" t="s">
        <v>162</v>
      </c>
      <c r="E300" s="28" t="s">
        <v>1552</v>
      </c>
      <c r="F300" s="28" t="s">
        <v>261</v>
      </c>
      <c r="H300" s="28" t="s">
        <v>1140</v>
      </c>
      <c r="I300" s="28" t="s">
        <v>31010</v>
      </c>
      <c r="J300" s="28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8" t="s">
        <v>304</v>
      </c>
      <c r="E301" s="28" t="s">
        <v>1552</v>
      </c>
      <c r="F301" s="28" t="s">
        <v>261</v>
      </c>
      <c r="H301" s="28"/>
      <c r="I301" s="28" t="s">
        <v>31013</v>
      </c>
      <c r="J301" s="28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8" t="s">
        <v>26067</v>
      </c>
      <c r="E302" s="28" t="s">
        <v>86</v>
      </c>
      <c r="F302" s="28"/>
      <c r="H302" s="28"/>
      <c r="I302" s="28" t="s">
        <v>31016</v>
      </c>
      <c r="J302" s="28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8" t="s">
        <v>8222</v>
      </c>
      <c r="E303" s="28" t="s">
        <v>86</v>
      </c>
      <c r="F303" s="28"/>
      <c r="H303" s="28"/>
      <c r="I303" s="28" t="s">
        <v>31019</v>
      </c>
      <c r="J303" s="28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8" t="s">
        <v>8222</v>
      </c>
      <c r="E304" s="28" t="s">
        <v>86</v>
      </c>
      <c r="F304" s="28"/>
      <c r="H304" s="28"/>
      <c r="I304" s="28" t="s">
        <v>31022</v>
      </c>
      <c r="J304" s="28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8" t="s">
        <v>803</v>
      </c>
      <c r="E305" s="28" t="s">
        <v>8</v>
      </c>
      <c r="F305" s="28"/>
      <c r="H305" s="28"/>
      <c r="I305" s="28" t="s">
        <v>31025</v>
      </c>
      <c r="J305" s="28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8" t="s">
        <v>803</v>
      </c>
      <c r="E306" s="28" t="s">
        <v>8</v>
      </c>
      <c r="F306" s="28"/>
      <c r="H306" s="28"/>
      <c r="I306" s="28" t="s">
        <v>31298</v>
      </c>
      <c r="J306" s="28" t="s">
        <v>1179</v>
      </c>
      <c r="K306" t="s">
        <v>31299</v>
      </c>
      <c r="L306" t="s">
        <v>31300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8" t="s">
        <v>5011</v>
      </c>
      <c r="E307" s="28" t="s">
        <v>646</v>
      </c>
      <c r="F307" s="28"/>
      <c r="H307" s="28"/>
      <c r="I307" s="28" t="s">
        <v>31425</v>
      </c>
      <c r="J307" s="28" t="s">
        <v>1179</v>
      </c>
      <c r="K307" t="s">
        <v>31426</v>
      </c>
      <c r="L307" t="s">
        <v>31427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8" t="s">
        <v>5011</v>
      </c>
      <c r="E308" s="28" t="s">
        <v>646</v>
      </c>
      <c r="F308" s="28"/>
      <c r="H308" s="28"/>
      <c r="I308" s="28" t="s">
        <v>31428</v>
      </c>
      <c r="J308" s="28" t="s">
        <v>1179</v>
      </c>
      <c r="K308" t="s">
        <v>31429</v>
      </c>
      <c r="L308" t="s">
        <v>31430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8" t="s">
        <v>5011</v>
      </c>
      <c r="E309" s="28" t="s">
        <v>646</v>
      </c>
      <c r="F309" s="28"/>
      <c r="H309" s="28"/>
      <c r="I309" s="28" t="s">
        <v>31431</v>
      </c>
      <c r="J309" s="28" t="s">
        <v>1179</v>
      </c>
      <c r="K309" t="s">
        <v>31432</v>
      </c>
      <c r="L309" t="s">
        <v>31433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8" t="s">
        <v>5011</v>
      </c>
      <c r="E310" s="28" t="s">
        <v>646</v>
      </c>
      <c r="F310" s="28"/>
      <c r="H310" s="28"/>
      <c r="I310" s="28" t="s">
        <v>31434</v>
      </c>
      <c r="J310" s="28" t="s">
        <v>1179</v>
      </c>
      <c r="K310" t="s">
        <v>31435</v>
      </c>
      <c r="L310" t="s">
        <v>31436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8" t="s">
        <v>5011</v>
      </c>
      <c r="E311" s="28" t="s">
        <v>646</v>
      </c>
      <c r="F311" s="28"/>
      <c r="H311" s="28"/>
      <c r="I311" s="28" t="s">
        <v>31437</v>
      </c>
      <c r="J311" s="28" t="s">
        <v>1179</v>
      </c>
      <c r="K311" t="s">
        <v>31438</v>
      </c>
      <c r="L311" t="s">
        <v>31439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8" t="s">
        <v>5011</v>
      </c>
      <c r="E312" s="28" t="s">
        <v>646</v>
      </c>
      <c r="F312" s="28"/>
      <c r="H312" s="28"/>
      <c r="I312" s="28" t="s">
        <v>31440</v>
      </c>
      <c r="J312" s="28" t="s">
        <v>1179</v>
      </c>
      <c r="K312" t="s">
        <v>31441</v>
      </c>
      <c r="L312" t="s">
        <v>31442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8" t="s">
        <v>305</v>
      </c>
      <c r="E313" s="28" t="s">
        <v>1602</v>
      </c>
      <c r="F313" s="28"/>
      <c r="H313" s="28"/>
      <c r="I313" s="28" t="s">
        <v>31443</v>
      </c>
      <c r="J313" s="28" t="s">
        <v>1179</v>
      </c>
      <c r="K313" t="s">
        <v>31444</v>
      </c>
      <c r="L313" t="s">
        <v>31445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8" t="s">
        <v>803</v>
      </c>
      <c r="E314" s="28" t="s">
        <v>8</v>
      </c>
      <c r="F314" s="28"/>
      <c r="H314" s="28"/>
      <c r="I314" s="28" t="s">
        <v>31446</v>
      </c>
      <c r="J314" s="28" t="s">
        <v>1179</v>
      </c>
      <c r="K314" t="s">
        <v>31447</v>
      </c>
      <c r="L314" t="s">
        <v>31448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8" t="s">
        <v>4524</v>
      </c>
      <c r="E315" s="28" t="s">
        <v>646</v>
      </c>
      <c r="F315" s="28"/>
      <c r="H315" s="28"/>
      <c r="I315" s="28" t="s">
        <v>31449</v>
      </c>
      <c r="J315" s="28" t="s">
        <v>1179</v>
      </c>
      <c r="K315" t="s">
        <v>31450</v>
      </c>
      <c r="L315" t="s">
        <v>31451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8" t="s">
        <v>803</v>
      </c>
      <c r="E316" s="28" t="s">
        <v>8</v>
      </c>
      <c r="F316" s="28"/>
      <c r="H316" s="28"/>
      <c r="I316" s="28" t="s">
        <v>31452</v>
      </c>
      <c r="J316" s="28" t="s">
        <v>1179</v>
      </c>
      <c r="K316" t="s">
        <v>31453</v>
      </c>
      <c r="L316" t="s">
        <v>31454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8" t="s">
        <v>4524</v>
      </c>
      <c r="E317" s="28" t="s">
        <v>646</v>
      </c>
      <c r="F317" s="28"/>
      <c r="H317" s="28"/>
      <c r="I317" s="28" t="s">
        <v>31455</v>
      </c>
      <c r="J317" s="28" t="s">
        <v>1179</v>
      </c>
      <c r="K317" t="s">
        <v>31456</v>
      </c>
      <c r="L317" t="s">
        <v>31457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8" t="s">
        <v>4524</v>
      </c>
      <c r="E318" s="28" t="s">
        <v>646</v>
      </c>
      <c r="F318" s="28"/>
      <c r="H318" s="28"/>
      <c r="I318" s="28" t="s">
        <v>31458</v>
      </c>
      <c r="J318" s="28" t="s">
        <v>1179</v>
      </c>
      <c r="K318" t="s">
        <v>31459</v>
      </c>
      <c r="L318" t="s">
        <v>31460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8" t="s">
        <v>803</v>
      </c>
      <c r="E319" s="28" t="s">
        <v>8</v>
      </c>
      <c r="F319" s="28"/>
      <c r="H319" s="28"/>
      <c r="I319" s="28" t="s">
        <v>31461</v>
      </c>
      <c r="J319" s="28" t="s">
        <v>1179</v>
      </c>
      <c r="K319" t="s">
        <v>31462</v>
      </c>
      <c r="L319" t="s">
        <v>31463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8" t="s">
        <v>4524</v>
      </c>
      <c r="E320" s="28" t="s">
        <v>646</v>
      </c>
      <c r="F320" s="28"/>
      <c r="H320" s="28"/>
      <c r="I320" s="28" t="s">
        <v>31464</v>
      </c>
      <c r="J320" s="28" t="s">
        <v>1179</v>
      </c>
      <c r="K320" t="s">
        <v>31465</v>
      </c>
      <c r="L320" t="s">
        <v>31466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8" t="s">
        <v>803</v>
      </c>
      <c r="E321" s="28" t="s">
        <v>8</v>
      </c>
      <c r="F321" s="28"/>
      <c r="H321" s="28"/>
      <c r="I321" s="28" t="s">
        <v>31467</v>
      </c>
      <c r="J321" s="28" t="s">
        <v>1179</v>
      </c>
      <c r="K321" t="s">
        <v>31468</v>
      </c>
      <c r="L321" t="s">
        <v>31469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8" t="s">
        <v>4</v>
      </c>
      <c r="E322" s="28" t="s">
        <v>8</v>
      </c>
      <c r="F322" s="28"/>
      <c r="H322" s="28"/>
      <c r="I322" s="28" t="s">
        <v>31470</v>
      </c>
      <c r="J322" s="28" t="s">
        <v>1179</v>
      </c>
      <c r="K322" t="s">
        <v>31471</v>
      </c>
      <c r="L322" t="s">
        <v>31472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8" t="s">
        <v>4524</v>
      </c>
      <c r="E323" s="28" t="s">
        <v>646</v>
      </c>
      <c r="F323" s="28"/>
      <c r="H323" s="28"/>
      <c r="I323" s="28" t="s">
        <v>31473</v>
      </c>
      <c r="J323" s="28" t="s">
        <v>1179</v>
      </c>
      <c r="K323" t="s">
        <v>31474</v>
      </c>
      <c r="L323" t="s">
        <v>31475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8" t="s">
        <v>4</v>
      </c>
      <c r="E324" s="28" t="s">
        <v>8</v>
      </c>
      <c r="F324" s="28"/>
      <c r="H324" s="28"/>
      <c r="I324" s="28" t="s">
        <v>31476</v>
      </c>
      <c r="J324" s="28" t="s">
        <v>1179</v>
      </c>
      <c r="K324" t="s">
        <v>31477</v>
      </c>
      <c r="L324" t="s">
        <v>31478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8" t="s">
        <v>4524</v>
      </c>
      <c r="E325" s="28" t="s">
        <v>646</v>
      </c>
      <c r="F325" s="28"/>
      <c r="H325" s="28"/>
      <c r="I325" s="28" t="s">
        <v>31479</v>
      </c>
      <c r="J325" s="28" t="s">
        <v>1179</v>
      </c>
      <c r="K325" t="s">
        <v>31480</v>
      </c>
      <c r="L325" t="s">
        <v>31481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8" t="s">
        <v>4524</v>
      </c>
      <c r="E326" s="28" t="s">
        <v>646</v>
      </c>
      <c r="F326" s="28"/>
      <c r="H326" s="28"/>
      <c r="I326" s="28" t="s">
        <v>31482</v>
      </c>
      <c r="J326" s="28" t="s">
        <v>1179</v>
      </c>
      <c r="K326" t="s">
        <v>31483</v>
      </c>
      <c r="L326" t="s">
        <v>31484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s="28" t="s">
        <v>803</v>
      </c>
      <c r="E327" s="28" t="s">
        <v>8</v>
      </c>
      <c r="F327" s="28"/>
      <c r="H327" s="28"/>
      <c r="I327" s="28" t="s">
        <v>32134</v>
      </c>
      <c r="J327" s="28" t="s">
        <v>1179</v>
      </c>
      <c r="K327" t="s">
        <v>32135</v>
      </c>
      <c r="L327" t="s">
        <v>32136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s="28" t="s">
        <v>803</v>
      </c>
      <c r="E328" s="28" t="s">
        <v>8</v>
      </c>
      <c r="F328" s="28"/>
      <c r="H328" s="28"/>
      <c r="I328" s="28" t="s">
        <v>32137</v>
      </c>
      <c r="J328" s="28" t="s">
        <v>1179</v>
      </c>
      <c r="K328" t="s">
        <v>32138</v>
      </c>
      <c r="L328" t="s">
        <v>32139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s="28" t="s">
        <v>4524</v>
      </c>
      <c r="E329" s="28" t="s">
        <v>646</v>
      </c>
      <c r="F329" s="28"/>
      <c r="H329" s="28"/>
      <c r="I329" s="28" t="s">
        <v>32140</v>
      </c>
      <c r="J329" s="28" t="s">
        <v>1179</v>
      </c>
      <c r="K329" t="s">
        <v>32141</v>
      </c>
      <c r="L329" t="s">
        <v>32142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s="28" t="s">
        <v>4524</v>
      </c>
      <c r="E330" s="28" t="s">
        <v>646</v>
      </c>
      <c r="F330" s="28"/>
      <c r="H330" s="28"/>
      <c r="I330" s="28" t="s">
        <v>32143</v>
      </c>
      <c r="J330" s="28" t="s">
        <v>1179</v>
      </c>
      <c r="K330" t="s">
        <v>32144</v>
      </c>
      <c r="L330" t="s">
        <v>32145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s="28" t="s">
        <v>4524</v>
      </c>
      <c r="E331" s="28" t="s">
        <v>646</v>
      </c>
      <c r="F331" s="28"/>
      <c r="H331" s="28"/>
      <c r="I331" s="28" t="s">
        <v>32146</v>
      </c>
      <c r="J331" s="28" t="s">
        <v>1179</v>
      </c>
      <c r="K331" t="s">
        <v>32147</v>
      </c>
      <c r="L331" t="s">
        <v>32148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s="28" t="s">
        <v>803</v>
      </c>
      <c r="E332" s="28" t="s">
        <v>8</v>
      </c>
      <c r="F332" s="28"/>
      <c r="H332" s="28"/>
      <c r="I332" s="28" t="s">
        <v>32149</v>
      </c>
      <c r="J332" s="28" t="s">
        <v>1179</v>
      </c>
      <c r="K332" t="s">
        <v>32150</v>
      </c>
      <c r="L332" t="s">
        <v>32151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s="28" t="s">
        <v>803</v>
      </c>
      <c r="E333" s="28" t="s">
        <v>8</v>
      </c>
      <c r="F333" s="28"/>
      <c r="H333" s="28"/>
      <c r="I333" s="28" t="s">
        <v>32152</v>
      </c>
      <c r="J333" s="28" t="s">
        <v>1179</v>
      </c>
      <c r="K333" t="s">
        <v>32153</v>
      </c>
      <c r="L333" t="s">
        <v>32154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s="28" t="s">
        <v>803</v>
      </c>
      <c r="E334" s="28" t="s">
        <v>8</v>
      </c>
      <c r="F334" s="28"/>
      <c r="H334" s="28"/>
      <c r="I334" s="28" t="s">
        <v>32155</v>
      </c>
      <c r="J334" s="28" t="s">
        <v>1179</v>
      </c>
      <c r="K334" t="s">
        <v>32156</v>
      </c>
      <c r="L334" t="s">
        <v>32157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s="28" t="s">
        <v>803</v>
      </c>
      <c r="E335" s="28" t="s">
        <v>8</v>
      </c>
      <c r="F335" s="28"/>
      <c r="H335" s="28"/>
      <c r="I335" s="28" t="s">
        <v>32158</v>
      </c>
      <c r="J335" s="28" t="s">
        <v>1179</v>
      </c>
      <c r="K335" t="s">
        <v>32159</v>
      </c>
      <c r="L335" t="s">
        <v>32160</v>
      </c>
      <c r="M335" s="2" t="str">
        <f>HYPERLINK(склад2въезд13192021[[#This Row],[RelativePath]])</f>
        <v>7 Площадка 2 бетонщики\134160575_1_20260830T191036Z.jpg</v>
      </c>
    </row>
    <row r="336" spans="1:13" x14ac:dyDescent="0.25">
      <c r="A336" s="1" t="s">
        <v>13</v>
      </c>
      <c r="B336" s="3">
        <v>46265</v>
      </c>
      <c r="C336" s="4">
        <v>0.4289236111111111</v>
      </c>
      <c r="D336" s="28" t="s">
        <v>803</v>
      </c>
      <c r="E336" s="28" t="s">
        <v>8</v>
      </c>
      <c r="F336" s="28"/>
      <c r="H336" s="28"/>
      <c r="I336" s="28" t="s">
        <v>32516</v>
      </c>
      <c r="J336" s="28" t="s">
        <v>1179</v>
      </c>
      <c r="K336" t="s">
        <v>32517</v>
      </c>
      <c r="L336" t="s">
        <v>32518</v>
      </c>
      <c r="M336" s="2" t="str">
        <f>HYPERLINK(склад2въезд13192021[[#This Row],[RelativePath]])</f>
        <v>7 Площадка 2 бетонщики\134160575_1_20260831T101739Z.jpg</v>
      </c>
    </row>
    <row r="337" spans="1:13" x14ac:dyDescent="0.25">
      <c r="A337" s="1" t="s">
        <v>13</v>
      </c>
      <c r="B337" s="3">
        <v>46265</v>
      </c>
      <c r="C337" s="4">
        <v>0.6774189814814815</v>
      </c>
      <c r="D337" s="28" t="s">
        <v>803</v>
      </c>
      <c r="E337" s="28" t="s">
        <v>8</v>
      </c>
      <c r="F337" s="28"/>
      <c r="H337" s="28"/>
      <c r="I337" s="28" t="s">
        <v>32519</v>
      </c>
      <c r="J337" s="28" t="s">
        <v>1179</v>
      </c>
      <c r="K337" t="s">
        <v>32520</v>
      </c>
      <c r="L337" t="s">
        <v>32521</v>
      </c>
      <c r="M337" s="2" t="str">
        <f>HYPERLINK(склад2въезд13192021[[#This Row],[RelativePath]])</f>
        <v>7 Площадка 2 бетонщики\134160575_1_20260831T161529Z.jpg</v>
      </c>
    </row>
    <row r="338" spans="1:13" x14ac:dyDescent="0.25">
      <c r="A338" s="1" t="s">
        <v>13</v>
      </c>
      <c r="B338" s="3">
        <v>46265</v>
      </c>
      <c r="C338" s="4">
        <v>0.82322916666666668</v>
      </c>
      <c r="D338" s="28" t="s">
        <v>803</v>
      </c>
      <c r="E338" s="28" t="s">
        <v>8</v>
      </c>
      <c r="F338" s="28"/>
      <c r="H338" s="28"/>
      <c r="I338" s="28" t="s">
        <v>32522</v>
      </c>
      <c r="J338" s="28" t="s">
        <v>1179</v>
      </c>
      <c r="K338" t="s">
        <v>32523</v>
      </c>
      <c r="L338" t="s">
        <v>32524</v>
      </c>
      <c r="M338" s="2" t="str">
        <f>HYPERLINK(склад2въезд13192021[[#This Row],[RelativePath]])</f>
        <v>7 Площадка 2 бетонщики\134160575_1_20260831T194527Z.jpg</v>
      </c>
    </row>
    <row r="339" spans="1:13" x14ac:dyDescent="0.25">
      <c r="A339" s="1" t="s">
        <v>14</v>
      </c>
      <c r="B339" s="3">
        <v>46266</v>
      </c>
      <c r="C339" s="4">
        <v>0.60111111111111115</v>
      </c>
      <c r="D339" s="28" t="s">
        <v>4524</v>
      </c>
      <c r="E339" s="28" t="s">
        <v>646</v>
      </c>
      <c r="F339" s="28"/>
      <c r="H339" s="28"/>
      <c r="I339" s="28" t="s">
        <v>32525</v>
      </c>
      <c r="J339" s="28" t="s">
        <v>1179</v>
      </c>
      <c r="K339" t="s">
        <v>32526</v>
      </c>
      <c r="L339" t="s">
        <v>32527</v>
      </c>
      <c r="M339" s="2" t="str">
        <f>HYPERLINK(склад2въезд13192021[[#This Row],[RelativePath]])</f>
        <v>7 Площадка 2 бетонщики\134160575_1_20260901T142536Z.jpg</v>
      </c>
    </row>
    <row r="340" spans="1:13" x14ac:dyDescent="0.25">
      <c r="A340" s="1" t="s">
        <v>14</v>
      </c>
      <c r="B340" s="3">
        <v>46266</v>
      </c>
      <c r="C340" s="4">
        <v>0.73875000000000002</v>
      </c>
      <c r="D340" s="28" t="s">
        <v>803</v>
      </c>
      <c r="E340" s="28" t="s">
        <v>8</v>
      </c>
      <c r="F340" s="28"/>
      <c r="H340" s="28"/>
      <c r="I340" s="28" t="s">
        <v>32528</v>
      </c>
      <c r="J340" s="28" t="s">
        <v>1179</v>
      </c>
      <c r="K340" t="s">
        <v>32529</v>
      </c>
      <c r="L340" t="s">
        <v>32530</v>
      </c>
      <c r="M340" s="2" t="str">
        <f>HYPERLINK(склад2въезд13192021[[#This Row],[RelativePath]])</f>
        <v>7 Площадка 2 бетонщики\134160575_1_20260901T174348Z.jpg</v>
      </c>
    </row>
    <row r="341" spans="1:13" x14ac:dyDescent="0.25">
      <c r="A341" s="1" t="s">
        <v>15</v>
      </c>
      <c r="B341" s="3">
        <v>46267</v>
      </c>
      <c r="C341" s="4">
        <v>0.82508101851851856</v>
      </c>
      <c r="D341" s="28" t="s">
        <v>803</v>
      </c>
      <c r="E341" s="28" t="s">
        <v>8</v>
      </c>
      <c r="F341" s="28"/>
      <c r="H341" s="28"/>
      <c r="I341" s="28" t="s">
        <v>32531</v>
      </c>
      <c r="J341" s="28" t="s">
        <v>1179</v>
      </c>
      <c r="K341" t="s">
        <v>32532</v>
      </c>
      <c r="L341" t="s">
        <v>32533</v>
      </c>
      <c r="M341" s="2" t="str">
        <f>HYPERLINK(склад2въезд13192021[[#This Row],[RelativePath]])</f>
        <v>7 Площадка 2 бетонщики\134160575_1_20260902T194807Z.jpg</v>
      </c>
    </row>
    <row r="342" spans="1:13" x14ac:dyDescent="0.25">
      <c r="A342" s="1" t="s">
        <v>16</v>
      </c>
      <c r="B342" s="3">
        <v>46268</v>
      </c>
      <c r="C342" s="4">
        <v>0.8379861111111111</v>
      </c>
      <c r="D342" s="28" t="s">
        <v>803</v>
      </c>
      <c r="E342" s="28" t="s">
        <v>8</v>
      </c>
      <c r="F342" s="28"/>
      <c r="H342" s="28"/>
      <c r="I342" s="28" t="s">
        <v>32534</v>
      </c>
      <c r="J342" s="28" t="s">
        <v>1179</v>
      </c>
      <c r="K342" t="s">
        <v>32535</v>
      </c>
      <c r="L342" t="s">
        <v>32536</v>
      </c>
      <c r="M342" s="2" t="str">
        <f>HYPERLINK(склад2въезд13192021[[#This Row],[RelativePath]])</f>
        <v>7 Площадка 2 бетонщики\134160575_1_20260903T200642Z.jpg</v>
      </c>
    </row>
    <row r="343" spans="1:13" x14ac:dyDescent="0.25">
      <c r="A343" s="1" t="s">
        <v>17</v>
      </c>
      <c r="B343" s="3">
        <v>46269</v>
      </c>
      <c r="C343" s="4">
        <v>0.80049768518518516</v>
      </c>
      <c r="D343" s="28" t="s">
        <v>803</v>
      </c>
      <c r="E343" s="28" t="s">
        <v>8</v>
      </c>
      <c r="F343" s="28"/>
      <c r="H343" s="28"/>
      <c r="I343" s="28" t="s">
        <v>32537</v>
      </c>
      <c r="J343" s="28" t="s">
        <v>1179</v>
      </c>
      <c r="K343" t="s">
        <v>32538</v>
      </c>
      <c r="L343" t="s">
        <v>32539</v>
      </c>
      <c r="M343" s="2" t="str">
        <f>HYPERLINK(склад2въезд13192021[[#This Row],[RelativePath]])</f>
        <v>7 Площадка 2 бетонщики\134160575_1_20260904T191243Z.jpg</v>
      </c>
    </row>
    <row r="344" spans="1:13" x14ac:dyDescent="0.25">
      <c r="A344" s="1" t="s">
        <v>18</v>
      </c>
      <c r="B344" s="3">
        <v>46270</v>
      </c>
      <c r="C344" s="4">
        <v>0.82746527777777779</v>
      </c>
      <c r="D344" s="28" t="s">
        <v>4524</v>
      </c>
      <c r="E344" s="28" t="s">
        <v>646</v>
      </c>
      <c r="F344" s="28"/>
      <c r="H344" s="28"/>
      <c r="I344" s="28" t="s">
        <v>32540</v>
      </c>
      <c r="J344" s="28" t="s">
        <v>1179</v>
      </c>
      <c r="K344" t="s">
        <v>32541</v>
      </c>
      <c r="L344" t="s">
        <v>32542</v>
      </c>
      <c r="M344" s="2" t="str">
        <f>HYPERLINK(склад2въезд13192021[[#This Row],[RelativePath]])</f>
        <v>7 Площадка 2 бетонщики\134160575_1_20260905T195133Z.jpg</v>
      </c>
    </row>
    <row r="345" spans="1:13" x14ac:dyDescent="0.25">
      <c r="A345" s="1" t="s">
        <v>22</v>
      </c>
      <c r="B345" s="3">
        <v>46271</v>
      </c>
      <c r="C345" s="4">
        <v>0.69513888888888886</v>
      </c>
      <c r="D345" s="28" t="s">
        <v>4524</v>
      </c>
      <c r="E345" s="28" t="s">
        <v>646</v>
      </c>
      <c r="F345" s="28"/>
      <c r="H345" s="28"/>
      <c r="I345" s="28" t="s">
        <v>32543</v>
      </c>
      <c r="J345" s="28" t="s">
        <v>1179</v>
      </c>
      <c r="K345" t="s">
        <v>32544</v>
      </c>
      <c r="L345" t="s">
        <v>32545</v>
      </c>
      <c r="M345" s="2" t="str">
        <f>HYPERLINK(склад2въезд13192021[[#This Row],[RelativePath]])</f>
        <v>7 Площадка 2 бетонщики\134160575_1_20260906T164100Z.jpg</v>
      </c>
    </row>
    <row r="346" spans="1:13" x14ac:dyDescent="0.25">
      <c r="A346" s="1" t="s">
        <v>22</v>
      </c>
      <c r="B346" s="3">
        <v>46271</v>
      </c>
      <c r="C346" s="4">
        <v>0.86457175925925922</v>
      </c>
      <c r="D346" s="28" t="s">
        <v>4524</v>
      </c>
      <c r="E346" s="28" t="s">
        <v>646</v>
      </c>
      <c r="F346" s="28"/>
      <c r="H346" s="28"/>
      <c r="I346" s="28" t="s">
        <v>32546</v>
      </c>
      <c r="J346" s="28" t="s">
        <v>1179</v>
      </c>
      <c r="K346" t="s">
        <v>32547</v>
      </c>
      <c r="L346" t="s">
        <v>32548</v>
      </c>
      <c r="M346" s="2" t="str">
        <f>HYPERLINK(склад2въезд13192021[[#This Row],[RelativePath]])</f>
        <v>7 Площадка 2 бетонщики\134160575_1_20260906T204459Z.jpg</v>
      </c>
    </row>
    <row r="347" spans="1:13" x14ac:dyDescent="0.25">
      <c r="A347" s="1" t="s">
        <v>13</v>
      </c>
      <c r="B347" s="3">
        <v>46272</v>
      </c>
      <c r="C347" s="4">
        <v>0.68659722222222219</v>
      </c>
      <c r="D347" s="28" t="s">
        <v>803</v>
      </c>
      <c r="E347" s="28" t="s">
        <v>8</v>
      </c>
      <c r="F347" s="28"/>
      <c r="H347" s="28"/>
      <c r="I347" s="28" t="s">
        <v>33747</v>
      </c>
      <c r="J347" s="28" t="s">
        <v>1179</v>
      </c>
      <c r="K347" t="s">
        <v>33748</v>
      </c>
      <c r="L347" t="s">
        <v>33749</v>
      </c>
      <c r="M347" s="2" t="str">
        <f>HYPERLINK(склад2въезд13192021[[#This Row],[RelativePath]])</f>
        <v>7 Площадка 2 бетонщики\134160575_1_20260907T162842Z.jpg</v>
      </c>
    </row>
    <row r="348" spans="1:13" x14ac:dyDescent="0.25">
      <c r="A348" s="1" t="s">
        <v>13</v>
      </c>
      <c r="B348" s="3">
        <v>46272</v>
      </c>
      <c r="C348" s="4">
        <v>0.84126157407407409</v>
      </c>
      <c r="D348" s="28" t="s">
        <v>803</v>
      </c>
      <c r="E348" s="28" t="s">
        <v>8</v>
      </c>
      <c r="F348" s="28"/>
      <c r="H348" s="28"/>
      <c r="I348" s="28" t="s">
        <v>33750</v>
      </c>
      <c r="J348" s="28" t="s">
        <v>1179</v>
      </c>
      <c r="K348" t="s">
        <v>33751</v>
      </c>
      <c r="L348" t="s">
        <v>33752</v>
      </c>
      <c r="M348" s="2" t="str">
        <f>HYPERLINK(склад2въезд13192021[[#This Row],[RelativePath]])</f>
        <v>7 Площадка 2 бетонщики\134160575_1_20260907T201125Z.jpg</v>
      </c>
    </row>
    <row r="349" spans="1:13" x14ac:dyDescent="0.25">
      <c r="A349" s="1" t="s">
        <v>14</v>
      </c>
      <c r="B349" s="3">
        <v>46273</v>
      </c>
      <c r="C349" s="4">
        <v>0.82792824074074078</v>
      </c>
      <c r="D349" s="28" t="s">
        <v>803</v>
      </c>
      <c r="E349" s="28" t="s">
        <v>8</v>
      </c>
      <c r="F349" s="28"/>
      <c r="H349" s="28"/>
      <c r="I349" s="28" t="s">
        <v>33753</v>
      </c>
      <c r="J349" s="28" t="s">
        <v>1179</v>
      </c>
      <c r="K349" t="s">
        <v>33754</v>
      </c>
      <c r="L349" t="s">
        <v>33755</v>
      </c>
      <c r="M349" s="2" t="str">
        <f>HYPERLINK(склад2въезд13192021[[#This Row],[RelativePath]])</f>
        <v>7 Площадка 2 бетонщики\134160575_1_20260908T195213Z.jpg</v>
      </c>
    </row>
    <row r="350" spans="1:13" x14ac:dyDescent="0.25">
      <c r="A350" s="1" t="s">
        <v>15</v>
      </c>
      <c r="B350" s="3">
        <v>46274</v>
      </c>
      <c r="C350" s="4">
        <v>0.73519675925925931</v>
      </c>
      <c r="D350" s="28" t="s">
        <v>305</v>
      </c>
      <c r="E350" s="28" t="s">
        <v>86</v>
      </c>
      <c r="F350" s="28"/>
      <c r="H350" s="28"/>
      <c r="I350" s="28" t="s">
        <v>33756</v>
      </c>
      <c r="J350" s="28" t="s">
        <v>1179</v>
      </c>
      <c r="K350" t="s">
        <v>33757</v>
      </c>
      <c r="L350" t="s">
        <v>33758</v>
      </c>
      <c r="M350" s="2" t="str">
        <f>HYPERLINK(склад2въезд13192021[[#This Row],[RelativePath]])</f>
        <v>7 Площадка 2 бетонщики\134160575_1_20260909T173841Z.jpg</v>
      </c>
    </row>
    <row r="351" spans="1:13" x14ac:dyDescent="0.25">
      <c r="A351" s="1" t="s">
        <v>16</v>
      </c>
      <c r="B351" s="3">
        <v>46275</v>
      </c>
      <c r="C351" s="4">
        <v>0.70321759259259264</v>
      </c>
      <c r="D351" s="28" t="s">
        <v>21989</v>
      </c>
      <c r="E351" s="28" t="s">
        <v>646</v>
      </c>
      <c r="F351" s="28"/>
      <c r="H351" s="28"/>
      <c r="I351" s="28" t="s">
        <v>33759</v>
      </c>
      <c r="J351" s="28" t="s">
        <v>1179</v>
      </c>
      <c r="K351" t="s">
        <v>33760</v>
      </c>
      <c r="L351" t="s">
        <v>33761</v>
      </c>
      <c r="M351" s="2" t="str">
        <f>HYPERLINK(склад2въезд13192021[[#This Row],[RelativePath]])</f>
        <v>7 Площадка 2 бетонщики\134160575_1_20260910T165238Z.jpg</v>
      </c>
    </row>
    <row r="352" spans="1:13" x14ac:dyDescent="0.25">
      <c r="A352" s="1" t="s">
        <v>16</v>
      </c>
      <c r="B352" s="3">
        <v>46275</v>
      </c>
      <c r="C352" s="4">
        <v>0.80967592592592597</v>
      </c>
      <c r="D352" s="28" t="s">
        <v>4524</v>
      </c>
      <c r="E352" s="28" t="s">
        <v>646</v>
      </c>
      <c r="F352" s="28"/>
      <c r="H352" s="28"/>
      <c r="I352" s="28" t="s">
        <v>33762</v>
      </c>
      <c r="J352" s="28" t="s">
        <v>1179</v>
      </c>
      <c r="K352" t="s">
        <v>33763</v>
      </c>
      <c r="L352" t="s">
        <v>33764</v>
      </c>
      <c r="M352" s="2" t="str">
        <f>HYPERLINK(склад2въезд13192021[[#This Row],[RelativePath]])</f>
        <v>7 Площадка 2 бетонщики\134160575_1_20260910T192556Z.jpg</v>
      </c>
    </row>
    <row r="353" spans="1:13" x14ac:dyDescent="0.25">
      <c r="A353" s="1" t="s">
        <v>16</v>
      </c>
      <c r="B353" s="3">
        <v>46275</v>
      </c>
      <c r="C353" s="4">
        <v>0.82225694444444442</v>
      </c>
      <c r="D353" s="28" t="s">
        <v>4524</v>
      </c>
      <c r="E353" s="28" t="s">
        <v>646</v>
      </c>
      <c r="F353" s="28"/>
      <c r="H353" s="28"/>
      <c r="I353" s="28" t="s">
        <v>33765</v>
      </c>
      <c r="J353" s="28" t="s">
        <v>1179</v>
      </c>
      <c r="K353" t="s">
        <v>33766</v>
      </c>
      <c r="L353" t="s">
        <v>33767</v>
      </c>
      <c r="M353" s="2" t="str">
        <f>HYPERLINK(склад2въезд13192021[[#This Row],[RelativePath]])</f>
        <v>7 Площадка 2 бетонщики\134160575_1_20260910T194403Z.jpg</v>
      </c>
    </row>
    <row r="354" spans="1:13" x14ac:dyDescent="0.25">
      <c r="A354" s="1" t="s">
        <v>16</v>
      </c>
      <c r="B354" s="3">
        <v>46275</v>
      </c>
      <c r="C354" s="4">
        <v>0.89844907407407404</v>
      </c>
      <c r="D354" s="28" t="s">
        <v>4524</v>
      </c>
      <c r="E354" s="28" t="s">
        <v>646</v>
      </c>
      <c r="F354" s="28"/>
      <c r="H354" s="28"/>
      <c r="I354" s="28" t="s">
        <v>33768</v>
      </c>
      <c r="J354" s="28" t="s">
        <v>1179</v>
      </c>
      <c r="K354" t="s">
        <v>33769</v>
      </c>
      <c r="L354" t="s">
        <v>33770</v>
      </c>
      <c r="M354" s="2" t="str">
        <f>HYPERLINK(склад2въезд13192021[[#This Row],[RelativePath]])</f>
        <v>7 Площадка 2 бетонщики\134160575_1_20260910T213346Z.jpg</v>
      </c>
    </row>
    <row r="355" spans="1:13" x14ac:dyDescent="0.25">
      <c r="A355" s="1" t="s">
        <v>17</v>
      </c>
      <c r="B355" s="3">
        <v>46276</v>
      </c>
      <c r="C355" s="4">
        <v>0.37175925925925923</v>
      </c>
      <c r="D355" s="28" t="s">
        <v>305</v>
      </c>
      <c r="E355" s="28" t="s">
        <v>86</v>
      </c>
      <c r="F355" s="28"/>
      <c r="H355" s="28"/>
      <c r="I355" s="28" t="s">
        <v>33771</v>
      </c>
      <c r="J355" s="28" t="s">
        <v>1179</v>
      </c>
      <c r="K355" t="s">
        <v>33772</v>
      </c>
      <c r="L355" t="s">
        <v>33773</v>
      </c>
      <c r="M355" s="2" t="str">
        <f>HYPERLINK(склад2въезд13192021[[#This Row],[RelativePath]])</f>
        <v>7 Площадка 2 бетонщики\134160575_1_20260911T085520Z.jpg</v>
      </c>
    </row>
    <row r="356" spans="1:13" x14ac:dyDescent="0.25">
      <c r="A356" s="1" t="s">
        <v>17</v>
      </c>
      <c r="B356" s="3">
        <v>46276</v>
      </c>
      <c r="C356" s="4">
        <v>0.84114583333333337</v>
      </c>
      <c r="D356" s="28" t="s">
        <v>4524</v>
      </c>
      <c r="E356" s="28" t="s">
        <v>646</v>
      </c>
      <c r="F356" s="28"/>
      <c r="H356" s="28"/>
      <c r="I356" s="28" t="s">
        <v>33774</v>
      </c>
      <c r="J356" s="28" t="s">
        <v>1179</v>
      </c>
      <c r="K356" t="s">
        <v>33775</v>
      </c>
      <c r="L356" t="s">
        <v>33776</v>
      </c>
      <c r="M356" s="2" t="str">
        <f>HYPERLINK(склад2въезд13192021[[#This Row],[RelativePath]])</f>
        <v>7 Площадка 2 бетонщики\134160575_1_20260911T201115Z.jpg</v>
      </c>
    </row>
    <row r="357" spans="1:13" x14ac:dyDescent="0.25">
      <c r="A357" s="1" t="s">
        <v>18</v>
      </c>
      <c r="B357" s="3">
        <v>46277</v>
      </c>
      <c r="C357" s="4">
        <v>0.34262731481481479</v>
      </c>
      <c r="D357" s="28" t="s">
        <v>4524</v>
      </c>
      <c r="E357" s="28" t="s">
        <v>646</v>
      </c>
      <c r="F357" s="28"/>
      <c r="H357" s="28"/>
      <c r="I357" s="28" t="s">
        <v>33777</v>
      </c>
      <c r="J357" s="28" t="s">
        <v>1179</v>
      </c>
      <c r="K357" t="s">
        <v>33778</v>
      </c>
      <c r="L357" t="s">
        <v>33779</v>
      </c>
      <c r="M357" s="2" t="str">
        <f>HYPERLINK(склад2въезд13192021[[#This Row],[RelativePath]])</f>
        <v>7 Площадка 2 бетонщики\134160575_1_20260912T081323Z.jpg</v>
      </c>
    </row>
    <row r="358" spans="1:13" x14ac:dyDescent="0.25">
      <c r="A358" s="1" t="s">
        <v>18</v>
      </c>
      <c r="B358" s="3">
        <v>46277</v>
      </c>
      <c r="C358" s="4">
        <v>0.83218749999999997</v>
      </c>
      <c r="D358" s="28" t="s">
        <v>803</v>
      </c>
      <c r="E358" s="28" t="s">
        <v>8</v>
      </c>
      <c r="F358" s="28"/>
      <c r="H358" s="28"/>
      <c r="I358" s="28" t="s">
        <v>33780</v>
      </c>
      <c r="J358" s="28" t="s">
        <v>1179</v>
      </c>
      <c r="K358" t="s">
        <v>33781</v>
      </c>
      <c r="L358" t="s">
        <v>33782</v>
      </c>
      <c r="M358" s="2" t="str">
        <f>HYPERLINK(склад2въезд13192021[[#This Row],[RelativePath]])</f>
        <v>7 Площадка 2 бетонщики\134160575_1_20260912T195821Z.jpg</v>
      </c>
    </row>
    <row r="359" spans="1:13" x14ac:dyDescent="0.25">
      <c r="A359" s="1" t="s">
        <v>22</v>
      </c>
      <c r="B359" s="3">
        <v>46278</v>
      </c>
      <c r="C359" s="4">
        <v>0.79502314814814812</v>
      </c>
      <c r="D359" s="28" t="s">
        <v>803</v>
      </c>
      <c r="E359" s="28" t="s">
        <v>8</v>
      </c>
      <c r="F359" s="28"/>
      <c r="H359" s="28"/>
      <c r="I359" s="28" t="s">
        <v>33783</v>
      </c>
      <c r="J359" s="28" t="s">
        <v>1179</v>
      </c>
      <c r="K359" t="s">
        <v>33784</v>
      </c>
      <c r="L359" t="s">
        <v>33785</v>
      </c>
      <c r="M359" s="2" t="str">
        <f>HYPERLINK(склад2въезд13192021[[#This Row],[RelativePath]])</f>
        <v>7 Площадка 2 бетонщики\134160575_1_20260913T190450Z.jpg</v>
      </c>
    </row>
    <row r="360" spans="1:13" x14ac:dyDescent="0.25">
      <c r="A360" s="1" t="s">
        <v>13</v>
      </c>
      <c r="B360" s="3">
        <v>46279</v>
      </c>
      <c r="C360" s="4">
        <v>0.63157407407407407</v>
      </c>
      <c r="D360" s="28" t="s">
        <v>803</v>
      </c>
      <c r="E360" s="28" t="s">
        <v>8</v>
      </c>
      <c r="F360" s="28"/>
      <c r="H360" s="28"/>
      <c r="I360" s="28" t="s">
        <v>34589</v>
      </c>
      <c r="J360" s="28" t="s">
        <v>1179</v>
      </c>
      <c r="K360" t="s">
        <v>34590</v>
      </c>
      <c r="L360" t="s">
        <v>34591</v>
      </c>
      <c r="M360" s="2" t="str">
        <f>HYPERLINK(склад2въезд13192021[[#This Row],[RelativePath]])</f>
        <v>7 Площадка 2 бетонщики\134160575_1_20260914T150928Z.jpg</v>
      </c>
    </row>
    <row r="361" spans="1:13" x14ac:dyDescent="0.25">
      <c r="A361" s="1" t="s">
        <v>13</v>
      </c>
      <c r="B361" s="3">
        <v>46279</v>
      </c>
      <c r="C361" s="4">
        <v>0.8624074074074074</v>
      </c>
      <c r="D361" s="28" t="s">
        <v>4524</v>
      </c>
      <c r="E361" s="28" t="s">
        <v>646</v>
      </c>
      <c r="F361" s="28"/>
      <c r="H361" s="28"/>
      <c r="I361" s="28" t="s">
        <v>34592</v>
      </c>
      <c r="J361" s="28" t="s">
        <v>1179</v>
      </c>
      <c r="K361" t="s">
        <v>34593</v>
      </c>
      <c r="L361" t="s">
        <v>34594</v>
      </c>
      <c r="M361" s="2" t="str">
        <f>HYPERLINK(склад2въезд13192021[[#This Row],[RelativePath]])</f>
        <v>7 Площадка 2 бетонщики\134160575_1_20260914T204152Z.jpg</v>
      </c>
    </row>
    <row r="362" spans="1:13" x14ac:dyDescent="0.25">
      <c r="A362" s="1" t="s">
        <v>14</v>
      </c>
      <c r="B362" s="3">
        <v>46280</v>
      </c>
      <c r="C362" s="4">
        <v>0.43690972222222224</v>
      </c>
      <c r="D362" s="28" t="s">
        <v>4524</v>
      </c>
      <c r="E362" s="28" t="s">
        <v>646</v>
      </c>
      <c r="F362" s="28"/>
      <c r="H362" s="28"/>
      <c r="I362" s="28" t="s">
        <v>34595</v>
      </c>
      <c r="J362" s="28" t="s">
        <v>1179</v>
      </c>
      <c r="K362" t="s">
        <v>34596</v>
      </c>
      <c r="L362" t="s">
        <v>34597</v>
      </c>
      <c r="M362" s="2" t="str">
        <f>HYPERLINK(склад2въезд13192021[[#This Row],[RelativePath]])</f>
        <v>7 Площадка 2 бетонщики\134160575_1_20260915T102909Z.jpg</v>
      </c>
    </row>
    <row r="363" spans="1:13" x14ac:dyDescent="0.25">
      <c r="A363" s="1" t="s">
        <v>14</v>
      </c>
      <c r="B363" s="3">
        <v>46280</v>
      </c>
      <c r="C363" s="4">
        <v>0.75322916666666662</v>
      </c>
      <c r="D363" s="28" t="s">
        <v>4</v>
      </c>
      <c r="E363" s="28" t="s">
        <v>8</v>
      </c>
      <c r="F363" s="28"/>
      <c r="H363" s="28"/>
      <c r="I363" s="28" t="s">
        <v>34598</v>
      </c>
      <c r="J363" s="28" t="s">
        <v>1179</v>
      </c>
      <c r="K363" t="s">
        <v>34599</v>
      </c>
      <c r="L363" t="s">
        <v>34600</v>
      </c>
      <c r="M363" s="2" t="str">
        <f>HYPERLINK(склад2въезд13192021[[#This Row],[RelativePath]])</f>
        <v>7 Площадка 2 бетонщики\134160575_1_20260915T180439Z.jpg</v>
      </c>
    </row>
    <row r="364" spans="1:13" x14ac:dyDescent="0.25">
      <c r="A364" s="1" t="s">
        <v>15</v>
      </c>
      <c r="B364" s="3">
        <v>46281</v>
      </c>
      <c r="C364" s="4">
        <v>0.51501157407407405</v>
      </c>
      <c r="D364" s="28" t="s">
        <v>4524</v>
      </c>
      <c r="E364" s="28" t="s">
        <v>646</v>
      </c>
      <c r="F364" s="28"/>
      <c r="H364" s="28"/>
      <c r="I364" s="28" t="s">
        <v>34601</v>
      </c>
      <c r="J364" s="28" t="s">
        <v>1179</v>
      </c>
      <c r="K364" t="s">
        <v>34602</v>
      </c>
      <c r="L364" t="s">
        <v>34603</v>
      </c>
      <c r="M364" s="2" t="str">
        <f>HYPERLINK(склад2въезд13192021[[#This Row],[RelativePath]])</f>
        <v>7 Площадка 2 бетонщики\134160575_1_20260916T122137Z.jpg</v>
      </c>
    </row>
    <row r="365" spans="1:13" x14ac:dyDescent="0.25">
      <c r="A365" s="1" t="s">
        <v>15</v>
      </c>
      <c r="B365" s="3">
        <v>46281</v>
      </c>
      <c r="C365" s="4">
        <v>0.80208333333333337</v>
      </c>
      <c r="D365" s="28" t="s">
        <v>4</v>
      </c>
      <c r="E365" s="28" t="s">
        <v>8</v>
      </c>
      <c r="F365" s="28"/>
      <c r="H365" s="28"/>
      <c r="I365" s="28" t="s">
        <v>34604</v>
      </c>
      <c r="J365" s="28" t="s">
        <v>1179</v>
      </c>
      <c r="K365" t="s">
        <v>34605</v>
      </c>
      <c r="L365" t="s">
        <v>34606</v>
      </c>
      <c r="M365" s="2" t="str">
        <f>HYPERLINK(склад2въезд13192021[[#This Row],[RelativePath]])</f>
        <v>7 Площадка 2 бетонщики\134160575_1_20260916T191500Z.jpg</v>
      </c>
    </row>
    <row r="366" spans="1:13" x14ac:dyDescent="0.25">
      <c r="A366" s="1" t="s">
        <v>16</v>
      </c>
      <c r="B366" s="3">
        <v>46282</v>
      </c>
      <c r="C366" s="4">
        <v>0.79153935185185187</v>
      </c>
      <c r="D366" s="28" t="s">
        <v>4</v>
      </c>
      <c r="E366" s="28" t="s">
        <v>8</v>
      </c>
      <c r="F366" s="28"/>
      <c r="H366" s="28"/>
      <c r="I366" s="28" t="s">
        <v>34607</v>
      </c>
      <c r="J366" s="28" t="s">
        <v>1179</v>
      </c>
      <c r="K366" t="s">
        <v>34608</v>
      </c>
      <c r="L366" t="s">
        <v>34609</v>
      </c>
      <c r="M366" s="2" t="str">
        <f>HYPERLINK(склад2въезд13192021[[#This Row],[RelativePath]])</f>
        <v>7 Площадка 2 бетонщики\134160575_1_20260917T185949Z.jpg</v>
      </c>
    </row>
    <row r="367" spans="1:13" x14ac:dyDescent="0.25">
      <c r="A367" s="1" t="s">
        <v>17</v>
      </c>
      <c r="B367" s="3">
        <v>46283</v>
      </c>
      <c r="C367" s="4">
        <v>0.47107638888888886</v>
      </c>
      <c r="D367" s="28" t="s">
        <v>4524</v>
      </c>
      <c r="E367" s="28" t="s">
        <v>646</v>
      </c>
      <c r="F367" s="28"/>
      <c r="H367" s="28"/>
      <c r="I367" s="28" t="s">
        <v>34610</v>
      </c>
      <c r="J367" s="28" t="s">
        <v>1179</v>
      </c>
      <c r="K367" t="s">
        <v>34611</v>
      </c>
      <c r="L367" t="s">
        <v>34612</v>
      </c>
      <c r="M367" s="2" t="str">
        <f>HYPERLINK(склад2въезд13192021[[#This Row],[RelativePath]])</f>
        <v>7 Площадка 2 бетонщики\134160575_1_20260918T111821Z.jpg</v>
      </c>
    </row>
    <row r="368" spans="1:13" x14ac:dyDescent="0.25">
      <c r="A368" s="1" t="s">
        <v>17</v>
      </c>
      <c r="B368" s="3">
        <v>46283</v>
      </c>
      <c r="C368" s="4">
        <v>0.60498842592592594</v>
      </c>
      <c r="D368" s="28" t="s">
        <v>4</v>
      </c>
      <c r="E368" s="28" t="s">
        <v>14373</v>
      </c>
      <c r="F368" s="28"/>
      <c r="H368" s="28"/>
      <c r="I368" s="28" t="s">
        <v>34613</v>
      </c>
      <c r="J368" s="28" t="s">
        <v>1179</v>
      </c>
      <c r="K368" t="s">
        <v>34614</v>
      </c>
      <c r="L368" t="s">
        <v>34615</v>
      </c>
      <c r="M368" s="2" t="str">
        <f>HYPERLINK(склад2въезд13192021[[#This Row],[RelativePath]])</f>
        <v>7 Площадка 2 бетонщики\134160575_1_20260918T143111Z.jpg</v>
      </c>
    </row>
    <row r="369" spans="1:13" x14ac:dyDescent="0.25">
      <c r="A369" s="1" t="s">
        <v>17</v>
      </c>
      <c r="B369" s="3">
        <v>46283</v>
      </c>
      <c r="C369" s="4">
        <v>0.81726851851851856</v>
      </c>
      <c r="D369" s="28" t="s">
        <v>4</v>
      </c>
      <c r="E369" s="28" t="s">
        <v>8</v>
      </c>
      <c r="F369" s="28"/>
      <c r="H369" s="28"/>
      <c r="I369" s="28" t="s">
        <v>34616</v>
      </c>
      <c r="J369" s="28" t="s">
        <v>1179</v>
      </c>
      <c r="K369" t="s">
        <v>34617</v>
      </c>
      <c r="L369" t="s">
        <v>34618</v>
      </c>
      <c r="M369" s="2" t="str">
        <f>HYPERLINK(склад2въезд13192021[[#This Row],[RelativePath]])</f>
        <v>7 Площадка 2 бетонщики\134160575_1_20260918T193652Z.jpg</v>
      </c>
    </row>
    <row r="370" spans="1:13" x14ac:dyDescent="0.25">
      <c r="A370" s="1" t="s">
        <v>18</v>
      </c>
      <c r="B370" s="3">
        <v>46284</v>
      </c>
      <c r="C370" s="4">
        <v>0.830474537037037</v>
      </c>
      <c r="D370" s="28" t="s">
        <v>4</v>
      </c>
      <c r="E370" s="28" t="s">
        <v>8</v>
      </c>
      <c r="F370" s="28"/>
      <c r="H370" s="28"/>
      <c r="I370" s="28" t="s">
        <v>34619</v>
      </c>
      <c r="J370" s="28" t="s">
        <v>1179</v>
      </c>
      <c r="K370" t="s">
        <v>34620</v>
      </c>
      <c r="L370" t="s">
        <v>34621</v>
      </c>
      <c r="M370" s="2" t="str">
        <f>HYPERLINK(склад2въезд13192021[[#This Row],[RelativePath]])</f>
        <v>7 Площадка 2 бетонщики\134160575_1_20260919T195553Z.jpg</v>
      </c>
    </row>
    <row r="371" spans="1:13" x14ac:dyDescent="0.25">
      <c r="A371" s="1" t="s">
        <v>22</v>
      </c>
      <c r="B371" s="3">
        <v>46285</v>
      </c>
      <c r="C371" s="4">
        <v>0.76829861111111108</v>
      </c>
      <c r="D371" s="28" t="s">
        <v>4</v>
      </c>
      <c r="E371" s="28" t="s">
        <v>8</v>
      </c>
      <c r="F371" s="28"/>
      <c r="H371" s="28"/>
      <c r="I371" s="28" t="s">
        <v>34622</v>
      </c>
      <c r="J371" s="28" t="s">
        <v>1179</v>
      </c>
      <c r="K371" t="s">
        <v>34623</v>
      </c>
      <c r="L371" t="s">
        <v>34624</v>
      </c>
      <c r="M371" s="2" t="str">
        <f>HYPERLINK(склад2въезд13192021[[#This Row],[RelativePath]])</f>
        <v>7 Площадка 2 бетонщики\134160575_1_20260920T182621Z.jpg</v>
      </c>
    </row>
    <row r="372" spans="1:13" x14ac:dyDescent="0.25">
      <c r="A372" s="1" t="s">
        <v>13</v>
      </c>
      <c r="B372" s="3">
        <v>46286</v>
      </c>
      <c r="C372" s="4">
        <v>0.80619212962962961</v>
      </c>
      <c r="D372" s="28" t="s">
        <v>4</v>
      </c>
      <c r="E372" s="28" t="s">
        <v>8</v>
      </c>
      <c r="F372" s="28"/>
      <c r="H372" s="28"/>
      <c r="I372" s="28" t="s">
        <v>35368</v>
      </c>
      <c r="J372" s="28" t="s">
        <v>1179</v>
      </c>
      <c r="K372" t="s">
        <v>35369</v>
      </c>
      <c r="L372" t="s">
        <v>35370</v>
      </c>
      <c r="M372" s="2" t="str">
        <f>HYPERLINK(склад2въезд13192021[[#This Row],[RelativePath]])</f>
        <v>7 Площадка 2 бетонщики\134160575_1_20260921T192055Z.jpg</v>
      </c>
    </row>
    <row r="373" spans="1:13" x14ac:dyDescent="0.25">
      <c r="A373" s="1" t="s">
        <v>14</v>
      </c>
      <c r="B373" s="3">
        <v>46287</v>
      </c>
      <c r="C373" s="4">
        <v>0.80303240740740744</v>
      </c>
      <c r="D373" s="28" t="s">
        <v>4</v>
      </c>
      <c r="E373" s="28" t="s">
        <v>8</v>
      </c>
      <c r="F373" s="28"/>
      <c r="H373" s="28"/>
      <c r="I373" s="28" t="s">
        <v>35371</v>
      </c>
      <c r="J373" s="28" t="s">
        <v>1179</v>
      </c>
      <c r="K373" t="s">
        <v>35372</v>
      </c>
      <c r="L373" t="s">
        <v>35373</v>
      </c>
      <c r="M373" s="2" t="str">
        <f>HYPERLINK(склад2въезд13192021[[#This Row],[RelativePath]])</f>
        <v>7 Площадка 2 бетонщики\134160575_1_20260922T191622Z.jpg</v>
      </c>
    </row>
    <row r="374" spans="1:13" x14ac:dyDescent="0.25">
      <c r="A374" s="1" t="s">
        <v>15</v>
      </c>
      <c r="B374" s="3">
        <v>46288</v>
      </c>
      <c r="C374" s="4">
        <v>0.72167824074074072</v>
      </c>
      <c r="D374" s="28" t="s">
        <v>4524</v>
      </c>
      <c r="E374" s="28" t="s">
        <v>646</v>
      </c>
      <c r="F374" s="28"/>
      <c r="H374" s="28"/>
      <c r="I374" s="28" t="s">
        <v>35374</v>
      </c>
      <c r="J374" s="28" t="s">
        <v>1179</v>
      </c>
      <c r="K374" t="s">
        <v>35375</v>
      </c>
      <c r="L374" t="s">
        <v>35376</v>
      </c>
      <c r="M374" s="2" t="str">
        <f>HYPERLINK(склад2въезд13192021[[#This Row],[RelativePath]])</f>
        <v>7 Площадка 2 бетонщики\134160575_1_20260923T171913Z.jpg</v>
      </c>
    </row>
    <row r="375" spans="1:13" x14ac:dyDescent="0.25">
      <c r="A375" s="1" t="s">
        <v>16</v>
      </c>
      <c r="B375" s="3">
        <v>46289</v>
      </c>
      <c r="C375" s="4">
        <v>0.57454861111111111</v>
      </c>
      <c r="D375" s="28" t="s">
        <v>4524</v>
      </c>
      <c r="E375" s="28" t="s">
        <v>646</v>
      </c>
      <c r="F375" s="28"/>
      <c r="H375" s="28"/>
      <c r="I375" s="28" t="s">
        <v>35377</v>
      </c>
      <c r="J375" s="28" t="s">
        <v>1179</v>
      </c>
      <c r="K375" t="s">
        <v>35378</v>
      </c>
      <c r="L375" t="s">
        <v>35379</v>
      </c>
      <c r="M375" s="2" t="str">
        <f>HYPERLINK(склад2въезд13192021[[#This Row],[RelativePath]])</f>
        <v>7 Площадка 2 бетонщики\134160575_1_20260924T134721Z.jpg</v>
      </c>
    </row>
    <row r="376" spans="1:13" x14ac:dyDescent="0.25">
      <c r="A376" s="1" t="s">
        <v>16</v>
      </c>
      <c r="B376" s="3">
        <v>46289</v>
      </c>
      <c r="C376" s="4">
        <v>0.78664351851851855</v>
      </c>
      <c r="D376" s="28" t="s">
        <v>162</v>
      </c>
      <c r="E376" s="28" t="s">
        <v>22568</v>
      </c>
      <c r="F376" s="28" t="s">
        <v>22575</v>
      </c>
      <c r="H376" s="28"/>
      <c r="I376" s="28" t="s">
        <v>35380</v>
      </c>
      <c r="J376" s="28" t="s">
        <v>1179</v>
      </c>
      <c r="K376" t="s">
        <v>35381</v>
      </c>
      <c r="L376" t="s">
        <v>35382</v>
      </c>
      <c r="M376" s="2" t="str">
        <f>HYPERLINK(склад2въезд13192021[[#This Row],[RelativePath]])</f>
        <v>7 Площадка 2 бетонщики\134160575_1_20260924T185246Z.jpg</v>
      </c>
    </row>
    <row r="377" spans="1:13" x14ac:dyDescent="0.25">
      <c r="A377" s="1" t="s">
        <v>17</v>
      </c>
      <c r="B377" s="3">
        <v>46290</v>
      </c>
      <c r="C377" s="4">
        <v>0.78113425925925928</v>
      </c>
      <c r="D377" s="28" t="s">
        <v>803</v>
      </c>
      <c r="E377" s="28" t="s">
        <v>8</v>
      </c>
      <c r="F377" s="28"/>
      <c r="H377" s="28"/>
      <c r="I377" s="28" t="s">
        <v>35383</v>
      </c>
      <c r="J377" s="28" t="s">
        <v>1179</v>
      </c>
      <c r="K377" t="s">
        <v>35384</v>
      </c>
      <c r="L377" t="s">
        <v>35385</v>
      </c>
      <c r="M377" s="2" t="str">
        <f>HYPERLINK(склад2въезд13192021[[#This Row],[RelativePath]])</f>
        <v>7 Площадка 2 бетонщики\134160575_1_20260925T184450Z.jpg</v>
      </c>
    </row>
    <row r="378" spans="1:13" x14ac:dyDescent="0.25">
      <c r="A378" s="1" t="s">
        <v>18</v>
      </c>
      <c r="B378" s="3">
        <v>46291</v>
      </c>
      <c r="C378" s="4">
        <v>0.7898263888888889</v>
      </c>
      <c r="D378" s="28" t="s">
        <v>803</v>
      </c>
      <c r="E378" s="28" t="s">
        <v>8</v>
      </c>
      <c r="F378" s="28"/>
      <c r="H378" s="28"/>
      <c r="I378" s="28" t="s">
        <v>35386</v>
      </c>
      <c r="J378" s="28" t="s">
        <v>1179</v>
      </c>
      <c r="K378" t="s">
        <v>35387</v>
      </c>
      <c r="L378" t="s">
        <v>35388</v>
      </c>
      <c r="M378" s="2" t="str">
        <f>HYPERLINK(склад2въезд13192021[[#This Row],[RelativePath]])</f>
        <v>7 Площадка 2 бетонщики\134160575_1_20260926T185721Z.jpg</v>
      </c>
    </row>
    <row r="379" spans="1:13" x14ac:dyDescent="0.25">
      <c r="A379" s="1" t="s">
        <v>22</v>
      </c>
      <c r="B379" s="3">
        <v>46292</v>
      </c>
      <c r="C379" s="4">
        <v>0.67734953703703704</v>
      </c>
      <c r="D379" s="28" t="s">
        <v>803</v>
      </c>
      <c r="E379" s="28" t="s">
        <v>8</v>
      </c>
      <c r="F379" s="28"/>
      <c r="H379" s="28"/>
      <c r="I379" s="28" t="s">
        <v>35389</v>
      </c>
      <c r="J379" s="28" t="s">
        <v>1179</v>
      </c>
      <c r="K379" t="s">
        <v>35390</v>
      </c>
      <c r="L379" t="s">
        <v>35391</v>
      </c>
      <c r="M379" s="2" t="str">
        <f>HYPERLINK(склад2въезд13192021[[#This Row],[RelativePath]])</f>
        <v>7 Площадка 2 бетонщики\134160575_1_20260927T161523Z.jpg</v>
      </c>
    </row>
  </sheetData>
  <conditionalFormatting sqref="E380:E393 D1:D197 D380:D1048576 G2:H379 D2:E379">
    <cfRule type="containsText" dxfId="180" priority="18" operator="containsText" text="Выезд с территории">
      <formula>NOT(ISERROR(SEARCH("Выезд с территории",D1)))</formula>
    </cfRule>
  </conditionalFormatting>
  <conditionalFormatting sqref="F2:F379">
    <cfRule type="notContainsText" dxfId="179" priority="17" operator="notContains" text="порожний">
      <formula>ISERROR(SEARCH("порожний",F2))</formula>
    </cfRule>
  </conditionalFormatting>
  <conditionalFormatting sqref="E2:E393">
    <cfRule type="containsText" dxfId="178" priority="15" operator="containsText" text="Газель базы">
      <formula>NOT(ISERROR(SEARCH("Газель базы",E2)))</formula>
    </cfRule>
    <cfRule type="containsText" dxfId="177" priority="16" operator="containsText" text="Погрузчик базы">
      <formula>NOT(ISERROR(SEARCH("Погрузчик базы",E2)))</formula>
    </cfRule>
  </conditionalFormatting>
  <conditionalFormatting sqref="E2:E393">
    <cfRule type="containsText" dxfId="176" priority="14" operator="containsText" text="Трактор базы">
      <formula>NOT(ISERROR(SEARCH("Трактор базы",E2)))</formula>
    </cfRule>
  </conditionalFormatting>
  <conditionalFormatting sqref="A2:C379">
    <cfRule type="expression" dxfId="175" priority="13">
      <formula>$A2="пн"</formula>
    </cfRule>
  </conditionalFormatting>
  <conditionalFormatting sqref="A2:C381">
    <cfRule type="expression" dxfId="174" priority="7">
      <formula>$A2="вс"</formula>
    </cfRule>
    <cfRule type="expression" dxfId="173" priority="8">
      <formula>$A2="сб"</formula>
    </cfRule>
    <cfRule type="expression" dxfId="172" priority="9">
      <formula>$A2="пт"</formula>
    </cfRule>
    <cfRule type="expression" dxfId="171" priority="10">
      <formula>$A2="чт"</formula>
    </cfRule>
    <cfRule type="expression" dxfId="170" priority="11">
      <formula>$A2="ср"</formula>
    </cfRule>
    <cfRule type="expression" dxfId="169" priority="12">
      <formula>$A2="вт"</formula>
    </cfRule>
  </conditionalFormatting>
  <conditionalFormatting sqref="D1:D1048576">
    <cfRule type="containsText" dxfId="16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6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6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08"/>
  <sheetViews>
    <sheetView zoomScale="90" zoomScaleNormal="90" workbookViewId="0">
      <pane ySplit="1" topLeftCell="A871" activePane="bottomLeft" state="frozen"/>
      <selection pane="bottomLeft" activeCell="E901" sqref="E9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28" t="s">
        <v>4</v>
      </c>
      <c r="E2" s="28" t="s">
        <v>9</v>
      </c>
      <c r="F2" s="28"/>
      <c r="H2" s="28"/>
      <c r="I2" s="28" t="s">
        <v>8778</v>
      </c>
      <c r="J2" s="28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28" t="s">
        <v>3371</v>
      </c>
      <c r="E3" s="28"/>
      <c r="F3" s="28"/>
      <c r="H3" s="28"/>
      <c r="I3" s="28" t="s">
        <v>8781</v>
      </c>
      <c r="J3" s="28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28" t="s">
        <v>4</v>
      </c>
      <c r="E4" s="28" t="s">
        <v>9</v>
      </c>
      <c r="F4" s="28"/>
      <c r="H4" s="28"/>
      <c r="I4" s="28" t="s">
        <v>8784</v>
      </c>
      <c r="J4" s="28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28" t="s">
        <v>4</v>
      </c>
      <c r="E5" s="28" t="s">
        <v>2044</v>
      </c>
      <c r="F5" s="28"/>
      <c r="H5" s="28"/>
      <c r="I5" s="28" t="s">
        <v>8787</v>
      </c>
      <c r="J5" s="28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28" t="s">
        <v>4</v>
      </c>
      <c r="E6" s="28" t="s">
        <v>9</v>
      </c>
      <c r="F6" s="28"/>
      <c r="H6" s="28"/>
      <c r="I6" s="28" t="s">
        <v>8790</v>
      </c>
      <c r="J6" s="28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28" t="s">
        <v>3371</v>
      </c>
      <c r="E7" s="28"/>
      <c r="F7" s="28"/>
      <c r="H7" s="28"/>
      <c r="I7" s="28" t="s">
        <v>8793</v>
      </c>
      <c r="J7" s="28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28" t="s">
        <v>4</v>
      </c>
      <c r="E8" s="28" t="s">
        <v>2044</v>
      </c>
      <c r="F8" s="28"/>
      <c r="H8" s="28"/>
      <c r="I8" s="28" t="s">
        <v>8796</v>
      </c>
      <c r="J8" s="2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28" t="s">
        <v>817</v>
      </c>
      <c r="E9" s="28" t="s">
        <v>541</v>
      </c>
      <c r="F9" s="28"/>
      <c r="H9" s="28"/>
      <c r="I9" s="28" t="s">
        <v>8799</v>
      </c>
      <c r="J9" s="28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28" t="s">
        <v>3371</v>
      </c>
      <c r="E10" s="28"/>
      <c r="F10" s="28"/>
      <c r="H10" s="28"/>
      <c r="I10" s="28" t="s">
        <v>8802</v>
      </c>
      <c r="J10" s="28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28" t="s">
        <v>3371</v>
      </c>
      <c r="E11" s="28"/>
      <c r="F11" s="28"/>
      <c r="H11" s="28"/>
      <c r="I11" s="28" t="s">
        <v>8805</v>
      </c>
      <c r="J11" s="28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28" t="s">
        <v>4</v>
      </c>
      <c r="E12" s="28" t="s">
        <v>9</v>
      </c>
      <c r="F12" s="28"/>
      <c r="H12" s="28"/>
      <c r="I12" s="28" t="s">
        <v>8808</v>
      </c>
      <c r="J12" s="28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28" t="s">
        <v>4</v>
      </c>
      <c r="E13" s="28" t="s">
        <v>9</v>
      </c>
      <c r="F13" s="28"/>
      <c r="H13" s="28"/>
      <c r="I13" s="28" t="s">
        <v>8811</v>
      </c>
      <c r="J13" s="28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28" t="s">
        <v>3371</v>
      </c>
      <c r="E14" s="28"/>
      <c r="F14" s="28"/>
      <c r="H14" s="28"/>
      <c r="I14" s="28" t="s">
        <v>8814</v>
      </c>
      <c r="J14" s="28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28" t="s">
        <v>4</v>
      </c>
      <c r="E15" s="28" t="s">
        <v>9</v>
      </c>
      <c r="F15" s="28"/>
      <c r="H15" s="28"/>
      <c r="I15" s="28" t="s">
        <v>8817</v>
      </c>
      <c r="J15" s="28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28" t="s">
        <v>4</v>
      </c>
      <c r="E16" s="28" t="s">
        <v>9</v>
      </c>
      <c r="F16" s="28"/>
      <c r="H16" s="28"/>
      <c r="I16" s="28" t="s">
        <v>8820</v>
      </c>
      <c r="J16" s="28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28" t="s">
        <v>4</v>
      </c>
      <c r="E17" s="28" t="s">
        <v>9</v>
      </c>
      <c r="F17" s="28"/>
      <c r="H17" s="28"/>
      <c r="I17" s="28" t="s">
        <v>9263</v>
      </c>
      <c r="J17" s="28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28" t="s">
        <v>3371</v>
      </c>
      <c r="E18" s="28"/>
      <c r="F18" s="28"/>
      <c r="H18" s="28"/>
      <c r="I18" s="28" t="s">
        <v>9266</v>
      </c>
      <c r="J18" s="2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28" t="s">
        <v>817</v>
      </c>
      <c r="E19" s="28"/>
      <c r="F19" s="28"/>
      <c r="H19" s="28"/>
      <c r="I19" s="28" t="s">
        <v>9269</v>
      </c>
      <c r="J19" s="28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28" t="s">
        <v>817</v>
      </c>
      <c r="E20" s="28"/>
      <c r="F20" s="28"/>
      <c r="H20" s="28"/>
      <c r="I20" s="28" t="s">
        <v>9272</v>
      </c>
      <c r="J20" s="28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28" t="s">
        <v>5681</v>
      </c>
      <c r="E21" s="28"/>
      <c r="F21" s="28"/>
      <c r="H21" s="28"/>
      <c r="I21" s="28" t="s">
        <v>9275</v>
      </c>
      <c r="J21" s="28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28" t="s">
        <v>3371</v>
      </c>
      <c r="E22" s="28"/>
      <c r="F22" s="28"/>
      <c r="H22" s="28"/>
      <c r="I22" s="28" t="s">
        <v>9278</v>
      </c>
      <c r="J22" s="28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28" t="s">
        <v>817</v>
      </c>
      <c r="E23" s="28"/>
      <c r="F23" s="28"/>
      <c r="H23" s="28"/>
      <c r="I23" s="28" t="s">
        <v>9281</v>
      </c>
      <c r="J23" s="28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28" t="s">
        <v>3371</v>
      </c>
      <c r="E24" s="28"/>
      <c r="F24" s="28"/>
      <c r="H24" s="28"/>
      <c r="I24" s="28" t="s">
        <v>9284</v>
      </c>
      <c r="J24" s="28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28" t="s">
        <v>4</v>
      </c>
      <c r="E25" s="28" t="s">
        <v>9</v>
      </c>
      <c r="F25" s="28"/>
      <c r="H25" s="28"/>
      <c r="I25" s="28" t="s">
        <v>9287</v>
      </c>
      <c r="J25" s="28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28" t="s">
        <v>4</v>
      </c>
      <c r="E26" s="28" t="s">
        <v>3238</v>
      </c>
      <c r="F26" s="28"/>
      <c r="H26" s="28"/>
      <c r="I26" s="28" t="s">
        <v>9290</v>
      </c>
      <c r="J26" s="28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28" t="s">
        <v>4</v>
      </c>
      <c r="E27" s="28" t="s">
        <v>9</v>
      </c>
      <c r="F27" s="28"/>
      <c r="H27" s="28"/>
      <c r="I27" s="28" t="s">
        <v>9565</v>
      </c>
      <c r="J27" s="28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28" t="s">
        <v>3371</v>
      </c>
      <c r="E28" s="28"/>
      <c r="F28" s="28"/>
      <c r="H28" s="28"/>
      <c r="I28" s="28" t="s">
        <v>9568</v>
      </c>
      <c r="J28" s="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28" t="s">
        <v>8385</v>
      </c>
      <c r="E29" s="28"/>
      <c r="F29" s="28"/>
      <c r="H29" s="28"/>
      <c r="I29" s="28" t="s">
        <v>9571</v>
      </c>
      <c r="J29" s="28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28" t="s">
        <v>4</v>
      </c>
      <c r="E30" s="28" t="s">
        <v>9</v>
      </c>
      <c r="F30" s="28"/>
      <c r="H30" s="28"/>
      <c r="I30" s="28" t="s">
        <v>9574</v>
      </c>
      <c r="J30" s="28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28" t="s">
        <v>4</v>
      </c>
      <c r="E31" s="28" t="s">
        <v>9</v>
      </c>
      <c r="F31" s="28"/>
      <c r="H31" s="28"/>
      <c r="I31" s="28" t="s">
        <v>9577</v>
      </c>
      <c r="J31" s="28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28" t="s">
        <v>4</v>
      </c>
      <c r="E32" s="28" t="s">
        <v>9</v>
      </c>
      <c r="F32" s="28"/>
      <c r="H32" s="28"/>
      <c r="I32" s="28" t="s">
        <v>9580</v>
      </c>
      <c r="J32" s="28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28" t="s">
        <v>3371</v>
      </c>
      <c r="E33" s="28"/>
      <c r="F33" s="28"/>
      <c r="H33" s="28"/>
      <c r="I33" s="28" t="s">
        <v>9583</v>
      </c>
      <c r="J33" s="28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28" t="s">
        <v>4</v>
      </c>
      <c r="E34" s="28" t="s">
        <v>9</v>
      </c>
      <c r="F34" s="28"/>
      <c r="H34" s="28"/>
      <c r="I34" s="28" t="s">
        <v>9586</v>
      </c>
      <c r="J34" s="28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28" t="s">
        <v>4</v>
      </c>
      <c r="E35" s="28" t="s">
        <v>9</v>
      </c>
      <c r="F35" s="28"/>
      <c r="H35" s="28"/>
      <c r="I35" s="28" t="s">
        <v>9860</v>
      </c>
      <c r="J35" s="28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28" t="s">
        <v>817</v>
      </c>
      <c r="E36" s="28"/>
      <c r="F36" s="28"/>
      <c r="H36" s="28"/>
      <c r="I36" s="28" t="s">
        <v>9863</v>
      </c>
      <c r="J36" s="28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28" t="s">
        <v>3371</v>
      </c>
      <c r="E37" s="28"/>
      <c r="F37" s="28"/>
      <c r="H37" s="28"/>
      <c r="I37" s="28" t="s">
        <v>9866</v>
      </c>
      <c r="J37" s="28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28" t="s">
        <v>4</v>
      </c>
      <c r="E38" s="28" t="s">
        <v>3238</v>
      </c>
      <c r="F38" s="28"/>
      <c r="H38" s="28"/>
      <c r="I38" s="28" t="s">
        <v>9869</v>
      </c>
      <c r="J38" s="2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28" t="s">
        <v>4609</v>
      </c>
      <c r="E39" s="28" t="s">
        <v>86</v>
      </c>
      <c r="F39" s="28"/>
      <c r="H39" s="28"/>
      <c r="I39" s="28" t="s">
        <v>9872</v>
      </c>
      <c r="J39" s="28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28" t="s">
        <v>4</v>
      </c>
      <c r="E40" s="28" t="s">
        <v>8</v>
      </c>
      <c r="F40" s="28"/>
      <c r="H40" s="28"/>
      <c r="I40" s="28" t="s">
        <v>9875</v>
      </c>
      <c r="J40" s="28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28" t="s">
        <v>4</v>
      </c>
      <c r="E41" s="28" t="s">
        <v>2044</v>
      </c>
      <c r="F41" s="28"/>
      <c r="H41" s="28"/>
      <c r="I41" s="28" t="s">
        <v>9878</v>
      </c>
      <c r="J41" s="28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28" t="s">
        <v>4</v>
      </c>
      <c r="E42" s="28" t="s">
        <v>8</v>
      </c>
      <c r="F42" s="28"/>
      <c r="H42" s="28"/>
      <c r="I42" s="28" t="s">
        <v>10102</v>
      </c>
      <c r="J42" s="28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28" t="s">
        <v>3371</v>
      </c>
      <c r="E43" s="28"/>
      <c r="F43" s="28"/>
      <c r="H43" s="28"/>
      <c r="I43" s="28" t="s">
        <v>10105</v>
      </c>
      <c r="J43" s="28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28" t="s">
        <v>3371</v>
      </c>
      <c r="E44" s="28"/>
      <c r="F44" s="28"/>
      <c r="H44" s="28"/>
      <c r="I44" s="28" t="s">
        <v>10108</v>
      </c>
      <c r="J44" s="28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28" t="s">
        <v>3371</v>
      </c>
      <c r="E45" s="28"/>
      <c r="F45" s="28"/>
      <c r="H45" s="28"/>
      <c r="I45" s="28" t="s">
        <v>10111</v>
      </c>
      <c r="J45" s="28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28" t="s">
        <v>4</v>
      </c>
      <c r="E46" s="28" t="s">
        <v>3238</v>
      </c>
      <c r="F46" s="28"/>
      <c r="H46" s="28"/>
      <c r="I46" s="28" t="s">
        <v>10114</v>
      </c>
      <c r="J46" s="28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28" t="s">
        <v>3371</v>
      </c>
      <c r="E47" s="28"/>
      <c r="F47" s="28"/>
      <c r="H47" s="28"/>
      <c r="I47" s="28" t="s">
        <v>10117</v>
      </c>
      <c r="J47" s="28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28" t="s">
        <v>4</v>
      </c>
      <c r="E48" s="28" t="s">
        <v>8</v>
      </c>
      <c r="F48" s="28"/>
      <c r="H48" s="28"/>
      <c r="I48" s="28" t="s">
        <v>10120</v>
      </c>
      <c r="J48" s="2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28" t="s">
        <v>4</v>
      </c>
      <c r="E49" s="28" t="s">
        <v>8</v>
      </c>
      <c r="F49" s="28"/>
      <c r="H49" s="28"/>
      <c r="I49" s="28" t="s">
        <v>10123</v>
      </c>
      <c r="J49" s="28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28" t="s">
        <v>4</v>
      </c>
      <c r="E50" s="28" t="s">
        <v>8</v>
      </c>
      <c r="F50" s="28"/>
      <c r="H50" s="28"/>
      <c r="I50" s="28" t="s">
        <v>10378</v>
      </c>
      <c r="J50" s="28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28" t="s">
        <v>3371</v>
      </c>
      <c r="E51" s="28"/>
      <c r="F51" s="28"/>
      <c r="H51" s="28"/>
      <c r="I51" s="28" t="s">
        <v>10381</v>
      </c>
      <c r="J51" s="28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28" t="s">
        <v>3371</v>
      </c>
      <c r="E52" s="28"/>
      <c r="F52" s="28"/>
      <c r="H52" s="28"/>
      <c r="I52" s="28" t="s">
        <v>10384</v>
      </c>
      <c r="J52" s="28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28" t="s">
        <v>3371</v>
      </c>
      <c r="E53" s="28"/>
      <c r="F53" s="28"/>
      <c r="H53" s="28"/>
      <c r="I53" s="28" t="s">
        <v>10387</v>
      </c>
      <c r="J53" s="28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28" t="s">
        <v>3371</v>
      </c>
      <c r="E54" s="28"/>
      <c r="F54" s="28"/>
      <c r="H54" s="28"/>
      <c r="I54" s="28" t="s">
        <v>10390</v>
      </c>
      <c r="J54" s="28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28" t="s">
        <v>3371</v>
      </c>
      <c r="E55" s="28"/>
      <c r="F55" s="28"/>
      <c r="H55" s="28"/>
      <c r="I55" s="28" t="s">
        <v>10393</v>
      </c>
      <c r="J55" s="28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28" t="s">
        <v>3371</v>
      </c>
      <c r="E56" s="28"/>
      <c r="F56" s="28"/>
      <c r="H56" s="28"/>
      <c r="I56" s="28" t="s">
        <v>10396</v>
      </c>
      <c r="J56" s="28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28" t="s">
        <v>3371</v>
      </c>
      <c r="E57" s="28"/>
      <c r="F57" s="28"/>
      <c r="H57" s="28"/>
      <c r="I57" s="28" t="s">
        <v>10399</v>
      </c>
      <c r="J57" s="28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28" t="s">
        <v>4</v>
      </c>
      <c r="E58" s="28" t="s">
        <v>9</v>
      </c>
      <c r="F58" s="28"/>
      <c r="H58" s="28"/>
      <c r="I58" s="28" t="s">
        <v>10619</v>
      </c>
      <c r="J58" s="2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28" t="s">
        <v>4</v>
      </c>
      <c r="E59" s="28" t="s">
        <v>9</v>
      </c>
      <c r="F59" s="28"/>
      <c r="H59" s="28"/>
      <c r="I59" s="28" t="s">
        <v>10622</v>
      </c>
      <c r="J59" s="28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28" t="s">
        <v>817</v>
      </c>
      <c r="E60" s="28" t="s">
        <v>541</v>
      </c>
      <c r="F60" s="28"/>
      <c r="H60" s="28"/>
      <c r="I60" s="28" t="s">
        <v>10625</v>
      </c>
      <c r="J60" s="28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28" t="s">
        <v>817</v>
      </c>
      <c r="E61" s="28" t="s">
        <v>541</v>
      </c>
      <c r="F61" s="28"/>
      <c r="H61" s="28"/>
      <c r="I61" s="28" t="s">
        <v>10628</v>
      </c>
      <c r="J61" s="28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28" t="s">
        <v>817</v>
      </c>
      <c r="E62" s="28" t="s">
        <v>541</v>
      </c>
      <c r="F62" s="28"/>
      <c r="H62" s="28"/>
      <c r="I62" s="28" t="s">
        <v>10631</v>
      </c>
      <c r="J62" s="28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28" t="s">
        <v>4165</v>
      </c>
      <c r="E63" s="28" t="s">
        <v>86</v>
      </c>
      <c r="F63" s="28"/>
      <c r="H63" s="28"/>
      <c r="I63" s="28" t="s">
        <v>10634</v>
      </c>
      <c r="J63" s="28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28" t="s">
        <v>817</v>
      </c>
      <c r="E64" s="28" t="s">
        <v>541</v>
      </c>
      <c r="F64" s="28"/>
      <c r="H64" s="28"/>
      <c r="I64" s="28" t="s">
        <v>10637</v>
      </c>
      <c r="J64" s="28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28" t="s">
        <v>4</v>
      </c>
      <c r="E65" s="28" t="s">
        <v>3238</v>
      </c>
      <c r="F65" s="28"/>
      <c r="H65" s="28"/>
      <c r="I65" s="28" t="s">
        <v>10640</v>
      </c>
      <c r="J65" s="28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28" t="s">
        <v>817</v>
      </c>
      <c r="E66" s="28" t="s">
        <v>541</v>
      </c>
      <c r="F66" s="28"/>
      <c r="H66" s="28"/>
      <c r="I66" s="28" t="s">
        <v>10643</v>
      </c>
      <c r="J66" s="28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28" t="s">
        <v>4</v>
      </c>
      <c r="E67" s="28" t="s">
        <v>9</v>
      </c>
      <c r="F67" s="28"/>
      <c r="H67" s="28"/>
      <c r="I67" s="28" t="s">
        <v>10646</v>
      </c>
      <c r="J67" s="28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28" t="s">
        <v>817</v>
      </c>
      <c r="E68" s="28" t="s">
        <v>541</v>
      </c>
      <c r="F68" s="28"/>
      <c r="H68" s="28"/>
      <c r="I68" s="28" t="s">
        <v>10649</v>
      </c>
      <c r="J68" s="2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28" t="s">
        <v>817</v>
      </c>
      <c r="E69" s="28" t="s">
        <v>541</v>
      </c>
      <c r="F69" s="28"/>
      <c r="H69" s="28"/>
      <c r="I69" s="28" t="s">
        <v>10652</v>
      </c>
      <c r="J69" s="28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28" t="s">
        <v>4</v>
      </c>
      <c r="E70" s="28" t="s">
        <v>9</v>
      </c>
      <c r="F70" s="28"/>
      <c r="H70" s="28"/>
      <c r="I70" s="28" t="s">
        <v>10655</v>
      </c>
      <c r="J70" s="28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28" t="s">
        <v>162</v>
      </c>
      <c r="E71" s="28" t="s">
        <v>11273</v>
      </c>
      <c r="F71" s="28" t="s">
        <v>58</v>
      </c>
      <c r="H71" s="28"/>
      <c r="I71" s="28" t="s">
        <v>10658</v>
      </c>
      <c r="J71" s="28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28" t="s">
        <v>162</v>
      </c>
      <c r="E72" s="28" t="s">
        <v>11273</v>
      </c>
      <c r="F72" s="28" t="s">
        <v>58</v>
      </c>
      <c r="H72" s="28"/>
      <c r="I72" s="28" t="s">
        <v>10661</v>
      </c>
      <c r="J72" s="28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28" t="s">
        <v>162</v>
      </c>
      <c r="E73" s="28" t="s">
        <v>11273</v>
      </c>
      <c r="F73" s="28" t="s">
        <v>58</v>
      </c>
      <c r="H73" s="28"/>
      <c r="I73" s="28" t="s">
        <v>10664</v>
      </c>
      <c r="J73" s="28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28" t="s">
        <v>162</v>
      </c>
      <c r="E74" s="28" t="s">
        <v>11273</v>
      </c>
      <c r="F74" s="28" t="s">
        <v>58</v>
      </c>
      <c r="H74" s="28"/>
      <c r="I74" s="28" t="s">
        <v>10667</v>
      </c>
      <c r="J74" s="28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28" t="s">
        <v>162</v>
      </c>
      <c r="E75" s="28" t="s">
        <v>11273</v>
      </c>
      <c r="F75" s="28" t="s">
        <v>58</v>
      </c>
      <c r="H75" s="28"/>
      <c r="I75" s="28" t="s">
        <v>10670</v>
      </c>
      <c r="J75" s="28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28" t="s">
        <v>162</v>
      </c>
      <c r="E76" s="28" t="s">
        <v>11273</v>
      </c>
      <c r="F76" s="28" t="s">
        <v>58</v>
      </c>
      <c r="H76" s="28"/>
      <c r="I76" s="28" t="s">
        <v>10673</v>
      </c>
      <c r="J76" s="28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28" t="s">
        <v>3371</v>
      </c>
      <c r="E77" s="28"/>
      <c r="F77" s="28"/>
      <c r="H77" s="28"/>
      <c r="I77" s="28" t="s">
        <v>10676</v>
      </c>
      <c r="J77" s="28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28" t="s">
        <v>11275</v>
      </c>
      <c r="E78" s="28"/>
      <c r="F78" s="28"/>
      <c r="H78" s="28"/>
      <c r="I78" s="28" t="s">
        <v>10679</v>
      </c>
      <c r="J78" s="2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28" t="s">
        <v>4</v>
      </c>
      <c r="E79" s="28" t="s">
        <v>9</v>
      </c>
      <c r="F79" s="28"/>
      <c r="H79" s="28"/>
      <c r="I79" s="28" t="s">
        <v>10682</v>
      </c>
      <c r="J79" s="28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28" t="s">
        <v>3371</v>
      </c>
      <c r="E80" s="28"/>
      <c r="F80" s="28"/>
      <c r="H80" s="28"/>
      <c r="I80" s="28" t="s">
        <v>10685</v>
      </c>
      <c r="J80" s="28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28" t="s">
        <v>3371</v>
      </c>
      <c r="E81" s="28"/>
      <c r="F81" s="28"/>
      <c r="H81" s="28"/>
      <c r="I81" s="28" t="s">
        <v>10688</v>
      </c>
      <c r="J81" s="28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28" t="s">
        <v>3371</v>
      </c>
      <c r="E82" s="28"/>
      <c r="F82" s="28"/>
      <c r="H82" s="28"/>
      <c r="I82" s="28" t="s">
        <v>10691</v>
      </c>
      <c r="J82" s="28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28" t="s">
        <v>3371</v>
      </c>
      <c r="E83" s="28"/>
      <c r="F83" s="28"/>
      <c r="H83" s="28"/>
      <c r="I83" s="28" t="s">
        <v>10694</v>
      </c>
      <c r="J83" s="28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28" t="s">
        <v>3371</v>
      </c>
      <c r="E84" s="28"/>
      <c r="F84" s="28"/>
      <c r="H84" s="28"/>
      <c r="I84" s="28" t="s">
        <v>10697</v>
      </c>
      <c r="J84" s="28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28" t="s">
        <v>11276</v>
      </c>
      <c r="E85" s="28"/>
      <c r="F85" s="28"/>
      <c r="H85" s="28"/>
      <c r="I85" s="28" t="s">
        <v>10700</v>
      </c>
      <c r="J85" s="28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28" t="s">
        <v>11276</v>
      </c>
      <c r="E86" s="28"/>
      <c r="F86" s="28"/>
      <c r="H86" s="28"/>
      <c r="I86" s="28" t="s">
        <v>10703</v>
      </c>
      <c r="J86" s="28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28" t="s">
        <v>4</v>
      </c>
      <c r="E87" s="28" t="s">
        <v>9</v>
      </c>
      <c r="F87" s="28"/>
      <c r="H87" s="28"/>
      <c r="I87" s="28" t="s">
        <v>10706</v>
      </c>
      <c r="J87" s="28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28" t="s">
        <v>3371</v>
      </c>
      <c r="E88" s="28"/>
      <c r="F88" s="28"/>
      <c r="H88" s="28"/>
      <c r="I88" s="28" t="s">
        <v>10709</v>
      </c>
      <c r="J88" s="2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28" t="s">
        <v>3371</v>
      </c>
      <c r="E89" s="28"/>
      <c r="F89" s="28"/>
      <c r="H89" s="28"/>
      <c r="I89" s="28" t="s">
        <v>10712</v>
      </c>
      <c r="J89" s="28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28" t="s">
        <v>3371</v>
      </c>
      <c r="E90" s="28"/>
      <c r="F90" s="28"/>
      <c r="H90" s="28"/>
      <c r="I90" s="28" t="s">
        <v>10715</v>
      </c>
      <c r="J90" s="28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28" t="s">
        <v>3371</v>
      </c>
      <c r="E91" s="28"/>
      <c r="F91" s="28"/>
      <c r="H91" s="28"/>
      <c r="I91" s="28" t="s">
        <v>10718</v>
      </c>
      <c r="J91" s="28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28" t="s">
        <v>3371</v>
      </c>
      <c r="E92" s="28"/>
      <c r="F92" s="28"/>
      <c r="H92" s="28"/>
      <c r="I92" s="28" t="s">
        <v>10721</v>
      </c>
      <c r="J92" s="28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28" t="s">
        <v>4</v>
      </c>
      <c r="E93" s="28" t="s">
        <v>9</v>
      </c>
      <c r="F93" s="28"/>
      <c r="H93" s="28"/>
      <c r="I93" s="28" t="s">
        <v>10724</v>
      </c>
      <c r="J93" s="28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28" t="s">
        <v>4</v>
      </c>
      <c r="E94" s="28" t="s">
        <v>3238</v>
      </c>
      <c r="F94" s="28"/>
      <c r="H94" s="28"/>
      <c r="I94" s="28" t="s">
        <v>11749</v>
      </c>
      <c r="J94" s="28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28" t="s">
        <v>3371</v>
      </c>
      <c r="E95" s="28"/>
      <c r="F95" s="28"/>
      <c r="H95" s="28"/>
      <c r="I95" s="28" t="s">
        <v>11752</v>
      </c>
      <c r="J95" s="28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28" t="s">
        <v>817</v>
      </c>
      <c r="E96" s="28" t="s">
        <v>541</v>
      </c>
      <c r="F96" s="28"/>
      <c r="H96" s="28"/>
      <c r="I96" s="28" t="s">
        <v>11755</v>
      </c>
      <c r="J96" s="28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28" t="s">
        <v>817</v>
      </c>
      <c r="E97" s="28" t="s">
        <v>541</v>
      </c>
      <c r="F97" s="28"/>
      <c r="H97" s="28"/>
      <c r="I97" s="28" t="s">
        <v>11758</v>
      </c>
      <c r="J97" s="28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28" t="s">
        <v>817</v>
      </c>
      <c r="E98" s="28" t="s">
        <v>541</v>
      </c>
      <c r="F98" s="28"/>
      <c r="H98" s="28"/>
      <c r="I98" s="28" t="s">
        <v>11761</v>
      </c>
      <c r="J98" s="2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28" t="s">
        <v>817</v>
      </c>
      <c r="E99" s="28" t="s">
        <v>541</v>
      </c>
      <c r="F99" s="28"/>
      <c r="H99" s="28"/>
      <c r="I99" s="28" t="s">
        <v>11764</v>
      </c>
      <c r="J99" s="28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28" t="s">
        <v>9783</v>
      </c>
      <c r="E100" s="28" t="s">
        <v>646</v>
      </c>
      <c r="F100" s="28"/>
      <c r="H100" s="28"/>
      <c r="I100" s="28" t="s">
        <v>11767</v>
      </c>
      <c r="J100" s="28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28" t="s">
        <v>9783</v>
      </c>
      <c r="E101" s="28" t="s">
        <v>646</v>
      </c>
      <c r="F101" s="28"/>
      <c r="H101" s="28"/>
      <c r="I101" s="28" t="s">
        <v>11770</v>
      </c>
      <c r="J101" s="28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28" t="s">
        <v>8116</v>
      </c>
      <c r="E102" s="28" t="s">
        <v>86</v>
      </c>
      <c r="F102" s="28"/>
      <c r="H102" s="28"/>
      <c r="I102" s="28" t="s">
        <v>11773</v>
      </c>
      <c r="J102" s="28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28" t="s">
        <v>8116</v>
      </c>
      <c r="E103" s="28" t="s">
        <v>86</v>
      </c>
      <c r="F103" s="28"/>
      <c r="H103" s="28"/>
      <c r="I103" s="28" t="s">
        <v>11776</v>
      </c>
      <c r="J103" s="28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28" t="s">
        <v>8116</v>
      </c>
      <c r="E104" s="28" t="s">
        <v>86</v>
      </c>
      <c r="F104" s="28"/>
      <c r="H104" s="28"/>
      <c r="I104" s="28" t="s">
        <v>11779</v>
      </c>
      <c r="J104" s="28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28" t="s">
        <v>4</v>
      </c>
      <c r="E105" s="28" t="s">
        <v>9</v>
      </c>
      <c r="F105" s="28"/>
      <c r="H105" s="28"/>
      <c r="I105" s="28" t="s">
        <v>11782</v>
      </c>
      <c r="J105" s="28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28" t="s">
        <v>3371</v>
      </c>
      <c r="E106" s="28"/>
      <c r="F106" s="28"/>
      <c r="H106" s="28"/>
      <c r="I106" s="28" t="s">
        <v>11785</v>
      </c>
      <c r="J106" s="28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28" t="s">
        <v>817</v>
      </c>
      <c r="E107" s="28"/>
      <c r="F107" s="28"/>
      <c r="H107" s="28"/>
      <c r="I107" s="28" t="s">
        <v>11788</v>
      </c>
      <c r="J107" s="28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28" t="s">
        <v>817</v>
      </c>
      <c r="E108" s="28" t="s">
        <v>541</v>
      </c>
      <c r="F108" s="28"/>
      <c r="H108" s="28"/>
      <c r="I108" s="28" t="s">
        <v>11791</v>
      </c>
      <c r="J108" s="2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28" t="s">
        <v>3371</v>
      </c>
      <c r="E109" s="28"/>
      <c r="F109" s="28"/>
      <c r="H109" s="28"/>
      <c r="I109" s="28" t="s">
        <v>11794</v>
      </c>
      <c r="J109" s="28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28" t="s">
        <v>817</v>
      </c>
      <c r="E110" s="28" t="s">
        <v>541</v>
      </c>
      <c r="F110" s="28"/>
      <c r="H110" s="28"/>
      <c r="I110" s="28" t="s">
        <v>11797</v>
      </c>
      <c r="J110" s="28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28" t="s">
        <v>817</v>
      </c>
      <c r="E111" s="28" t="s">
        <v>541</v>
      </c>
      <c r="F111" s="28"/>
      <c r="H111" s="28"/>
      <c r="I111" s="28" t="s">
        <v>11800</v>
      </c>
      <c r="J111" s="28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28" t="s">
        <v>817</v>
      </c>
      <c r="E112" s="28" t="s">
        <v>541</v>
      </c>
      <c r="F112" s="28"/>
      <c r="H112" s="28"/>
      <c r="I112" s="28" t="s">
        <v>11803</v>
      </c>
      <c r="J112" s="28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28" t="s">
        <v>4</v>
      </c>
      <c r="E113" s="28" t="s">
        <v>9</v>
      </c>
      <c r="F113" s="28"/>
      <c r="H113" s="28"/>
      <c r="I113" s="28" t="s">
        <v>11806</v>
      </c>
      <c r="J113" s="28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28" t="s">
        <v>305</v>
      </c>
      <c r="E114" s="28" t="s">
        <v>646</v>
      </c>
      <c r="F114" s="28"/>
      <c r="H114" s="28"/>
      <c r="I114" s="28" t="s">
        <v>11809</v>
      </c>
      <c r="J114" s="28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28" t="s">
        <v>817</v>
      </c>
      <c r="E115" s="28" t="s">
        <v>541</v>
      </c>
      <c r="F115" s="28"/>
      <c r="H115" s="28"/>
      <c r="I115" s="28" t="s">
        <v>11812</v>
      </c>
      <c r="J115" s="28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28" t="s">
        <v>4</v>
      </c>
      <c r="E116" s="28" t="s">
        <v>3238</v>
      </c>
      <c r="F116" s="28"/>
      <c r="H116" s="28"/>
      <c r="I116" s="28" t="s">
        <v>11815</v>
      </c>
      <c r="J116" s="28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28" t="s">
        <v>3371</v>
      </c>
      <c r="E117" s="28" t="s">
        <v>646</v>
      </c>
      <c r="F117" s="28"/>
      <c r="H117" s="28"/>
      <c r="I117" s="28" t="s">
        <v>11818</v>
      </c>
      <c r="J117" s="28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28" t="s">
        <v>3371</v>
      </c>
      <c r="E118" s="28" t="s">
        <v>646</v>
      </c>
      <c r="F118" s="28"/>
      <c r="H118" s="28"/>
      <c r="I118" s="28" t="s">
        <v>11821</v>
      </c>
      <c r="J118" s="2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28" t="s">
        <v>305</v>
      </c>
      <c r="E119" s="28" t="s">
        <v>646</v>
      </c>
      <c r="F119" s="28"/>
      <c r="H119" s="28"/>
      <c r="I119" s="28" t="s">
        <v>11824</v>
      </c>
      <c r="J119" s="28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28" t="s">
        <v>4</v>
      </c>
      <c r="E120" s="28" t="s">
        <v>9</v>
      </c>
      <c r="F120" s="28"/>
      <c r="H120" s="28"/>
      <c r="I120" s="28" t="s">
        <v>11827</v>
      </c>
      <c r="J120" s="28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28" t="s">
        <v>3371</v>
      </c>
      <c r="E121" s="28" t="s">
        <v>646</v>
      </c>
      <c r="F121" s="28"/>
      <c r="H121" s="28"/>
      <c r="I121" s="28" t="s">
        <v>11830</v>
      </c>
      <c r="J121" s="28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28" t="s">
        <v>4</v>
      </c>
      <c r="E122" s="28" t="s">
        <v>9</v>
      </c>
      <c r="F122" s="28"/>
      <c r="H122" s="28"/>
      <c r="I122" s="28" t="s">
        <v>11833</v>
      </c>
      <c r="J122" s="28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28" t="s">
        <v>4</v>
      </c>
      <c r="E123" s="28" t="s">
        <v>2044</v>
      </c>
      <c r="F123" s="28"/>
      <c r="H123" s="28"/>
      <c r="I123" s="28" t="s">
        <v>11836</v>
      </c>
      <c r="J123" s="28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28" t="s">
        <v>4</v>
      </c>
      <c r="E124" s="28" t="s">
        <v>9</v>
      </c>
      <c r="F124" s="28"/>
      <c r="H124" s="28"/>
      <c r="I124" s="28" t="s">
        <v>11839</v>
      </c>
      <c r="J124" s="28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28" t="s">
        <v>3371</v>
      </c>
      <c r="E125" s="28" t="s">
        <v>646</v>
      </c>
      <c r="F125" s="28"/>
      <c r="H125" s="28"/>
      <c r="I125" s="28" t="s">
        <v>11842</v>
      </c>
      <c r="J125" s="28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28" t="s">
        <v>4</v>
      </c>
      <c r="E126" s="28" t="s">
        <v>3238</v>
      </c>
      <c r="F126" s="28"/>
      <c r="H126" s="28"/>
      <c r="I126" s="28" t="s">
        <v>11845</v>
      </c>
      <c r="J126" s="28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28" t="s">
        <v>817</v>
      </c>
      <c r="E127" s="28" t="s">
        <v>541</v>
      </c>
      <c r="F127" s="28"/>
      <c r="H127" s="28"/>
      <c r="I127" s="28" t="s">
        <v>11848</v>
      </c>
      <c r="J127" s="28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28" t="s">
        <v>3371</v>
      </c>
      <c r="E128" s="28" t="s">
        <v>646</v>
      </c>
      <c r="F128" s="28"/>
      <c r="H128" s="28"/>
      <c r="I128" s="28" t="s">
        <v>11851</v>
      </c>
      <c r="J128" s="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28" t="s">
        <v>3371</v>
      </c>
      <c r="E129" s="28" t="s">
        <v>646</v>
      </c>
      <c r="F129" s="28"/>
      <c r="H129" s="28"/>
      <c r="I129" s="28" t="s">
        <v>11854</v>
      </c>
      <c r="J129" s="28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28" t="s">
        <v>3371</v>
      </c>
      <c r="E130" s="28" t="s">
        <v>646</v>
      </c>
      <c r="F130" s="28"/>
      <c r="H130" s="28"/>
      <c r="I130" s="28" t="s">
        <v>11857</v>
      </c>
      <c r="J130" s="28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28" t="s">
        <v>4</v>
      </c>
      <c r="E131" s="28" t="s">
        <v>9</v>
      </c>
      <c r="F131" s="28"/>
      <c r="H131" s="28"/>
      <c r="I131" s="28" t="s">
        <v>11860</v>
      </c>
      <c r="J131" s="28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28" t="s">
        <v>3371</v>
      </c>
      <c r="E132" s="28" t="s">
        <v>646</v>
      </c>
      <c r="F132" s="28"/>
      <c r="H132" s="28"/>
      <c r="I132" s="28" t="s">
        <v>11863</v>
      </c>
      <c r="J132" s="28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28" t="s">
        <v>3371</v>
      </c>
      <c r="E133" s="28" t="s">
        <v>646</v>
      </c>
      <c r="F133" s="28"/>
      <c r="H133" s="28"/>
      <c r="I133" s="28" t="s">
        <v>11866</v>
      </c>
      <c r="J133" s="28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28" t="s">
        <v>4</v>
      </c>
      <c r="E134" s="28" t="s">
        <v>3238</v>
      </c>
      <c r="F134" s="28"/>
      <c r="H134" s="28"/>
      <c r="I134" s="28" t="s">
        <v>11869</v>
      </c>
      <c r="J134" s="28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28" t="s">
        <v>4</v>
      </c>
      <c r="E135" s="28" t="s">
        <v>3238</v>
      </c>
      <c r="F135" s="28"/>
      <c r="H135" s="28"/>
      <c r="I135" s="28" t="s">
        <v>11872</v>
      </c>
      <c r="J135" s="28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28" t="s">
        <v>3371</v>
      </c>
      <c r="E136" s="28" t="s">
        <v>646</v>
      </c>
      <c r="F136" s="28"/>
      <c r="H136" s="28"/>
      <c r="I136" s="28" t="s">
        <v>11875</v>
      </c>
      <c r="J136" s="28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28" t="s">
        <v>305</v>
      </c>
      <c r="E137" s="28" t="s">
        <v>646</v>
      </c>
      <c r="F137" s="28"/>
      <c r="H137" s="28"/>
      <c r="I137" s="28" t="s">
        <v>11878</v>
      </c>
      <c r="J137" s="28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28" t="s">
        <v>4</v>
      </c>
      <c r="E138" s="28" t="s">
        <v>3238</v>
      </c>
      <c r="F138" s="28"/>
      <c r="H138" s="28"/>
      <c r="I138" s="28" t="s">
        <v>11881</v>
      </c>
      <c r="J138" s="2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28" t="s">
        <v>4</v>
      </c>
      <c r="E139" s="28" t="s">
        <v>9</v>
      </c>
      <c r="F139" s="28"/>
      <c r="H139" s="28"/>
      <c r="I139" s="28" t="s">
        <v>11884</v>
      </c>
      <c r="J139" s="28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28" t="s">
        <v>4</v>
      </c>
      <c r="E140" s="28" t="s">
        <v>9</v>
      </c>
      <c r="F140" s="28"/>
      <c r="H140" s="28"/>
      <c r="I140" s="28" t="s">
        <v>11887</v>
      </c>
      <c r="J140" s="28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28" t="s">
        <v>4</v>
      </c>
      <c r="E141" s="28" t="s">
        <v>3238</v>
      </c>
      <c r="F141" s="28"/>
      <c r="H141" s="28"/>
      <c r="I141" s="28" t="s">
        <v>11890</v>
      </c>
      <c r="J141" s="28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28" t="s">
        <v>3371</v>
      </c>
      <c r="E142" s="28" t="s">
        <v>646</v>
      </c>
      <c r="F142" s="28"/>
      <c r="H142" s="28"/>
      <c r="I142" s="28" t="s">
        <v>11893</v>
      </c>
      <c r="J142" s="28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28" t="s">
        <v>3371</v>
      </c>
      <c r="E143" s="28" t="s">
        <v>646</v>
      </c>
      <c r="F143" s="28"/>
      <c r="H143" s="28"/>
      <c r="I143" s="28" t="s">
        <v>11896</v>
      </c>
      <c r="J143" s="28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28" t="s">
        <v>3371</v>
      </c>
      <c r="E144" s="28" t="s">
        <v>646</v>
      </c>
      <c r="F144" s="28"/>
      <c r="H144" s="28"/>
      <c r="I144" s="28" t="s">
        <v>11899</v>
      </c>
      <c r="J144" s="28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28" t="s">
        <v>12306</v>
      </c>
      <c r="E145" s="28" t="s">
        <v>646</v>
      </c>
      <c r="F145" s="28"/>
      <c r="H145" s="28"/>
      <c r="I145" s="28" t="s">
        <v>11902</v>
      </c>
      <c r="J145" s="28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28" t="s">
        <v>4</v>
      </c>
      <c r="E146" s="28" t="s">
        <v>3238</v>
      </c>
      <c r="F146" s="28"/>
      <c r="H146" s="28"/>
      <c r="I146" s="28" t="s">
        <v>12403</v>
      </c>
      <c r="J146" s="28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28" t="s">
        <v>3371</v>
      </c>
      <c r="E147" s="28" t="s">
        <v>646</v>
      </c>
      <c r="F147" s="28"/>
      <c r="H147" s="28"/>
      <c r="I147" s="28" t="s">
        <v>12406</v>
      </c>
      <c r="J147" s="28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28" t="s">
        <v>3371</v>
      </c>
      <c r="E148" s="28" t="s">
        <v>646</v>
      </c>
      <c r="F148" s="28"/>
      <c r="H148" s="28"/>
      <c r="I148" s="28" t="s">
        <v>12409</v>
      </c>
      <c r="J148" s="2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28" t="s">
        <v>3371</v>
      </c>
      <c r="E149" s="28" t="s">
        <v>646</v>
      </c>
      <c r="F149" s="28"/>
      <c r="H149" s="28"/>
      <c r="I149" s="28" t="s">
        <v>12412</v>
      </c>
      <c r="J149" s="28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28" t="s">
        <v>3371</v>
      </c>
      <c r="E150" s="28" t="s">
        <v>646</v>
      </c>
      <c r="F150" s="28"/>
      <c r="H150" s="28"/>
      <c r="I150" s="28" t="s">
        <v>12415</v>
      </c>
      <c r="J150" s="28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28" t="s">
        <v>817</v>
      </c>
      <c r="E151" s="28"/>
      <c r="F151" s="28"/>
      <c r="H151" s="28"/>
      <c r="I151" s="28" t="s">
        <v>12418</v>
      </c>
      <c r="J151" s="28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28" t="s">
        <v>817</v>
      </c>
      <c r="E152" s="28"/>
      <c r="F152" s="28"/>
      <c r="H152" s="28"/>
      <c r="I152" s="28" t="s">
        <v>12421</v>
      </c>
      <c r="J152" s="28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28" t="s">
        <v>817</v>
      </c>
      <c r="E153" s="28"/>
      <c r="F153" s="28"/>
      <c r="H153" s="28"/>
      <c r="I153" s="28" t="s">
        <v>12424</v>
      </c>
      <c r="J153" s="28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28" t="s">
        <v>817</v>
      </c>
      <c r="E154" s="28"/>
      <c r="F154" s="28"/>
      <c r="H154" s="28"/>
      <c r="I154" s="28" t="s">
        <v>12427</v>
      </c>
      <c r="J154" s="28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28" t="s">
        <v>4</v>
      </c>
      <c r="E155" s="28" t="s">
        <v>9</v>
      </c>
      <c r="F155" s="28"/>
      <c r="H155" s="28"/>
      <c r="I155" s="28" t="s">
        <v>12430</v>
      </c>
      <c r="J155" s="28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28" t="s">
        <v>3371</v>
      </c>
      <c r="E156" s="28" t="s">
        <v>646</v>
      </c>
      <c r="F156" s="28"/>
      <c r="H156" s="28"/>
      <c r="I156" s="28" t="s">
        <v>12433</v>
      </c>
      <c r="J156" s="28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28" t="s">
        <v>817</v>
      </c>
      <c r="E157" s="28"/>
      <c r="F157" s="28"/>
      <c r="H157" s="28"/>
      <c r="I157" s="28" t="s">
        <v>12436</v>
      </c>
      <c r="J157" s="28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28" t="s">
        <v>4</v>
      </c>
      <c r="E158" s="28" t="s">
        <v>9</v>
      </c>
      <c r="F158" s="28"/>
      <c r="H158" s="28"/>
      <c r="I158" s="28" t="s">
        <v>12439</v>
      </c>
      <c r="J158" s="2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28" t="s">
        <v>4</v>
      </c>
      <c r="E159" s="28" t="s">
        <v>2044</v>
      </c>
      <c r="F159" s="28"/>
      <c r="H159" s="28"/>
      <c r="I159" s="28" t="s">
        <v>12442</v>
      </c>
      <c r="J159" s="28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28" t="s">
        <v>3371</v>
      </c>
      <c r="E160" s="28" t="s">
        <v>646</v>
      </c>
      <c r="F160" s="28"/>
      <c r="H160" s="28"/>
      <c r="I160" s="28" t="s">
        <v>12445</v>
      </c>
      <c r="J160" s="28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28" t="s">
        <v>4</v>
      </c>
      <c r="E161" s="28" t="s">
        <v>9</v>
      </c>
      <c r="F161" s="28"/>
      <c r="H161" s="28"/>
      <c r="I161" s="28" t="s">
        <v>12448</v>
      </c>
      <c r="J161" s="28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28" t="s">
        <v>817</v>
      </c>
      <c r="E162" s="28"/>
      <c r="F162" s="28"/>
      <c r="H162" s="28"/>
      <c r="I162" s="28" t="s">
        <v>12451</v>
      </c>
      <c r="J162" s="28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28" t="s">
        <v>3371</v>
      </c>
      <c r="E163" s="28" t="s">
        <v>646</v>
      </c>
      <c r="F163" s="28"/>
      <c r="H163" s="28"/>
      <c r="I163" s="28" t="s">
        <v>12454</v>
      </c>
      <c r="J163" s="28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28" t="s">
        <v>3371</v>
      </c>
      <c r="E164" s="28" t="s">
        <v>646</v>
      </c>
      <c r="F164" s="28"/>
      <c r="H164" s="28"/>
      <c r="I164" s="28" t="s">
        <v>12457</v>
      </c>
      <c r="J164" s="28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28" t="s">
        <v>4</v>
      </c>
      <c r="E165" s="28" t="s">
        <v>9</v>
      </c>
      <c r="F165" s="28"/>
      <c r="H165" s="28"/>
      <c r="I165" s="28" t="s">
        <v>12460</v>
      </c>
      <c r="J165" s="28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28" t="s">
        <v>4</v>
      </c>
      <c r="E166" s="28" t="s">
        <v>2044</v>
      </c>
      <c r="F166" s="28"/>
      <c r="H166" s="28"/>
      <c r="I166" s="28" t="s">
        <v>12746</v>
      </c>
      <c r="J166" s="28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28" t="s">
        <v>3371</v>
      </c>
      <c r="E167" s="28" t="s">
        <v>646</v>
      </c>
      <c r="F167" s="28"/>
      <c r="H167" s="28"/>
      <c r="I167" s="28" t="s">
        <v>12749</v>
      </c>
      <c r="J167" s="28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28" t="s">
        <v>4</v>
      </c>
      <c r="E168" s="28" t="s">
        <v>9</v>
      </c>
      <c r="F168" s="28"/>
      <c r="H168" s="28"/>
      <c r="I168" s="28" t="s">
        <v>12752</v>
      </c>
      <c r="J168" s="2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28" t="s">
        <v>4</v>
      </c>
      <c r="E169" s="28" t="s">
        <v>9</v>
      </c>
      <c r="F169" s="28"/>
      <c r="H169" s="28"/>
      <c r="I169" s="28" t="s">
        <v>12755</v>
      </c>
      <c r="J169" s="28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28" t="s">
        <v>3371</v>
      </c>
      <c r="E170" s="28" t="s">
        <v>646</v>
      </c>
      <c r="F170" s="28"/>
      <c r="H170" s="28"/>
      <c r="I170" s="28" t="s">
        <v>12758</v>
      </c>
      <c r="J170" s="28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28" t="s">
        <v>4</v>
      </c>
      <c r="E171" s="28" t="s">
        <v>9</v>
      </c>
      <c r="F171" s="28"/>
      <c r="H171" s="28"/>
      <c r="I171" s="28" t="s">
        <v>12761</v>
      </c>
      <c r="J171" s="28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28" t="s">
        <v>817</v>
      </c>
      <c r="E172" s="28" t="s">
        <v>541</v>
      </c>
      <c r="F172" s="28"/>
      <c r="H172" s="28"/>
      <c r="I172" s="28" t="s">
        <v>12764</v>
      </c>
      <c r="J172" s="28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28" t="s">
        <v>817</v>
      </c>
      <c r="E173" s="28" t="s">
        <v>541</v>
      </c>
      <c r="F173" s="28"/>
      <c r="H173" s="28"/>
      <c r="I173" s="28" t="s">
        <v>12767</v>
      </c>
      <c r="J173" s="28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28" t="s">
        <v>817</v>
      </c>
      <c r="E174" s="28" t="s">
        <v>541</v>
      </c>
      <c r="F174" s="28"/>
      <c r="H174" s="28"/>
      <c r="I174" s="28" t="s">
        <v>12770</v>
      </c>
      <c r="J174" s="28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28" t="s">
        <v>4</v>
      </c>
      <c r="E175" s="28" t="s">
        <v>9</v>
      </c>
      <c r="F175" s="28"/>
      <c r="H175" s="28"/>
      <c r="I175" s="28" t="s">
        <v>13031</v>
      </c>
      <c r="J175" s="28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28" t="s">
        <v>3371</v>
      </c>
      <c r="E176" s="28" t="s">
        <v>646</v>
      </c>
      <c r="F176" s="28"/>
      <c r="H176" s="28"/>
      <c r="I176" s="28" t="s">
        <v>13034</v>
      </c>
      <c r="J176" s="28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28" t="s">
        <v>3371</v>
      </c>
      <c r="E177" s="28" t="s">
        <v>646</v>
      </c>
      <c r="F177" s="28"/>
      <c r="H177" s="28"/>
      <c r="I177" s="28" t="s">
        <v>13037</v>
      </c>
      <c r="J177" s="28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28" t="s">
        <v>817</v>
      </c>
      <c r="E178" s="28" t="s">
        <v>541</v>
      </c>
      <c r="F178" s="28"/>
      <c r="H178" s="28"/>
      <c r="I178" s="28" t="s">
        <v>13040</v>
      </c>
      <c r="J178" s="2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28" t="s">
        <v>4</v>
      </c>
      <c r="E179" s="28" t="s">
        <v>2044</v>
      </c>
      <c r="F179" s="28"/>
      <c r="H179" s="28"/>
      <c r="I179" s="28" t="s">
        <v>13043</v>
      </c>
      <c r="J179" s="28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28" t="s">
        <v>3371</v>
      </c>
      <c r="E180" s="28" t="s">
        <v>646</v>
      </c>
      <c r="F180" s="28"/>
      <c r="H180" s="28"/>
      <c r="I180" s="28" t="s">
        <v>13046</v>
      </c>
      <c r="J180" s="28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28" t="s">
        <v>3371</v>
      </c>
      <c r="E181" s="28" t="s">
        <v>646</v>
      </c>
      <c r="F181" s="28"/>
      <c r="H181" s="28" t="s">
        <v>1140</v>
      </c>
      <c r="I181" s="28" t="s">
        <v>13049</v>
      </c>
      <c r="J181" s="28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28" t="s">
        <v>3371</v>
      </c>
      <c r="E182" s="28" t="s">
        <v>646</v>
      </c>
      <c r="F182" s="28"/>
      <c r="H182" s="28"/>
      <c r="I182" s="28" t="s">
        <v>13052</v>
      </c>
      <c r="J182" s="28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28" t="s">
        <v>3371</v>
      </c>
      <c r="E183" s="28" t="s">
        <v>646</v>
      </c>
      <c r="F183" s="28"/>
      <c r="H183" s="28"/>
      <c r="I183" s="28" t="s">
        <v>13055</v>
      </c>
      <c r="J183" s="28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28" t="s">
        <v>3371</v>
      </c>
      <c r="E184" s="28" t="s">
        <v>646</v>
      </c>
      <c r="F184" s="28"/>
      <c r="H184" s="28"/>
      <c r="I184" s="28" t="s">
        <v>13058</v>
      </c>
      <c r="J184" s="28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28" t="s">
        <v>817</v>
      </c>
      <c r="E185" s="28"/>
      <c r="F185" s="28"/>
      <c r="H185" s="28"/>
      <c r="I185" s="28" t="s">
        <v>13061</v>
      </c>
      <c r="J185" s="28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28" t="s">
        <v>817</v>
      </c>
      <c r="E186" s="28"/>
      <c r="F186" s="28"/>
      <c r="H186" s="28"/>
      <c r="I186" s="28" t="s">
        <v>13064</v>
      </c>
      <c r="J186" s="28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28" t="s">
        <v>13217</v>
      </c>
      <c r="E187" s="28"/>
      <c r="F187" s="28"/>
      <c r="H187" s="28"/>
      <c r="I187" s="28" t="s">
        <v>13067</v>
      </c>
      <c r="J187" s="28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28" t="s">
        <v>13217</v>
      </c>
      <c r="E188" s="28"/>
      <c r="F188" s="28"/>
      <c r="H188" s="28"/>
      <c r="I188" s="28" t="s">
        <v>13070</v>
      </c>
      <c r="J188" s="2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28" t="s">
        <v>13218</v>
      </c>
      <c r="E189" s="28" t="s">
        <v>646</v>
      </c>
      <c r="F189" s="28"/>
      <c r="H189" s="28"/>
      <c r="I189" s="28" t="s">
        <v>13073</v>
      </c>
      <c r="J189" s="28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28" t="s">
        <v>13219</v>
      </c>
      <c r="E190" s="28" t="s">
        <v>646</v>
      </c>
      <c r="F190" s="28"/>
      <c r="H190" s="28"/>
      <c r="I190" s="28" t="s">
        <v>13076</v>
      </c>
      <c r="J190" s="28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28" t="s">
        <v>4</v>
      </c>
      <c r="E191" s="28" t="s">
        <v>9</v>
      </c>
      <c r="F191" s="28"/>
      <c r="H191" s="28"/>
      <c r="I191" s="28" t="s">
        <v>13079</v>
      </c>
      <c r="J191" s="28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28" t="s">
        <v>4</v>
      </c>
      <c r="E192" s="28" t="s">
        <v>9</v>
      </c>
      <c r="F192" s="28"/>
      <c r="H192" s="28"/>
      <c r="I192" s="28" t="s">
        <v>13082</v>
      </c>
      <c r="J192" s="28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28" t="s">
        <v>4</v>
      </c>
      <c r="E193" s="28" t="s">
        <v>9</v>
      </c>
      <c r="F193" s="28"/>
      <c r="H193" s="28"/>
      <c r="I193" s="28" t="s">
        <v>13085</v>
      </c>
      <c r="J193" s="28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28" t="s">
        <v>645</v>
      </c>
      <c r="E194" s="28" t="s">
        <v>86</v>
      </c>
      <c r="F194" s="28"/>
      <c r="H194" s="28"/>
      <c r="I194" s="28" t="s">
        <v>13088</v>
      </c>
      <c r="J194" s="28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28" t="s">
        <v>304</v>
      </c>
      <c r="E195" s="28" t="s">
        <v>86</v>
      </c>
      <c r="F195" s="28" t="s">
        <v>58</v>
      </c>
      <c r="H195" s="28"/>
      <c r="I195" s="28" t="s">
        <v>13091</v>
      </c>
      <c r="J195" s="28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28" t="s">
        <v>3382</v>
      </c>
      <c r="E196" s="28" t="s">
        <v>86</v>
      </c>
      <c r="F196" s="28"/>
      <c r="G196">
        <v>4</v>
      </c>
      <c r="H196" s="28"/>
      <c r="I196" s="28" t="s">
        <v>13094</v>
      </c>
      <c r="J196" s="28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28" t="s">
        <v>13220</v>
      </c>
      <c r="E197" s="28" t="s">
        <v>646</v>
      </c>
      <c r="F197" s="28"/>
      <c r="H197" s="28"/>
      <c r="I197" s="28" t="s">
        <v>13097</v>
      </c>
      <c r="J197" s="28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28" t="s">
        <v>13221</v>
      </c>
      <c r="E198" s="28" t="s">
        <v>646</v>
      </c>
      <c r="F198" s="28"/>
      <c r="H198" s="28"/>
      <c r="I198" s="28" t="s">
        <v>13100</v>
      </c>
      <c r="J198" s="2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28" t="s">
        <v>817</v>
      </c>
      <c r="E199" s="28" t="s">
        <v>541</v>
      </c>
      <c r="F199" s="28"/>
      <c r="H199" s="28"/>
      <c r="I199" s="28" t="s">
        <v>13103</v>
      </c>
      <c r="J199" s="28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28" t="s">
        <v>817</v>
      </c>
      <c r="E200" s="28" t="s">
        <v>541</v>
      </c>
      <c r="F200" s="28"/>
      <c r="H200" s="28"/>
      <c r="I200" s="28" t="s">
        <v>13106</v>
      </c>
      <c r="J200" s="28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28" t="s">
        <v>4</v>
      </c>
      <c r="E201" s="28" t="s">
        <v>9</v>
      </c>
      <c r="F201" s="28"/>
      <c r="H201" s="28"/>
      <c r="I201" s="28" t="s">
        <v>13109</v>
      </c>
      <c r="J201" s="28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28" t="s">
        <v>4</v>
      </c>
      <c r="E202" s="28" t="s">
        <v>9</v>
      </c>
      <c r="F202" s="28"/>
      <c r="H202" s="28"/>
      <c r="I202" s="28" t="s">
        <v>13112</v>
      </c>
      <c r="J202" s="28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28" t="s">
        <v>4</v>
      </c>
      <c r="E203" s="28" t="s">
        <v>9</v>
      </c>
      <c r="F203" s="28"/>
      <c r="H203" s="28"/>
      <c r="I203" s="28" t="s">
        <v>13605</v>
      </c>
      <c r="J203" s="28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28" t="s">
        <v>4</v>
      </c>
      <c r="E204" s="28" t="s">
        <v>9</v>
      </c>
      <c r="F204" s="28"/>
      <c r="H204" s="28"/>
      <c r="I204" s="28" t="s">
        <v>13608</v>
      </c>
      <c r="J204" s="28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28" t="s">
        <v>817</v>
      </c>
      <c r="E205" s="28" t="s">
        <v>541</v>
      </c>
      <c r="F205" s="28"/>
      <c r="H205" s="28"/>
      <c r="I205" s="28" t="s">
        <v>13611</v>
      </c>
      <c r="J205" s="28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28" t="s">
        <v>4</v>
      </c>
      <c r="E206" s="28" t="s">
        <v>9</v>
      </c>
      <c r="F206" s="28"/>
      <c r="H206" s="28"/>
      <c r="I206" s="28" t="s">
        <v>13614</v>
      </c>
      <c r="J206" s="28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28" t="s">
        <v>817</v>
      </c>
      <c r="E207" s="28" t="s">
        <v>541</v>
      </c>
      <c r="F207" s="28"/>
      <c r="H207" s="28"/>
      <c r="I207" s="28" t="s">
        <v>13617</v>
      </c>
      <c r="J207" s="28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28" t="s">
        <v>817</v>
      </c>
      <c r="E208" s="28" t="s">
        <v>541</v>
      </c>
      <c r="F208" s="28"/>
      <c r="H208" s="28"/>
      <c r="I208" s="28" t="s">
        <v>13620</v>
      </c>
      <c r="J208" s="2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28" t="s">
        <v>3371</v>
      </c>
      <c r="E209" s="28" t="s">
        <v>646</v>
      </c>
      <c r="F209" s="28"/>
      <c r="H209" s="28"/>
      <c r="I209" s="28" t="s">
        <v>13623</v>
      </c>
      <c r="J209" s="28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28" t="s">
        <v>3371</v>
      </c>
      <c r="E210" s="28" t="s">
        <v>646</v>
      </c>
      <c r="F210" s="28"/>
      <c r="H210" s="28"/>
      <c r="I210" s="28" t="s">
        <v>13626</v>
      </c>
      <c r="J210" s="28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28" t="s">
        <v>3371</v>
      </c>
      <c r="E211" s="28" t="s">
        <v>646</v>
      </c>
      <c r="F211" s="28"/>
      <c r="H211" s="28"/>
      <c r="I211" s="28" t="s">
        <v>13629</v>
      </c>
      <c r="J211" s="28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28" t="s">
        <v>4</v>
      </c>
      <c r="E212" s="28" t="s">
        <v>2044</v>
      </c>
      <c r="F212" s="28"/>
      <c r="H212" s="28"/>
      <c r="I212" s="28" t="s">
        <v>13632</v>
      </c>
      <c r="J212" s="28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28" t="s">
        <v>4</v>
      </c>
      <c r="E213" s="28" t="s">
        <v>9</v>
      </c>
      <c r="F213" s="28"/>
      <c r="H213" s="28"/>
      <c r="I213" s="28" t="s">
        <v>13635</v>
      </c>
      <c r="J213" s="28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28" t="s">
        <v>4</v>
      </c>
      <c r="E214" s="28" t="s">
        <v>9</v>
      </c>
      <c r="F214" s="28"/>
      <c r="H214" s="28"/>
      <c r="I214" s="28" t="s">
        <v>13638</v>
      </c>
      <c r="J214" s="28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28" t="s">
        <v>4</v>
      </c>
      <c r="E215" s="28" t="s">
        <v>9</v>
      </c>
      <c r="F215" s="28"/>
      <c r="H215" s="28"/>
      <c r="I215" s="28" t="s">
        <v>13641</v>
      </c>
      <c r="J215" s="28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28" t="s">
        <v>817</v>
      </c>
      <c r="E216" s="28" t="s">
        <v>541</v>
      </c>
      <c r="F216" s="28"/>
      <c r="H216" s="28"/>
      <c r="I216" s="28" t="s">
        <v>13644</v>
      </c>
      <c r="J216" s="28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28" t="s">
        <v>817</v>
      </c>
      <c r="E217" s="28" t="s">
        <v>541</v>
      </c>
      <c r="F217" s="28"/>
      <c r="H217" s="28"/>
      <c r="I217" s="28" t="s">
        <v>13647</v>
      </c>
      <c r="J217" s="28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28" t="s">
        <v>4</v>
      </c>
      <c r="E218" s="28" t="s">
        <v>3238</v>
      </c>
      <c r="F218" s="28"/>
      <c r="H218" s="28"/>
      <c r="I218" s="28" t="s">
        <v>13650</v>
      </c>
      <c r="J218" s="2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28" t="s">
        <v>4</v>
      </c>
      <c r="E219" s="28" t="s">
        <v>9</v>
      </c>
      <c r="F219" s="28"/>
      <c r="H219" s="28"/>
      <c r="I219" s="28" t="s">
        <v>13653</v>
      </c>
      <c r="J219" s="28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28" t="s">
        <v>817</v>
      </c>
      <c r="E220" s="28" t="s">
        <v>541</v>
      </c>
      <c r="F220" s="28"/>
      <c r="H220" s="28"/>
      <c r="I220" s="28" t="s">
        <v>13656</v>
      </c>
      <c r="J220" s="28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28" t="s">
        <v>4</v>
      </c>
      <c r="E221" s="28" t="s">
        <v>9</v>
      </c>
      <c r="F221" s="28"/>
      <c r="H221" s="28"/>
      <c r="I221" s="28" t="s">
        <v>13659</v>
      </c>
      <c r="J221" s="28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28" t="s">
        <v>4</v>
      </c>
      <c r="E222" s="28" t="s">
        <v>9</v>
      </c>
      <c r="F222" s="28"/>
      <c r="H222" s="28"/>
      <c r="I222" s="28" t="s">
        <v>13662</v>
      </c>
      <c r="J222" s="28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28" t="s">
        <v>8116</v>
      </c>
      <c r="E223" s="28" t="s">
        <v>86</v>
      </c>
      <c r="F223" s="28"/>
      <c r="H223" s="28"/>
      <c r="I223" s="28" t="s">
        <v>13665</v>
      </c>
      <c r="J223" s="28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28" t="s">
        <v>4</v>
      </c>
      <c r="E224" s="28" t="s">
        <v>9</v>
      </c>
      <c r="F224" s="28"/>
      <c r="H224" s="28"/>
      <c r="I224" s="28" t="s">
        <v>13668</v>
      </c>
      <c r="J224" s="28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28" t="s">
        <v>8116</v>
      </c>
      <c r="E225" s="28" t="s">
        <v>86</v>
      </c>
      <c r="F225" s="28"/>
      <c r="H225" s="28"/>
      <c r="I225" s="28" t="s">
        <v>13671</v>
      </c>
      <c r="J225" s="28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28" t="s">
        <v>4</v>
      </c>
      <c r="E226" s="28" t="s">
        <v>9</v>
      </c>
      <c r="F226" s="28"/>
      <c r="H226" s="28"/>
      <c r="I226" s="28" t="s">
        <v>13674</v>
      </c>
      <c r="J226" s="28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28" t="s">
        <v>8116</v>
      </c>
      <c r="E227" s="28" t="s">
        <v>86</v>
      </c>
      <c r="F227" s="28"/>
      <c r="H227" s="28"/>
      <c r="I227" s="28" t="s">
        <v>13677</v>
      </c>
      <c r="J227" s="28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28" t="s">
        <v>4</v>
      </c>
      <c r="E228" s="28" t="s">
        <v>9</v>
      </c>
      <c r="F228" s="28"/>
      <c r="H228" s="28"/>
      <c r="I228" s="28" t="s">
        <v>13680</v>
      </c>
      <c r="J228" s="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28" t="s">
        <v>4</v>
      </c>
      <c r="E229" s="28" t="s">
        <v>9</v>
      </c>
      <c r="F229" s="28"/>
      <c r="H229" s="28"/>
      <c r="I229" s="28" t="s">
        <v>13683</v>
      </c>
      <c r="J229" s="28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28" t="s">
        <v>817</v>
      </c>
      <c r="E230" s="28" t="s">
        <v>541</v>
      </c>
      <c r="F230" s="28"/>
      <c r="H230" s="28"/>
      <c r="I230" s="28" t="s">
        <v>13686</v>
      </c>
      <c r="J230" s="28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28" t="s">
        <v>817</v>
      </c>
      <c r="E231" s="28" t="s">
        <v>541</v>
      </c>
      <c r="F231" s="28"/>
      <c r="H231" s="28"/>
      <c r="I231" s="28" t="s">
        <v>13689</v>
      </c>
      <c r="J231" s="28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28" t="s">
        <v>817</v>
      </c>
      <c r="E232" s="28" t="s">
        <v>541</v>
      </c>
      <c r="F232" s="28"/>
      <c r="H232" s="28"/>
      <c r="I232" s="28" t="s">
        <v>13692</v>
      </c>
      <c r="J232" s="28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28" t="s">
        <v>817</v>
      </c>
      <c r="E233" s="28" t="s">
        <v>541</v>
      </c>
      <c r="F233" s="28"/>
      <c r="H233" s="28"/>
      <c r="I233" s="28" t="s">
        <v>13695</v>
      </c>
      <c r="J233" s="28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28" t="s">
        <v>4</v>
      </c>
      <c r="E234" s="28" t="s">
        <v>9</v>
      </c>
      <c r="F234" s="28"/>
      <c r="H234" s="28"/>
      <c r="I234" s="28" t="s">
        <v>13698</v>
      </c>
      <c r="J234" s="28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28" t="s">
        <v>4</v>
      </c>
      <c r="E235" s="28" t="s">
        <v>9</v>
      </c>
      <c r="F235" s="28"/>
      <c r="H235" s="28"/>
      <c r="I235" s="28" t="s">
        <v>14330</v>
      </c>
      <c r="J235" s="28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28" t="s">
        <v>3371</v>
      </c>
      <c r="E236" s="28" t="s">
        <v>646</v>
      </c>
      <c r="F236" s="28"/>
      <c r="H236" s="28"/>
      <c r="I236" s="28" t="s">
        <v>14333</v>
      </c>
      <c r="J236" s="28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28" t="s">
        <v>817</v>
      </c>
      <c r="E237" s="28" t="s">
        <v>541</v>
      </c>
      <c r="F237" s="28"/>
      <c r="H237" s="28"/>
      <c r="I237" s="28" t="s">
        <v>14336</v>
      </c>
      <c r="J237" s="28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28" t="s">
        <v>3371</v>
      </c>
      <c r="E238" s="28" t="s">
        <v>646</v>
      </c>
      <c r="F238" s="28"/>
      <c r="H238" s="28"/>
      <c r="I238" s="28" t="s">
        <v>14339</v>
      </c>
      <c r="J238" s="2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28" t="s">
        <v>817</v>
      </c>
      <c r="E239" s="28" t="s">
        <v>541</v>
      </c>
      <c r="F239" s="28"/>
      <c r="H239" s="28"/>
      <c r="I239" s="28" t="s">
        <v>14342</v>
      </c>
      <c r="J239" s="28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28" t="s">
        <v>4</v>
      </c>
      <c r="E240" s="28" t="s">
        <v>3238</v>
      </c>
      <c r="F240" s="28"/>
      <c r="H240" s="28"/>
      <c r="I240" s="28" t="s">
        <v>14345</v>
      </c>
      <c r="J240" s="28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28" t="s">
        <v>4</v>
      </c>
      <c r="E241" s="28" t="s">
        <v>9</v>
      </c>
      <c r="F241" s="28"/>
      <c r="H241" s="28"/>
      <c r="I241" s="28" t="s">
        <v>14348</v>
      </c>
      <c r="J241" s="28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28" t="s">
        <v>4</v>
      </c>
      <c r="E242" s="28" t="s">
        <v>9</v>
      </c>
      <c r="F242" s="28"/>
      <c r="H242" s="28"/>
      <c r="I242" s="28" t="s">
        <v>14351</v>
      </c>
      <c r="J242" s="28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28" t="s">
        <v>4</v>
      </c>
      <c r="E243" s="28" t="s">
        <v>9</v>
      </c>
      <c r="F243" s="28"/>
      <c r="H243" s="28"/>
      <c r="I243" s="28" t="s">
        <v>14354</v>
      </c>
      <c r="J243" s="28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28" t="s">
        <v>3371</v>
      </c>
      <c r="E244" s="28" t="s">
        <v>646</v>
      </c>
      <c r="F244" s="28"/>
      <c r="H244" s="28"/>
      <c r="I244" s="28" t="s">
        <v>14357</v>
      </c>
      <c r="J244" s="28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28" t="s">
        <v>3371</v>
      </c>
      <c r="E245" s="28" t="s">
        <v>646</v>
      </c>
      <c r="F245" s="28"/>
      <c r="H245" s="28"/>
      <c r="I245" s="28" t="s">
        <v>14360</v>
      </c>
      <c r="J245" s="28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28" t="s">
        <v>4</v>
      </c>
      <c r="E246" s="28" t="s">
        <v>9</v>
      </c>
      <c r="F246" s="28"/>
      <c r="H246" s="28"/>
      <c r="I246" s="28" t="s">
        <v>14363</v>
      </c>
      <c r="J246" s="28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28" t="s">
        <v>4</v>
      </c>
      <c r="E247" s="28" t="s">
        <v>9</v>
      </c>
      <c r="F247" s="28"/>
      <c r="H247" s="28"/>
      <c r="I247" s="28" t="s">
        <v>14366</v>
      </c>
      <c r="J247" s="28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28" t="s">
        <v>4</v>
      </c>
      <c r="E248" s="28" t="s">
        <v>3238</v>
      </c>
      <c r="F248" s="28"/>
      <c r="H248" s="28"/>
      <c r="I248" s="28" t="s">
        <v>14369</v>
      </c>
      <c r="J248" s="2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28" t="s">
        <v>4</v>
      </c>
      <c r="E249" s="28" t="s">
        <v>3238</v>
      </c>
      <c r="F249" s="28"/>
      <c r="H249" s="28"/>
      <c r="I249" s="28" t="s">
        <v>14625</v>
      </c>
      <c r="J249" s="28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28" t="s">
        <v>3371</v>
      </c>
      <c r="E250" s="28" t="s">
        <v>646</v>
      </c>
      <c r="F250" s="28"/>
      <c r="H250" s="28"/>
      <c r="I250" s="28" t="s">
        <v>14628</v>
      </c>
      <c r="J250" s="28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28" t="s">
        <v>4</v>
      </c>
      <c r="E251" s="28" t="s">
        <v>3238</v>
      </c>
      <c r="F251" s="28"/>
      <c r="H251" s="28"/>
      <c r="I251" s="28" t="s">
        <v>14631</v>
      </c>
      <c r="J251" s="28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28" t="s">
        <v>3371</v>
      </c>
      <c r="E252" s="28" t="s">
        <v>646</v>
      </c>
      <c r="F252" s="28"/>
      <c r="H252" s="28"/>
      <c r="I252" s="28" t="s">
        <v>14634</v>
      </c>
      <c r="J252" s="28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28" t="s">
        <v>10090</v>
      </c>
      <c r="E253" s="28" t="s">
        <v>86</v>
      </c>
      <c r="F253" s="28"/>
      <c r="H253" s="28"/>
      <c r="I253" s="28" t="s">
        <v>14637</v>
      </c>
      <c r="J253" s="28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28" t="s">
        <v>4</v>
      </c>
      <c r="E254" s="28" t="s">
        <v>15043</v>
      </c>
      <c r="F254" s="28"/>
      <c r="H254" s="28"/>
      <c r="I254" s="28" t="s">
        <v>14640</v>
      </c>
      <c r="J254" s="28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28" t="s">
        <v>4</v>
      </c>
      <c r="E255" s="28" t="s">
        <v>15043</v>
      </c>
      <c r="F255" s="28"/>
      <c r="H255" s="28"/>
      <c r="I255" s="28" t="s">
        <v>14643</v>
      </c>
      <c r="J255" s="28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28" t="s">
        <v>4</v>
      </c>
      <c r="E256" s="28" t="s">
        <v>15043</v>
      </c>
      <c r="F256" s="28"/>
      <c r="H256" s="28"/>
      <c r="I256" s="28" t="s">
        <v>14646</v>
      </c>
      <c r="J256" s="28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28" t="s">
        <v>4</v>
      </c>
      <c r="E257" s="28" t="s">
        <v>9</v>
      </c>
      <c r="F257" s="28"/>
      <c r="H257" s="28"/>
      <c r="I257" s="28" t="s">
        <v>14649</v>
      </c>
      <c r="J257" s="28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28" t="s">
        <v>817</v>
      </c>
      <c r="E258" s="28" t="s">
        <v>541</v>
      </c>
      <c r="F258" s="28"/>
      <c r="H258" s="28"/>
      <c r="I258" s="28" t="s">
        <v>14652</v>
      </c>
      <c r="J258" s="2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28" t="s">
        <v>817</v>
      </c>
      <c r="E259" s="28" t="s">
        <v>541</v>
      </c>
      <c r="F259" s="28"/>
      <c r="H259" s="28"/>
      <c r="I259" s="28" t="s">
        <v>14655</v>
      </c>
      <c r="J259" s="28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28" t="s">
        <v>4</v>
      </c>
      <c r="E260" s="28" t="s">
        <v>9</v>
      </c>
      <c r="F260" s="28"/>
      <c r="H260" s="28"/>
      <c r="I260" s="28" t="s">
        <v>14658</v>
      </c>
      <c r="J260" s="28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28" t="s">
        <v>4</v>
      </c>
      <c r="E261" s="28" t="s">
        <v>2044</v>
      </c>
      <c r="F261" s="28"/>
      <c r="H261" s="28"/>
      <c r="I261" s="28" t="s">
        <v>14661</v>
      </c>
      <c r="J261" s="28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28" t="s">
        <v>10089</v>
      </c>
      <c r="E262" s="28"/>
      <c r="F262" s="28"/>
      <c r="H262" s="28"/>
      <c r="I262" s="28" t="s">
        <v>14664</v>
      </c>
      <c r="J262" s="28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28" t="s">
        <v>4</v>
      </c>
      <c r="E263" s="28" t="s">
        <v>9</v>
      </c>
      <c r="F263" s="28"/>
      <c r="H263" s="28"/>
      <c r="I263" s="28" t="s">
        <v>14667</v>
      </c>
      <c r="J263" s="28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28" t="s">
        <v>4</v>
      </c>
      <c r="E264" s="28" t="s">
        <v>2044</v>
      </c>
      <c r="F264" s="28"/>
      <c r="H264" s="28"/>
      <c r="I264" s="28" t="s">
        <v>14670</v>
      </c>
      <c r="J264" s="28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28" t="s">
        <v>4</v>
      </c>
      <c r="E265" s="28" t="s">
        <v>15043</v>
      </c>
      <c r="F265" s="28"/>
      <c r="H265" s="28"/>
      <c r="I265" s="28" t="s">
        <v>14673</v>
      </c>
      <c r="J265" s="28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28" t="s">
        <v>4</v>
      </c>
      <c r="E266" s="28" t="s">
        <v>15043</v>
      </c>
      <c r="F266" s="28"/>
      <c r="H266" s="28"/>
      <c r="I266" s="28" t="s">
        <v>14676</v>
      </c>
      <c r="J266" s="28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28" t="s">
        <v>4</v>
      </c>
      <c r="E267" s="28" t="s">
        <v>15043</v>
      </c>
      <c r="F267" s="28"/>
      <c r="H267" s="28"/>
      <c r="I267" s="28" t="s">
        <v>14679</v>
      </c>
      <c r="J267" s="28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28" t="s">
        <v>4</v>
      </c>
      <c r="E268" s="28" t="s">
        <v>15043</v>
      </c>
      <c r="F268" s="28"/>
      <c r="H268" s="28"/>
      <c r="I268" s="28" t="s">
        <v>14682</v>
      </c>
      <c r="J268" s="2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28" t="s">
        <v>4</v>
      </c>
      <c r="E269" s="28" t="s">
        <v>2044</v>
      </c>
      <c r="F269" s="28"/>
      <c r="H269" s="28"/>
      <c r="I269" s="28" t="s">
        <v>14685</v>
      </c>
      <c r="J269" s="28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28" t="s">
        <v>8116</v>
      </c>
      <c r="E270" s="28" t="s">
        <v>86</v>
      </c>
      <c r="F270" s="28"/>
      <c r="H270" s="28"/>
      <c r="I270" s="28" t="s">
        <v>14688</v>
      </c>
      <c r="J270" s="28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28" t="s">
        <v>4</v>
      </c>
      <c r="E271" s="28" t="s">
        <v>2044</v>
      </c>
      <c r="F271" s="28"/>
      <c r="H271" s="28"/>
      <c r="I271" s="28" t="s">
        <v>14691</v>
      </c>
      <c r="J271" s="28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28" t="s">
        <v>4</v>
      </c>
      <c r="E272" s="28" t="s">
        <v>2044</v>
      </c>
      <c r="F272" s="28"/>
      <c r="H272" s="28"/>
      <c r="I272" s="28" t="s">
        <v>14694</v>
      </c>
      <c r="J272" s="28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28" t="s">
        <v>4</v>
      </c>
      <c r="E273" s="28" t="s">
        <v>2044</v>
      </c>
      <c r="F273" s="28"/>
      <c r="H273" s="28"/>
      <c r="I273" s="28" t="s">
        <v>14697</v>
      </c>
      <c r="J273" s="28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28" t="s">
        <v>4</v>
      </c>
      <c r="E274" s="28" t="s">
        <v>2044</v>
      </c>
      <c r="F274" s="28"/>
      <c r="H274" s="28"/>
      <c r="I274" s="28" t="s">
        <v>14700</v>
      </c>
      <c r="J274" s="28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28" t="s">
        <v>4</v>
      </c>
      <c r="E275" s="28" t="s">
        <v>3238</v>
      </c>
      <c r="F275" s="28"/>
      <c r="H275" s="28"/>
      <c r="I275" s="28" t="s">
        <v>14703</v>
      </c>
      <c r="J275" s="28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28" t="s">
        <v>4</v>
      </c>
      <c r="E276" s="28" t="s">
        <v>3238</v>
      </c>
      <c r="F276" s="28"/>
      <c r="H276" s="28"/>
      <c r="I276" s="28" t="s">
        <v>14706</v>
      </c>
      <c r="J276" s="28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28" t="s">
        <v>4</v>
      </c>
      <c r="E277" s="28" t="s">
        <v>3238</v>
      </c>
      <c r="F277" s="28"/>
      <c r="H277" s="28"/>
      <c r="I277" s="28" t="s">
        <v>15095</v>
      </c>
      <c r="J277" s="28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28" t="s">
        <v>817</v>
      </c>
      <c r="E278" s="28" t="s">
        <v>541</v>
      </c>
      <c r="F278" s="28"/>
      <c r="H278" s="28"/>
      <c r="I278" s="28" t="s">
        <v>15098</v>
      </c>
      <c r="J278" s="2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28" t="s">
        <v>3371</v>
      </c>
      <c r="E279" s="28" t="s">
        <v>646</v>
      </c>
      <c r="F279" s="28"/>
      <c r="H279" s="28"/>
      <c r="I279" s="28" t="s">
        <v>15101</v>
      </c>
      <c r="J279" s="28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28" t="s">
        <v>3371</v>
      </c>
      <c r="E280" s="28" t="s">
        <v>646</v>
      </c>
      <c r="F280" s="28"/>
      <c r="H280" s="28"/>
      <c r="I280" s="28" t="s">
        <v>15104</v>
      </c>
      <c r="J280" s="28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28" t="s">
        <v>4</v>
      </c>
      <c r="E281" s="28" t="s">
        <v>9</v>
      </c>
      <c r="F281" s="28"/>
      <c r="H281" s="28"/>
      <c r="I281" s="28" t="s">
        <v>15107</v>
      </c>
      <c r="J281" s="28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28" t="s">
        <v>3371</v>
      </c>
      <c r="E282" s="28" t="s">
        <v>15240</v>
      </c>
      <c r="F282" s="28"/>
      <c r="H282" s="28"/>
      <c r="I282" s="28" t="s">
        <v>15110</v>
      </c>
      <c r="J282" s="28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28" t="s">
        <v>8116</v>
      </c>
      <c r="E283" s="28" t="s">
        <v>86</v>
      </c>
      <c r="F283" s="28"/>
      <c r="H283" s="28"/>
      <c r="I283" s="28" t="s">
        <v>15113</v>
      </c>
      <c r="J283" s="28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28" t="s">
        <v>4</v>
      </c>
      <c r="E284" s="28" t="s">
        <v>3238</v>
      </c>
      <c r="F284" s="28"/>
      <c r="H284" s="28"/>
      <c r="I284" s="28" t="s">
        <v>15116</v>
      </c>
      <c r="J284" s="28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28" t="s">
        <v>817</v>
      </c>
      <c r="E285" s="28" t="s">
        <v>541</v>
      </c>
      <c r="F285" s="28"/>
      <c r="H285" s="28"/>
      <c r="I285" s="28" t="s">
        <v>15119</v>
      </c>
      <c r="J285" s="28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28" t="s">
        <v>4</v>
      </c>
      <c r="E286" s="28" t="s">
        <v>15241</v>
      </c>
      <c r="F286" s="28"/>
      <c r="H286" s="28"/>
      <c r="I286" s="28" t="s">
        <v>15122</v>
      </c>
      <c r="J286" s="28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28" t="s">
        <v>5681</v>
      </c>
      <c r="E287" s="28"/>
      <c r="F287" s="28"/>
      <c r="G287">
        <v>2</v>
      </c>
      <c r="H287" s="28"/>
      <c r="I287" s="28" t="s">
        <v>15125</v>
      </c>
      <c r="J287" s="28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28" t="s">
        <v>5681</v>
      </c>
      <c r="E288" s="28"/>
      <c r="F288" s="28"/>
      <c r="G288">
        <v>3</v>
      </c>
      <c r="H288" s="28" t="s">
        <v>15242</v>
      </c>
      <c r="I288" s="28" t="s">
        <v>15128</v>
      </c>
      <c r="J288" s="2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28" t="s">
        <v>4</v>
      </c>
      <c r="E289" s="28" t="s">
        <v>9</v>
      </c>
      <c r="F289" s="28"/>
      <c r="H289" s="28"/>
      <c r="I289" s="28" t="s">
        <v>15131</v>
      </c>
      <c r="J289" s="28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28" t="s">
        <v>3371</v>
      </c>
      <c r="E290" s="28" t="s">
        <v>646</v>
      </c>
      <c r="F290" s="28"/>
      <c r="H290" s="28"/>
      <c r="I290" s="28" t="s">
        <v>15134</v>
      </c>
      <c r="J290" s="28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28" t="s">
        <v>15243</v>
      </c>
      <c r="E291" s="28" t="s">
        <v>86</v>
      </c>
      <c r="F291" s="28"/>
      <c r="H291" s="28"/>
      <c r="I291" s="28" t="s">
        <v>15137</v>
      </c>
      <c r="J291" s="28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28" t="s">
        <v>817</v>
      </c>
      <c r="E292" s="28" t="s">
        <v>541</v>
      </c>
      <c r="F292" s="28"/>
      <c r="H292" s="28"/>
      <c r="I292" s="28" t="s">
        <v>15140</v>
      </c>
      <c r="J292" s="28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28" t="s">
        <v>4</v>
      </c>
      <c r="E293" s="28" t="s">
        <v>9</v>
      </c>
      <c r="F293" s="28"/>
      <c r="H293" s="28"/>
      <c r="I293" s="28" t="s">
        <v>15143</v>
      </c>
      <c r="J293" s="28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28" t="s">
        <v>15243</v>
      </c>
      <c r="E294" s="28" t="s">
        <v>86</v>
      </c>
      <c r="F294" s="28"/>
      <c r="H294" s="28"/>
      <c r="I294" s="28" t="s">
        <v>15146</v>
      </c>
      <c r="J294" s="28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28" t="s">
        <v>4</v>
      </c>
      <c r="E295" s="28" t="s">
        <v>15244</v>
      </c>
      <c r="F295" s="28"/>
      <c r="H295" s="28"/>
      <c r="I295" s="28" t="s">
        <v>15149</v>
      </c>
      <c r="J295" s="28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28" t="s">
        <v>4</v>
      </c>
      <c r="E296" s="28" t="s">
        <v>9</v>
      </c>
      <c r="F296" s="28"/>
      <c r="H296" s="28"/>
      <c r="I296" s="28" t="s">
        <v>15152</v>
      </c>
      <c r="J296" s="28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28" t="s">
        <v>4</v>
      </c>
      <c r="E297" s="28" t="s">
        <v>9</v>
      </c>
      <c r="F297" s="28"/>
      <c r="H297" s="28"/>
      <c r="I297" s="28" t="s">
        <v>15449</v>
      </c>
      <c r="J297" s="28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28" t="s">
        <v>4</v>
      </c>
      <c r="E298" s="28" t="s">
        <v>2044</v>
      </c>
      <c r="F298" s="28"/>
      <c r="H298" s="28"/>
      <c r="I298" s="28" t="s">
        <v>15452</v>
      </c>
      <c r="J298" s="2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28" t="s">
        <v>4</v>
      </c>
      <c r="E299" s="28" t="s">
        <v>15043</v>
      </c>
      <c r="F299" s="28"/>
      <c r="H299" s="28"/>
      <c r="I299" s="28" t="s">
        <v>15455</v>
      </c>
      <c r="J299" s="28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28" t="s">
        <v>4</v>
      </c>
      <c r="E300" s="28" t="s">
        <v>15043</v>
      </c>
      <c r="F300" s="28"/>
      <c r="H300" s="28"/>
      <c r="I300" s="28" t="s">
        <v>15458</v>
      </c>
      <c r="J300" s="28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28" t="s">
        <v>4</v>
      </c>
      <c r="E301" s="28" t="s">
        <v>15043</v>
      </c>
      <c r="F301" s="28"/>
      <c r="H301" s="28"/>
      <c r="I301" s="28" t="s">
        <v>15461</v>
      </c>
      <c r="J301" s="28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28" t="s">
        <v>3371</v>
      </c>
      <c r="E302" s="28" t="s">
        <v>646</v>
      </c>
      <c r="F302" s="28"/>
      <c r="H302" s="28"/>
      <c r="I302" s="28" t="s">
        <v>15464</v>
      </c>
      <c r="J302" s="28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28" t="s">
        <v>4</v>
      </c>
      <c r="E303" s="28" t="s">
        <v>15043</v>
      </c>
      <c r="F303" s="28"/>
      <c r="H303" s="28"/>
      <c r="I303" s="28" t="s">
        <v>15467</v>
      </c>
      <c r="J303" s="28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28" t="s">
        <v>4</v>
      </c>
      <c r="E304" s="28" t="s">
        <v>9</v>
      </c>
      <c r="F304" s="28"/>
      <c r="H304" s="28"/>
      <c r="I304" s="28" t="s">
        <v>15470</v>
      </c>
      <c r="J304" s="28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28" t="s">
        <v>4</v>
      </c>
      <c r="E305" s="28" t="s">
        <v>646</v>
      </c>
      <c r="F305" s="28"/>
      <c r="H305" s="28"/>
      <c r="I305" s="28" t="s">
        <v>15473</v>
      </c>
      <c r="J305" s="28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28" t="s">
        <v>4</v>
      </c>
      <c r="E306" s="28" t="s">
        <v>646</v>
      </c>
      <c r="F306" s="28"/>
      <c r="H306" s="28"/>
      <c r="I306" s="28" t="s">
        <v>15476</v>
      </c>
      <c r="J306" s="28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28" t="s">
        <v>4</v>
      </c>
      <c r="E307" s="28" t="s">
        <v>9</v>
      </c>
      <c r="F307" s="28"/>
      <c r="H307" s="28"/>
      <c r="I307" s="28" t="s">
        <v>15479</v>
      </c>
      <c r="J307" s="28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28" t="s">
        <v>4</v>
      </c>
      <c r="E308" s="28" t="s">
        <v>9</v>
      </c>
      <c r="F308" s="28"/>
      <c r="H308" s="28"/>
      <c r="I308" s="28" t="s">
        <v>15482</v>
      </c>
      <c r="J308" s="2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28" t="s">
        <v>4</v>
      </c>
      <c r="E309" s="28" t="s">
        <v>9</v>
      </c>
      <c r="F309" s="28"/>
      <c r="H309" s="28"/>
      <c r="I309" s="28" t="s">
        <v>15485</v>
      </c>
      <c r="J309" s="28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28" t="s">
        <v>4</v>
      </c>
      <c r="E310" s="28" t="s">
        <v>646</v>
      </c>
      <c r="F310" s="28"/>
      <c r="H310" s="28"/>
      <c r="I310" s="28" t="s">
        <v>15488</v>
      </c>
      <c r="J310" s="28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28" t="s">
        <v>4</v>
      </c>
      <c r="E311" s="28" t="s">
        <v>9</v>
      </c>
      <c r="F311" s="28"/>
      <c r="H311" s="28"/>
      <c r="I311" s="28" t="s">
        <v>15491</v>
      </c>
      <c r="J311" s="28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28" t="s">
        <v>4</v>
      </c>
      <c r="E312" s="28" t="s">
        <v>9</v>
      </c>
      <c r="F312" s="28"/>
      <c r="H312" s="28"/>
      <c r="I312" s="28" t="s">
        <v>15937</v>
      </c>
      <c r="J312" s="28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28" t="s">
        <v>4</v>
      </c>
      <c r="E313" s="28" t="s">
        <v>646</v>
      </c>
      <c r="F313" s="28"/>
      <c r="H313" s="28"/>
      <c r="I313" s="28" t="s">
        <v>15940</v>
      </c>
      <c r="J313" s="28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28" t="s">
        <v>3559</v>
      </c>
      <c r="E314" s="28" t="s">
        <v>646</v>
      </c>
      <c r="F314" s="28"/>
      <c r="H314" s="28" t="s">
        <v>16057</v>
      </c>
      <c r="I314" s="28" t="s">
        <v>15943</v>
      </c>
      <c r="J314" s="28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28" t="s">
        <v>3559</v>
      </c>
      <c r="E315" s="28" t="s">
        <v>646</v>
      </c>
      <c r="F315" s="28"/>
      <c r="H315" s="28" t="s">
        <v>16057</v>
      </c>
      <c r="I315" s="28" t="s">
        <v>15946</v>
      </c>
      <c r="J315" s="28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28" t="s">
        <v>3559</v>
      </c>
      <c r="E316" s="28" t="s">
        <v>646</v>
      </c>
      <c r="F316" s="28"/>
      <c r="H316" s="28" t="s">
        <v>16057</v>
      </c>
      <c r="I316" s="28" t="s">
        <v>15949</v>
      </c>
      <c r="J316" s="28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28" t="s">
        <v>3559</v>
      </c>
      <c r="E317" s="28" t="s">
        <v>646</v>
      </c>
      <c r="F317" s="28"/>
      <c r="H317" s="28" t="s">
        <v>16057</v>
      </c>
      <c r="I317" s="28" t="s">
        <v>15952</v>
      </c>
      <c r="J317" s="28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28" t="s">
        <v>3559</v>
      </c>
      <c r="E318" s="28" t="s">
        <v>646</v>
      </c>
      <c r="F318" s="28"/>
      <c r="H318" s="28" t="s">
        <v>16057</v>
      </c>
      <c r="I318" s="28" t="s">
        <v>15955</v>
      </c>
      <c r="J318" s="2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28" t="s">
        <v>3559</v>
      </c>
      <c r="E319" s="28" t="s">
        <v>646</v>
      </c>
      <c r="F319" s="28"/>
      <c r="H319" s="28" t="s">
        <v>16057</v>
      </c>
      <c r="I319" s="28" t="s">
        <v>15958</v>
      </c>
      <c r="J319" s="28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28" t="s">
        <v>10089</v>
      </c>
      <c r="E320" s="28" t="s">
        <v>646</v>
      </c>
      <c r="F320" s="28"/>
      <c r="H320" s="28"/>
      <c r="I320" s="28" t="s">
        <v>15961</v>
      </c>
      <c r="J320" s="28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28" t="s">
        <v>3559</v>
      </c>
      <c r="E321" s="28" t="s">
        <v>646</v>
      </c>
      <c r="F321" s="28"/>
      <c r="H321" s="28" t="s">
        <v>16057</v>
      </c>
      <c r="I321" s="28" t="s">
        <v>15964</v>
      </c>
      <c r="J321" s="28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28" t="s">
        <v>4</v>
      </c>
      <c r="E322" s="28" t="s">
        <v>260</v>
      </c>
      <c r="F322" s="28"/>
      <c r="H322" s="28"/>
      <c r="I322" s="28" t="s">
        <v>15967</v>
      </c>
      <c r="J322" s="28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28" t="s">
        <v>357</v>
      </c>
      <c r="E323" s="28"/>
      <c r="F323" s="28"/>
      <c r="H323" s="28"/>
      <c r="I323" s="28" t="s">
        <v>15970</v>
      </c>
      <c r="J323" s="28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28" t="s">
        <v>357</v>
      </c>
      <c r="E324" s="28"/>
      <c r="F324" s="28"/>
      <c r="H324" s="28"/>
      <c r="I324" s="28" t="s">
        <v>15973</v>
      </c>
      <c r="J324" s="28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28" t="s">
        <v>4</v>
      </c>
      <c r="E325" s="28" t="s">
        <v>9</v>
      </c>
      <c r="F325" s="28"/>
      <c r="H325" s="28"/>
      <c r="I325" s="28" t="s">
        <v>15976</v>
      </c>
      <c r="J325" s="28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28" t="s">
        <v>4</v>
      </c>
      <c r="E326" s="28" t="s">
        <v>9</v>
      </c>
      <c r="F326" s="28"/>
      <c r="H326" s="28"/>
      <c r="I326" s="28" t="s">
        <v>16151</v>
      </c>
      <c r="J326" s="28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28" t="s">
        <v>357</v>
      </c>
      <c r="E327" s="28"/>
      <c r="F327" s="28"/>
      <c r="H327" s="28"/>
      <c r="I327" s="28" t="s">
        <v>16154</v>
      </c>
      <c r="J327" s="28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28" t="s">
        <v>3371</v>
      </c>
      <c r="E328" s="28" t="s">
        <v>646</v>
      </c>
      <c r="F328" s="28"/>
      <c r="H328" s="28"/>
      <c r="I328" s="28" t="s">
        <v>16157</v>
      </c>
      <c r="J328" s="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28" t="s">
        <v>4</v>
      </c>
      <c r="E329" s="28" t="s">
        <v>9</v>
      </c>
      <c r="F329" s="28"/>
      <c r="H329" s="28"/>
      <c r="I329" s="28" t="s">
        <v>16160</v>
      </c>
      <c r="J329" s="28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28" t="s">
        <v>4</v>
      </c>
      <c r="E330" s="28" t="s">
        <v>9</v>
      </c>
      <c r="F330" s="28"/>
      <c r="H330" s="28"/>
      <c r="I330" s="28" t="s">
        <v>16383</v>
      </c>
      <c r="J330" s="28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28" t="s">
        <v>16735</v>
      </c>
      <c r="E331" s="28"/>
      <c r="F331" s="28"/>
      <c r="H331" s="28"/>
      <c r="I331" s="28" t="s">
        <v>16386</v>
      </c>
      <c r="J331" s="28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28" t="s">
        <v>8290</v>
      </c>
      <c r="E332" s="28" t="s">
        <v>260</v>
      </c>
      <c r="F332" s="28"/>
      <c r="H332" s="28"/>
      <c r="I332" s="28" t="s">
        <v>16389</v>
      </c>
      <c r="J332" s="28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28" t="s">
        <v>10090</v>
      </c>
      <c r="E333" s="28" t="s">
        <v>86</v>
      </c>
      <c r="F333" s="28"/>
      <c r="H333" s="28"/>
      <c r="I333" s="28" t="s">
        <v>16392</v>
      </c>
      <c r="J333" s="28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28" t="s">
        <v>4165</v>
      </c>
      <c r="E334" s="28" t="s">
        <v>86</v>
      </c>
      <c r="F334" s="28"/>
      <c r="H334" s="28"/>
      <c r="I334" s="28" t="s">
        <v>16395</v>
      </c>
      <c r="J334" s="28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28" t="s">
        <v>4166</v>
      </c>
      <c r="E335" s="28" t="s">
        <v>86</v>
      </c>
      <c r="F335" s="28"/>
      <c r="H335" s="28"/>
      <c r="I335" s="28" t="s">
        <v>16398</v>
      </c>
      <c r="J335" s="28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28" t="s">
        <v>4165</v>
      </c>
      <c r="E336" s="28" t="s">
        <v>86</v>
      </c>
      <c r="F336" s="28"/>
      <c r="H336" s="28"/>
      <c r="I336" s="28" t="s">
        <v>16401</v>
      </c>
      <c r="J336" s="28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28" t="s">
        <v>4166</v>
      </c>
      <c r="E337" s="28" t="s">
        <v>86</v>
      </c>
      <c r="F337" s="28"/>
      <c r="H337" s="28"/>
      <c r="I337" s="28" t="s">
        <v>16404</v>
      </c>
      <c r="J337" s="28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28" t="s">
        <v>4165</v>
      </c>
      <c r="E338" s="28" t="s">
        <v>86</v>
      </c>
      <c r="F338" s="28"/>
      <c r="H338" s="28"/>
      <c r="I338" s="28" t="s">
        <v>16407</v>
      </c>
      <c r="J338" s="2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28" t="s">
        <v>817</v>
      </c>
      <c r="E339" s="28" t="s">
        <v>541</v>
      </c>
      <c r="F339" s="28"/>
      <c r="H339" s="28"/>
      <c r="I339" s="28" t="s">
        <v>16410</v>
      </c>
      <c r="J339" s="28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28" t="s">
        <v>4166</v>
      </c>
      <c r="E340" s="28" t="s">
        <v>86</v>
      </c>
      <c r="F340" s="28"/>
      <c r="H340" s="28"/>
      <c r="I340" s="28" t="s">
        <v>16413</v>
      </c>
      <c r="J340" s="28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28" t="s">
        <v>817</v>
      </c>
      <c r="E341" s="28" t="s">
        <v>541</v>
      </c>
      <c r="F341" s="28"/>
      <c r="H341" s="28"/>
      <c r="I341" s="28" t="s">
        <v>16416</v>
      </c>
      <c r="J341" s="28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28" t="s">
        <v>817</v>
      </c>
      <c r="E342" s="28" t="s">
        <v>541</v>
      </c>
      <c r="F342" s="28"/>
      <c r="H342" s="28"/>
      <c r="I342" s="28" t="s">
        <v>16419</v>
      </c>
      <c r="J342" s="28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28" t="s">
        <v>4166</v>
      </c>
      <c r="E343" s="28" t="s">
        <v>86</v>
      </c>
      <c r="F343" s="28"/>
      <c r="H343" s="28"/>
      <c r="I343" s="28" t="s">
        <v>16422</v>
      </c>
      <c r="J343" s="28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28" t="s">
        <v>4166</v>
      </c>
      <c r="E344" s="28" t="s">
        <v>86</v>
      </c>
      <c r="F344" s="28"/>
      <c r="H344" s="28"/>
      <c r="I344" s="28" t="s">
        <v>16425</v>
      </c>
      <c r="J344" s="28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28" t="s">
        <v>817</v>
      </c>
      <c r="E345" s="28" t="s">
        <v>541</v>
      </c>
      <c r="F345" s="28"/>
      <c r="H345" s="28"/>
      <c r="I345" s="28" t="s">
        <v>16428</v>
      </c>
      <c r="J345" s="28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28" t="s">
        <v>4166</v>
      </c>
      <c r="E346" s="28" t="s">
        <v>86</v>
      </c>
      <c r="F346" s="28"/>
      <c r="H346" s="28"/>
      <c r="I346" s="28" t="s">
        <v>16431</v>
      </c>
      <c r="J346" s="28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28" t="s">
        <v>817</v>
      </c>
      <c r="E347" s="28" t="s">
        <v>541</v>
      </c>
      <c r="F347" s="28"/>
      <c r="H347" s="28"/>
      <c r="I347" s="28" t="s">
        <v>16434</v>
      </c>
      <c r="J347" s="28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28" t="s">
        <v>4166</v>
      </c>
      <c r="E348" s="28" t="s">
        <v>86</v>
      </c>
      <c r="F348" s="28"/>
      <c r="H348" s="28"/>
      <c r="I348" s="28" t="s">
        <v>16437</v>
      </c>
      <c r="J348" s="2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28" t="s">
        <v>817</v>
      </c>
      <c r="E349" s="28" t="s">
        <v>541</v>
      </c>
      <c r="F349" s="28"/>
      <c r="H349" s="28"/>
      <c r="I349" s="28" t="s">
        <v>16440</v>
      </c>
      <c r="J349" s="28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28" t="s">
        <v>4166</v>
      </c>
      <c r="E350" s="28" t="s">
        <v>86</v>
      </c>
      <c r="F350" s="28"/>
      <c r="H350" s="28"/>
      <c r="I350" s="28" t="s">
        <v>16443</v>
      </c>
      <c r="J350" s="28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28" t="s">
        <v>4166</v>
      </c>
      <c r="E351" s="28" t="s">
        <v>86</v>
      </c>
      <c r="F351" s="28"/>
      <c r="H351" s="28"/>
      <c r="I351" s="28" t="s">
        <v>16446</v>
      </c>
      <c r="J351" s="28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28" t="s">
        <v>4166</v>
      </c>
      <c r="E352" s="28" t="s">
        <v>86</v>
      </c>
      <c r="F352" s="28"/>
      <c r="H352" s="28"/>
      <c r="I352" s="28" t="s">
        <v>16449</v>
      </c>
      <c r="J352" s="28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28" t="s">
        <v>4166</v>
      </c>
      <c r="E353" s="28" t="s">
        <v>86</v>
      </c>
      <c r="F353" s="28"/>
      <c r="H353" s="28"/>
      <c r="I353" s="28" t="s">
        <v>16452</v>
      </c>
      <c r="J353" s="28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28" t="s">
        <v>4166</v>
      </c>
      <c r="E354" s="28" t="s">
        <v>86</v>
      </c>
      <c r="F354" s="28"/>
      <c r="H354" s="28"/>
      <c r="I354" s="28" t="s">
        <v>16455</v>
      </c>
      <c r="J354" s="28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28" t="s">
        <v>4166</v>
      </c>
      <c r="E355" s="28" t="s">
        <v>86</v>
      </c>
      <c r="F355" s="28"/>
      <c r="H355" s="28"/>
      <c r="I355" s="28" t="s">
        <v>16458</v>
      </c>
      <c r="J355" s="28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28" t="s">
        <v>4166</v>
      </c>
      <c r="E356" s="28" t="s">
        <v>86</v>
      </c>
      <c r="F356" s="28"/>
      <c r="H356" s="28"/>
      <c r="I356" s="28" t="s">
        <v>16461</v>
      </c>
      <c r="J356" s="28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28" t="s">
        <v>16736</v>
      </c>
      <c r="E357" s="28" t="s">
        <v>86</v>
      </c>
      <c r="F357" s="28"/>
      <c r="H357" s="28"/>
      <c r="I357" s="28" t="s">
        <v>16464</v>
      </c>
      <c r="J357" s="28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28" t="s">
        <v>4166</v>
      </c>
      <c r="E358" s="28" t="s">
        <v>86</v>
      </c>
      <c r="F358" s="28"/>
      <c r="H358" s="28"/>
      <c r="I358" s="28" t="s">
        <v>16467</v>
      </c>
      <c r="J358" s="2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28" t="s">
        <v>4</v>
      </c>
      <c r="E359" s="28" t="s">
        <v>9</v>
      </c>
      <c r="F359" s="28"/>
      <c r="H359" s="28"/>
      <c r="I359" s="28" t="s">
        <v>16470</v>
      </c>
      <c r="J359" s="28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28" t="s">
        <v>4</v>
      </c>
      <c r="E360" s="28" t="s">
        <v>9</v>
      </c>
      <c r="F360" s="28"/>
      <c r="H360" s="28"/>
      <c r="I360" s="28" t="s">
        <v>16473</v>
      </c>
      <c r="J360" s="28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28" t="s">
        <v>4</v>
      </c>
      <c r="E361" s="28" t="s">
        <v>9</v>
      </c>
      <c r="F361" s="28"/>
      <c r="H361" s="28"/>
      <c r="I361" s="28" t="s">
        <v>16839</v>
      </c>
      <c r="J361" s="28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28" t="s">
        <v>4166</v>
      </c>
      <c r="E362" s="28" t="s">
        <v>86</v>
      </c>
      <c r="F362" s="28"/>
      <c r="H362" s="28"/>
      <c r="I362" s="28" t="s">
        <v>16842</v>
      </c>
      <c r="J362" s="28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28" t="s">
        <v>4166</v>
      </c>
      <c r="E363" s="28" t="s">
        <v>86</v>
      </c>
      <c r="F363" s="28"/>
      <c r="H363" s="28"/>
      <c r="I363" s="28" t="s">
        <v>16845</v>
      </c>
      <c r="J363" s="28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28" t="s">
        <v>4</v>
      </c>
      <c r="E364" s="28" t="s">
        <v>15043</v>
      </c>
      <c r="F364" s="28"/>
      <c r="H364" s="28"/>
      <c r="I364" s="28" t="s">
        <v>16848</v>
      </c>
      <c r="J364" s="28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28" t="s">
        <v>4</v>
      </c>
      <c r="E365" s="28" t="s">
        <v>9</v>
      </c>
      <c r="F365" s="28"/>
      <c r="H365" s="28"/>
      <c r="I365" s="28" t="s">
        <v>16851</v>
      </c>
      <c r="J365" s="28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28" t="s">
        <v>3371</v>
      </c>
      <c r="E366" s="28" t="s">
        <v>646</v>
      </c>
      <c r="F366" s="28"/>
      <c r="H366" s="28"/>
      <c r="I366" s="28" t="s">
        <v>16854</v>
      </c>
      <c r="J366" s="28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28" t="s">
        <v>4</v>
      </c>
      <c r="E367" s="28" t="s">
        <v>260</v>
      </c>
      <c r="F367" s="28"/>
      <c r="H367" s="28"/>
      <c r="I367" s="28" t="s">
        <v>16857</v>
      </c>
      <c r="J367" s="28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28" t="s">
        <v>4</v>
      </c>
      <c r="E368" s="28" t="s">
        <v>9</v>
      </c>
      <c r="F368" s="28"/>
      <c r="H368" s="28"/>
      <c r="I368" s="28" t="s">
        <v>16976</v>
      </c>
      <c r="J368" s="2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28" t="s">
        <v>803</v>
      </c>
      <c r="E369" s="28" t="s">
        <v>9</v>
      </c>
      <c r="F369" s="28"/>
      <c r="H369" s="28"/>
      <c r="I369" s="28" t="s">
        <v>16979</v>
      </c>
      <c r="J369" s="28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28" t="s">
        <v>4</v>
      </c>
      <c r="E370" s="28" t="s">
        <v>9</v>
      </c>
      <c r="F370" s="28"/>
      <c r="H370" s="28"/>
      <c r="I370" s="28" t="s">
        <v>16982</v>
      </c>
      <c r="J370" s="28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28" t="s">
        <v>1150</v>
      </c>
      <c r="E371" s="28" t="s">
        <v>646</v>
      </c>
      <c r="F371" s="28"/>
      <c r="H371" s="28"/>
      <c r="I371" s="28" t="s">
        <v>17172</v>
      </c>
      <c r="J371" s="28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28" t="s">
        <v>1150</v>
      </c>
      <c r="E372" s="28" t="s">
        <v>646</v>
      </c>
      <c r="F372" s="28"/>
      <c r="H372" s="28" t="s">
        <v>1140</v>
      </c>
      <c r="I372" s="28" t="s">
        <v>17175</v>
      </c>
      <c r="J372" s="28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28" t="s">
        <v>17348</v>
      </c>
      <c r="E373" s="28" t="s">
        <v>646</v>
      </c>
      <c r="F373" s="28"/>
      <c r="H373" s="28"/>
      <c r="I373" s="28" t="s">
        <v>17178</v>
      </c>
      <c r="J373" s="28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28" t="s">
        <v>4</v>
      </c>
      <c r="E374" s="28" t="s">
        <v>17349</v>
      </c>
      <c r="F374" s="28"/>
      <c r="H374" s="28"/>
      <c r="I374" s="28" t="s">
        <v>17181</v>
      </c>
      <c r="J374" s="28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28" t="s">
        <v>17350</v>
      </c>
      <c r="E375" s="28" t="s">
        <v>17349</v>
      </c>
      <c r="F375" s="28"/>
      <c r="H375" s="28"/>
      <c r="I375" s="28" t="s">
        <v>17184</v>
      </c>
      <c r="J375" s="28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28" t="s">
        <v>17350</v>
      </c>
      <c r="E376" s="28" t="s">
        <v>17349</v>
      </c>
      <c r="F376" s="28"/>
      <c r="H376" s="28"/>
      <c r="I376" s="28" t="s">
        <v>17187</v>
      </c>
      <c r="J376" s="28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28" t="s">
        <v>17350</v>
      </c>
      <c r="E377" s="28" t="s">
        <v>17349</v>
      </c>
      <c r="F377" s="28"/>
      <c r="H377" s="28"/>
      <c r="I377" s="28" t="s">
        <v>17190</v>
      </c>
      <c r="J377" s="28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28" t="s">
        <v>17350</v>
      </c>
      <c r="E378" s="28" t="s">
        <v>17349</v>
      </c>
      <c r="F378" s="28"/>
      <c r="H378" s="28"/>
      <c r="I378" s="28" t="s">
        <v>17193</v>
      </c>
      <c r="J378" s="2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28" t="s">
        <v>17350</v>
      </c>
      <c r="E379" s="28" t="s">
        <v>17349</v>
      </c>
      <c r="F379" s="28"/>
      <c r="H379" s="28"/>
      <c r="I379" s="28" t="s">
        <v>17196</v>
      </c>
      <c r="J379" s="28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28" t="s">
        <v>17350</v>
      </c>
      <c r="E380" s="28" t="s">
        <v>17349</v>
      </c>
      <c r="F380" s="28"/>
      <c r="H380" s="28"/>
      <c r="I380" s="28" t="s">
        <v>17199</v>
      </c>
      <c r="J380" s="28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28" t="s">
        <v>17350</v>
      </c>
      <c r="E381" s="28" t="s">
        <v>17349</v>
      </c>
      <c r="F381" s="28"/>
      <c r="H381" s="28"/>
      <c r="I381" s="28" t="s">
        <v>17202</v>
      </c>
      <c r="J381" s="28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28" t="s">
        <v>17350</v>
      </c>
      <c r="E382" s="28" t="s">
        <v>17349</v>
      </c>
      <c r="F382" s="28"/>
      <c r="H382" s="28"/>
      <c r="I382" s="28" t="s">
        <v>17205</v>
      </c>
      <c r="J382" s="28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28" t="s">
        <v>17350</v>
      </c>
      <c r="E383" s="28" t="s">
        <v>17349</v>
      </c>
      <c r="F383" s="28"/>
      <c r="H383" s="28"/>
      <c r="I383" s="28" t="s">
        <v>17208</v>
      </c>
      <c r="J383" s="28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28" t="s">
        <v>17350</v>
      </c>
      <c r="E384" s="28" t="s">
        <v>17349</v>
      </c>
      <c r="F384" s="28"/>
      <c r="H384" s="28"/>
      <c r="I384" s="28" t="s">
        <v>17211</v>
      </c>
      <c r="J384" s="28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28" t="s">
        <v>17350</v>
      </c>
      <c r="E385" s="28" t="s">
        <v>17349</v>
      </c>
      <c r="F385" s="28"/>
      <c r="H385" s="28"/>
      <c r="I385" s="28" t="s">
        <v>17214</v>
      </c>
      <c r="J385" s="28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28" t="s">
        <v>17350</v>
      </c>
      <c r="E386" s="28" t="s">
        <v>17349</v>
      </c>
      <c r="F386" s="28"/>
      <c r="H386" s="28"/>
      <c r="I386" s="28" t="s">
        <v>17217</v>
      </c>
      <c r="J386" s="28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28" t="s">
        <v>17350</v>
      </c>
      <c r="E387" s="28" t="s">
        <v>17349</v>
      </c>
      <c r="F387" s="28"/>
      <c r="H387" s="28"/>
      <c r="I387" s="28" t="s">
        <v>17220</v>
      </c>
      <c r="J387" s="28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28" t="s">
        <v>17350</v>
      </c>
      <c r="E388" s="28" t="s">
        <v>17349</v>
      </c>
      <c r="F388" s="28"/>
      <c r="H388" s="28"/>
      <c r="I388" s="28" t="s">
        <v>17223</v>
      </c>
      <c r="J388" s="2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28" t="s">
        <v>17350</v>
      </c>
      <c r="E389" s="28" t="s">
        <v>17349</v>
      </c>
      <c r="F389" s="28"/>
      <c r="H389" s="28"/>
      <c r="I389" s="28" t="s">
        <v>17226</v>
      </c>
      <c r="J389" s="28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28" t="s">
        <v>17350</v>
      </c>
      <c r="E390" s="28" t="s">
        <v>17349</v>
      </c>
      <c r="F390" s="28"/>
      <c r="H390" s="28"/>
      <c r="I390" s="28" t="s">
        <v>17229</v>
      </c>
      <c r="J390" s="28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28" t="s">
        <v>17350</v>
      </c>
      <c r="E391" s="28" t="s">
        <v>17349</v>
      </c>
      <c r="F391" s="28"/>
      <c r="H391" s="28"/>
      <c r="I391" s="28" t="s">
        <v>17232</v>
      </c>
      <c r="J391" s="28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28" t="s">
        <v>17350</v>
      </c>
      <c r="E392" s="28" t="s">
        <v>17349</v>
      </c>
      <c r="F392" s="28"/>
      <c r="H392" s="28"/>
      <c r="I392" s="28" t="s">
        <v>17235</v>
      </c>
      <c r="J392" s="28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28" t="s">
        <v>17350</v>
      </c>
      <c r="E393" s="28" t="s">
        <v>17349</v>
      </c>
      <c r="F393" s="28"/>
      <c r="H393" s="28"/>
      <c r="I393" s="28" t="s">
        <v>17238</v>
      </c>
      <c r="J393" s="28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28" t="s">
        <v>17350</v>
      </c>
      <c r="E394" s="28" t="s">
        <v>17349</v>
      </c>
      <c r="F394" s="28"/>
      <c r="H394" s="28"/>
      <c r="I394" s="28" t="s">
        <v>17241</v>
      </c>
      <c r="J394" s="28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28" t="s">
        <v>17350</v>
      </c>
      <c r="E395" s="28" t="s">
        <v>17349</v>
      </c>
      <c r="F395" s="28"/>
      <c r="H395" s="28"/>
      <c r="I395" s="28" t="s">
        <v>17244</v>
      </c>
      <c r="J395" s="28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28" t="s">
        <v>17350</v>
      </c>
      <c r="E396" s="28" t="s">
        <v>17349</v>
      </c>
      <c r="F396" s="28"/>
      <c r="H396" s="28"/>
      <c r="I396" s="28" t="s">
        <v>17247</v>
      </c>
      <c r="J396" s="28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28" t="s">
        <v>17350</v>
      </c>
      <c r="E397" s="28" t="s">
        <v>17349</v>
      </c>
      <c r="F397" s="28"/>
      <c r="H397" s="28"/>
      <c r="I397" s="28" t="s">
        <v>17250</v>
      </c>
      <c r="J397" s="28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28" t="s">
        <v>17350</v>
      </c>
      <c r="E398" s="28" t="s">
        <v>17349</v>
      </c>
      <c r="F398" s="28"/>
      <c r="H398" s="28"/>
      <c r="I398" s="28" t="s">
        <v>17253</v>
      </c>
      <c r="J398" s="2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28" t="s">
        <v>17350</v>
      </c>
      <c r="E399" s="28" t="s">
        <v>17349</v>
      </c>
      <c r="F399" s="28"/>
      <c r="H399" s="28"/>
      <c r="I399" s="28" t="s">
        <v>17256</v>
      </c>
      <c r="J399" s="28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28" t="s">
        <v>17350</v>
      </c>
      <c r="E400" s="28" t="s">
        <v>17349</v>
      </c>
      <c r="F400" s="28"/>
      <c r="H400" s="28"/>
      <c r="I400" s="28" t="s">
        <v>17259</v>
      </c>
      <c r="J400" s="28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28" t="s">
        <v>17350</v>
      </c>
      <c r="E401" s="28" t="s">
        <v>17349</v>
      </c>
      <c r="F401" s="28"/>
      <c r="H401" s="28"/>
      <c r="I401" s="28" t="s">
        <v>17262</v>
      </c>
      <c r="J401" s="28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28" t="s">
        <v>17350</v>
      </c>
      <c r="E402" s="28" t="s">
        <v>17349</v>
      </c>
      <c r="F402" s="28"/>
      <c r="H402" s="28"/>
      <c r="I402" s="28" t="s">
        <v>17265</v>
      </c>
      <c r="J402" s="28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28" t="s">
        <v>17350</v>
      </c>
      <c r="E403" s="28" t="s">
        <v>17349</v>
      </c>
      <c r="F403" s="28"/>
      <c r="H403" s="28"/>
      <c r="I403" s="28" t="s">
        <v>17268</v>
      </c>
      <c r="J403" s="28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28" t="s">
        <v>17350</v>
      </c>
      <c r="E404" s="28" t="s">
        <v>17349</v>
      </c>
      <c r="F404" s="28"/>
      <c r="H404" s="28"/>
      <c r="I404" s="28" t="s">
        <v>17271</v>
      </c>
      <c r="J404" s="28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28" t="s">
        <v>17350</v>
      </c>
      <c r="E405" s="28" t="s">
        <v>17349</v>
      </c>
      <c r="F405" s="28"/>
      <c r="H405" s="28"/>
      <c r="I405" s="28" t="s">
        <v>17274</v>
      </c>
      <c r="J405" s="28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28" t="s">
        <v>17350</v>
      </c>
      <c r="E406" s="28" t="s">
        <v>17349</v>
      </c>
      <c r="F406" s="28"/>
      <c r="H406" s="28"/>
      <c r="I406" s="28" t="s">
        <v>17277</v>
      </c>
      <c r="J406" s="28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28" t="s">
        <v>17350</v>
      </c>
      <c r="E407" s="28" t="s">
        <v>17349</v>
      </c>
      <c r="F407" s="28"/>
      <c r="H407" s="28"/>
      <c r="I407" s="28" t="s">
        <v>17280</v>
      </c>
      <c r="J407" s="28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28" t="s">
        <v>17350</v>
      </c>
      <c r="E408" s="28" t="s">
        <v>17349</v>
      </c>
      <c r="F408" s="28"/>
      <c r="H408" s="28"/>
      <c r="I408" s="28" t="s">
        <v>17283</v>
      </c>
      <c r="J408" s="2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28" t="s">
        <v>4</v>
      </c>
      <c r="E409" s="28" t="s">
        <v>9</v>
      </c>
      <c r="F409" s="28"/>
      <c r="H409" s="28"/>
      <c r="I409" s="28" t="s">
        <v>17286</v>
      </c>
      <c r="J409" s="28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28" t="s">
        <v>4</v>
      </c>
      <c r="E410" s="28" t="s">
        <v>260</v>
      </c>
      <c r="F410" s="28"/>
      <c r="H410" s="28"/>
      <c r="I410" s="28" t="s">
        <v>17465</v>
      </c>
      <c r="J410" s="28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28" t="s">
        <v>4</v>
      </c>
      <c r="E411" s="28" t="s">
        <v>15043</v>
      </c>
      <c r="F411" s="28"/>
      <c r="H411" s="28"/>
      <c r="I411" s="28" t="s">
        <v>17468</v>
      </c>
      <c r="J411" s="28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28" t="s">
        <v>4</v>
      </c>
      <c r="E412" s="28" t="s">
        <v>15043</v>
      </c>
      <c r="F412" s="28"/>
      <c r="H412" s="28"/>
      <c r="I412" s="28" t="s">
        <v>17471</v>
      </c>
      <c r="J412" s="28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28" t="s">
        <v>4</v>
      </c>
      <c r="E413" s="28" t="s">
        <v>15043</v>
      </c>
      <c r="F413" s="28"/>
      <c r="H413" s="28"/>
      <c r="I413" s="28" t="s">
        <v>17474</v>
      </c>
      <c r="J413" s="28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28" t="s">
        <v>4</v>
      </c>
      <c r="E414" s="28" t="s">
        <v>646</v>
      </c>
      <c r="F414" s="28"/>
      <c r="H414" s="28"/>
      <c r="I414" s="28" t="s">
        <v>17477</v>
      </c>
      <c r="J414" s="28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28" t="s">
        <v>3371</v>
      </c>
      <c r="E415" s="28" t="s">
        <v>646</v>
      </c>
      <c r="F415" s="28"/>
      <c r="H415" s="28"/>
      <c r="I415" s="28" t="s">
        <v>17480</v>
      </c>
      <c r="J415" s="28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28" t="s">
        <v>10089</v>
      </c>
      <c r="E416" s="28" t="s">
        <v>646</v>
      </c>
      <c r="F416" s="28"/>
      <c r="H416" s="28"/>
      <c r="I416" s="28" t="s">
        <v>17483</v>
      </c>
      <c r="J416" s="28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28" t="s">
        <v>162</v>
      </c>
      <c r="E417" s="28" t="s">
        <v>70</v>
      </c>
      <c r="F417" s="28" t="s">
        <v>58</v>
      </c>
      <c r="H417" s="28"/>
      <c r="I417" s="28" t="s">
        <v>17486</v>
      </c>
      <c r="J417" s="28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28" t="s">
        <v>3371</v>
      </c>
      <c r="E418" s="28" t="s">
        <v>646</v>
      </c>
      <c r="F418" s="28"/>
      <c r="H418" s="28"/>
      <c r="I418" s="28" t="s">
        <v>17489</v>
      </c>
      <c r="J418" s="2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28" t="s">
        <v>4</v>
      </c>
      <c r="E419" s="28" t="s">
        <v>9</v>
      </c>
      <c r="F419" s="28"/>
      <c r="H419" s="28"/>
      <c r="I419" s="28" t="s">
        <v>17492</v>
      </c>
      <c r="J419" s="28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28" t="s">
        <v>4</v>
      </c>
      <c r="E420" s="28" t="s">
        <v>9</v>
      </c>
      <c r="F420" s="28"/>
      <c r="H420" s="28"/>
      <c r="I420" s="28" t="s">
        <v>18229</v>
      </c>
      <c r="J420" s="28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28" t="s">
        <v>4</v>
      </c>
      <c r="E421" s="28" t="s">
        <v>9</v>
      </c>
      <c r="F421" s="28"/>
      <c r="H421" s="28"/>
      <c r="I421" s="28" t="s">
        <v>18232</v>
      </c>
      <c r="J421" s="28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28" t="s">
        <v>4</v>
      </c>
      <c r="E422" s="28" t="s">
        <v>2044</v>
      </c>
      <c r="F422" s="28"/>
      <c r="H422" s="28"/>
      <c r="I422" s="28" t="s">
        <v>18235</v>
      </c>
      <c r="J422" s="28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28" t="s">
        <v>803</v>
      </c>
      <c r="E423" s="28" t="s">
        <v>9</v>
      </c>
      <c r="F423" s="28"/>
      <c r="H423" s="28"/>
      <c r="I423" s="28" t="s">
        <v>18238</v>
      </c>
      <c r="J423" s="28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28" t="s">
        <v>803</v>
      </c>
      <c r="E424" s="28" t="s">
        <v>9</v>
      </c>
      <c r="F424" s="28"/>
      <c r="H424" s="28"/>
      <c r="I424" s="28" t="s">
        <v>18241</v>
      </c>
      <c r="J424" s="28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28" t="s">
        <v>803</v>
      </c>
      <c r="E425" s="28" t="s">
        <v>9</v>
      </c>
      <c r="F425" s="28"/>
      <c r="H425" s="28"/>
      <c r="I425" s="28" t="s">
        <v>18244</v>
      </c>
      <c r="J425" s="28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28" t="s">
        <v>803</v>
      </c>
      <c r="E426" s="28" t="s">
        <v>9</v>
      </c>
      <c r="F426" s="28"/>
      <c r="H426" s="28"/>
      <c r="I426" s="28" t="s">
        <v>18247</v>
      </c>
      <c r="J426" s="28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28" t="s">
        <v>4</v>
      </c>
      <c r="E427" s="28" t="s">
        <v>9</v>
      </c>
      <c r="F427" s="28"/>
      <c r="H427" s="28"/>
      <c r="I427" s="28" t="s">
        <v>18843</v>
      </c>
      <c r="J427" s="28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28" t="s">
        <v>803</v>
      </c>
      <c r="E428" s="28" t="s">
        <v>9</v>
      </c>
      <c r="F428" s="28"/>
      <c r="H428" s="28"/>
      <c r="I428" s="28" t="s">
        <v>18846</v>
      </c>
      <c r="J428" s="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28" t="s">
        <v>4</v>
      </c>
      <c r="E429" s="28" t="s">
        <v>9</v>
      </c>
      <c r="F429" s="28"/>
      <c r="H429" s="28"/>
      <c r="I429" s="28" t="s">
        <v>18849</v>
      </c>
      <c r="J429" s="28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28" t="s">
        <v>3371</v>
      </c>
      <c r="E430" s="28" t="s">
        <v>646</v>
      </c>
      <c r="F430" s="28"/>
      <c r="H430" s="28"/>
      <c r="I430" s="28" t="s">
        <v>18852</v>
      </c>
      <c r="J430" s="28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28" t="s">
        <v>10089</v>
      </c>
      <c r="E431" s="28" t="s">
        <v>646</v>
      </c>
      <c r="F431" s="28"/>
      <c r="H431" s="28"/>
      <c r="I431" s="28" t="s">
        <v>18855</v>
      </c>
      <c r="J431" s="28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28" t="s">
        <v>3371</v>
      </c>
      <c r="E432" s="28" t="s">
        <v>646</v>
      </c>
      <c r="F432" s="28"/>
      <c r="H432" s="28"/>
      <c r="I432" s="28" t="s">
        <v>18858</v>
      </c>
      <c r="J432" s="28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28" t="s">
        <v>4</v>
      </c>
      <c r="E433" s="28" t="s">
        <v>2044</v>
      </c>
      <c r="F433" s="28"/>
      <c r="H433" s="28"/>
      <c r="I433" s="28" t="s">
        <v>18861</v>
      </c>
      <c r="J433" s="28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28" t="s">
        <v>4</v>
      </c>
      <c r="E434" s="28" t="s">
        <v>9</v>
      </c>
      <c r="F434" s="28"/>
      <c r="H434" s="28"/>
      <c r="I434" s="28" t="s">
        <v>19169</v>
      </c>
      <c r="J434" s="28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28" t="s">
        <v>8385</v>
      </c>
      <c r="E435" s="28" t="s">
        <v>646</v>
      </c>
      <c r="F435" s="28"/>
      <c r="H435" s="28"/>
      <c r="I435" s="28" t="s">
        <v>19172</v>
      </c>
      <c r="J435" s="28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28" t="s">
        <v>18692</v>
      </c>
      <c r="E436" s="28" t="s">
        <v>19788</v>
      </c>
      <c r="F436" s="28"/>
      <c r="H436" s="28"/>
      <c r="I436" s="28" t="s">
        <v>19175</v>
      </c>
      <c r="J436" s="28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28" t="s">
        <v>4</v>
      </c>
      <c r="E437" s="28" t="s">
        <v>19789</v>
      </c>
      <c r="F437" s="28"/>
      <c r="H437" s="28"/>
      <c r="I437" s="28" t="s">
        <v>19178</v>
      </c>
      <c r="J437" s="28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28" t="s">
        <v>4</v>
      </c>
      <c r="E438" s="28" t="s">
        <v>260</v>
      </c>
      <c r="F438" s="28"/>
      <c r="H438" s="28"/>
      <c r="I438" s="28" t="s">
        <v>19181</v>
      </c>
      <c r="J438" s="2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28" t="s">
        <v>18692</v>
      </c>
      <c r="E439" s="28" t="s">
        <v>260</v>
      </c>
      <c r="F439" s="28"/>
      <c r="H439" s="28"/>
      <c r="I439" s="28" t="s">
        <v>19184</v>
      </c>
      <c r="J439" s="28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28" t="s">
        <v>4165</v>
      </c>
      <c r="E440" s="28" t="s">
        <v>86</v>
      </c>
      <c r="F440" s="28"/>
      <c r="H440" s="28"/>
      <c r="I440" s="28" t="s">
        <v>19187</v>
      </c>
      <c r="J440" s="28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28" t="s">
        <v>817</v>
      </c>
      <c r="E441" s="28" t="s">
        <v>541</v>
      </c>
      <c r="F441" s="28"/>
      <c r="H441" s="28"/>
      <c r="I441" s="28" t="s">
        <v>19190</v>
      </c>
      <c r="J441" s="28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28" t="s">
        <v>4</v>
      </c>
      <c r="E442" s="28" t="s">
        <v>9</v>
      </c>
      <c r="F442" s="28"/>
      <c r="H442" s="28"/>
      <c r="I442" s="28" t="s">
        <v>19193</v>
      </c>
      <c r="J442" s="28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28" t="s">
        <v>4</v>
      </c>
      <c r="E443" s="28" t="s">
        <v>260</v>
      </c>
      <c r="F443" s="28"/>
      <c r="H443" s="28"/>
      <c r="I443" s="28" t="s">
        <v>19196</v>
      </c>
      <c r="J443" s="28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28" t="s">
        <v>4</v>
      </c>
      <c r="E444" s="28" t="s">
        <v>260</v>
      </c>
      <c r="F444" s="28"/>
      <c r="H444" s="28"/>
      <c r="I444" s="28" t="s">
        <v>19199</v>
      </c>
      <c r="J444" s="28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28" t="s">
        <v>4</v>
      </c>
      <c r="E445" s="28" t="s">
        <v>260</v>
      </c>
      <c r="F445" s="28"/>
      <c r="H445" s="28"/>
      <c r="I445" s="28" t="s">
        <v>19202</v>
      </c>
      <c r="J445" s="28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28" t="s">
        <v>12990</v>
      </c>
      <c r="E446" s="28" t="s">
        <v>86</v>
      </c>
      <c r="F446" s="28"/>
      <c r="H446" s="28"/>
      <c r="I446" s="28" t="s">
        <v>19205</v>
      </c>
      <c r="J446" s="28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28" t="s">
        <v>10090</v>
      </c>
      <c r="E447" s="28" t="s">
        <v>86</v>
      </c>
      <c r="F447" s="28"/>
      <c r="H447" s="28"/>
      <c r="I447" s="28" t="s">
        <v>19208</v>
      </c>
      <c r="J447" s="28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28" t="s">
        <v>4</v>
      </c>
      <c r="E448" s="28" t="s">
        <v>9</v>
      </c>
      <c r="F448" s="28"/>
      <c r="H448" s="28"/>
      <c r="I448" s="28" t="s">
        <v>19211</v>
      </c>
      <c r="J448" s="2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28" t="s">
        <v>18692</v>
      </c>
      <c r="E449" s="28" t="s">
        <v>646</v>
      </c>
      <c r="F449" s="28"/>
      <c r="H449" s="28"/>
      <c r="I449" s="28" t="s">
        <v>19496</v>
      </c>
      <c r="J449" s="28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28" t="s">
        <v>4</v>
      </c>
      <c r="E450" s="28" t="s">
        <v>9</v>
      </c>
      <c r="F450" s="28"/>
      <c r="H450" s="28"/>
      <c r="I450" s="28" t="s">
        <v>19499</v>
      </c>
      <c r="J450" s="28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28" t="s">
        <v>19790</v>
      </c>
      <c r="E451" s="28" t="s">
        <v>19788</v>
      </c>
      <c r="F451" s="28"/>
      <c r="H451" s="28"/>
      <c r="I451" s="28" t="s">
        <v>19502</v>
      </c>
      <c r="J451" s="28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28" t="s">
        <v>19790</v>
      </c>
      <c r="E452" s="28" t="s">
        <v>19788</v>
      </c>
      <c r="F452" s="28"/>
      <c r="H452" s="28"/>
      <c r="I452" s="28" t="s">
        <v>19505</v>
      </c>
      <c r="J452" s="28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28" t="s">
        <v>19790</v>
      </c>
      <c r="E453" s="28" t="s">
        <v>19788</v>
      </c>
      <c r="F453" s="28"/>
      <c r="H453" s="28"/>
      <c r="I453" s="28" t="s">
        <v>19508</v>
      </c>
      <c r="J453" s="28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28" t="s">
        <v>19790</v>
      </c>
      <c r="E454" s="28" t="s">
        <v>19788</v>
      </c>
      <c r="F454" s="28"/>
      <c r="H454" s="28"/>
      <c r="I454" s="28" t="s">
        <v>19511</v>
      </c>
      <c r="J454" s="28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28" t="s">
        <v>19790</v>
      </c>
      <c r="E455" s="28" t="s">
        <v>19788</v>
      </c>
      <c r="F455" s="28"/>
      <c r="H455" s="28"/>
      <c r="I455" s="28" t="s">
        <v>19514</v>
      </c>
      <c r="J455" s="28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28" t="s">
        <v>19790</v>
      </c>
      <c r="E456" s="28" t="s">
        <v>646</v>
      </c>
      <c r="F456" s="28"/>
      <c r="H456" s="28"/>
      <c r="I456" s="28" t="s">
        <v>19517</v>
      </c>
      <c r="J456" s="28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28" t="s">
        <v>4</v>
      </c>
      <c r="E457" s="28" t="s">
        <v>9</v>
      </c>
      <c r="F457" s="28"/>
      <c r="H457" s="28"/>
      <c r="I457" s="28" t="s">
        <v>19520</v>
      </c>
      <c r="J457" s="28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28" t="s">
        <v>803</v>
      </c>
      <c r="E458" s="28" t="s">
        <v>9</v>
      </c>
      <c r="F458" s="28"/>
      <c r="H458" s="28"/>
      <c r="I458" s="28" t="s">
        <v>19855</v>
      </c>
      <c r="J458" s="2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28" t="s">
        <v>803</v>
      </c>
      <c r="E459" s="28" t="s">
        <v>9</v>
      </c>
      <c r="F459" s="28"/>
      <c r="H459" s="28"/>
      <c r="I459" s="28" t="s">
        <v>19858</v>
      </c>
      <c r="J459" s="28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28" t="s">
        <v>4</v>
      </c>
      <c r="E460" s="28" t="s">
        <v>3238</v>
      </c>
      <c r="F460" s="28"/>
      <c r="H460" s="28"/>
      <c r="I460" s="28" t="s">
        <v>20109</v>
      </c>
      <c r="J460" s="28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28" t="s">
        <v>3371</v>
      </c>
      <c r="E461" s="28" t="s">
        <v>646</v>
      </c>
      <c r="F461" s="28"/>
      <c r="H461" s="28"/>
      <c r="I461" s="28" t="s">
        <v>20112</v>
      </c>
      <c r="J461" s="28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28" t="s">
        <v>3371</v>
      </c>
      <c r="E462" s="28" t="s">
        <v>646</v>
      </c>
      <c r="F462" s="28"/>
      <c r="H462" s="28"/>
      <c r="I462" s="28" t="s">
        <v>20115</v>
      </c>
      <c r="J462" s="28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28" t="s">
        <v>3371</v>
      </c>
      <c r="E463" s="28" t="s">
        <v>646</v>
      </c>
      <c r="F463" s="28"/>
      <c r="H463" s="28"/>
      <c r="I463" s="28" t="s">
        <v>20118</v>
      </c>
      <c r="J463" s="28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28" t="s">
        <v>10090</v>
      </c>
      <c r="E464" s="28" t="s">
        <v>86</v>
      </c>
      <c r="F464" s="28"/>
      <c r="H464" s="28"/>
      <c r="I464" s="28" t="s">
        <v>20121</v>
      </c>
      <c r="J464" s="28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28" t="s">
        <v>3371</v>
      </c>
      <c r="E465" s="28" t="s">
        <v>646</v>
      </c>
      <c r="F465" s="28"/>
      <c r="H465" s="28"/>
      <c r="I465" s="28" t="s">
        <v>20124</v>
      </c>
      <c r="J465" s="28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28" t="s">
        <v>3371</v>
      </c>
      <c r="E466" s="28" t="s">
        <v>646</v>
      </c>
      <c r="F466" s="28"/>
      <c r="H466" s="28"/>
      <c r="I466" s="28" t="s">
        <v>20127</v>
      </c>
      <c r="J466" s="28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28" t="s">
        <v>3371</v>
      </c>
      <c r="E467" s="28" t="s">
        <v>646</v>
      </c>
      <c r="F467" s="28"/>
      <c r="H467" s="28"/>
      <c r="I467" s="28" t="s">
        <v>20130</v>
      </c>
      <c r="J467" s="28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28" t="s">
        <v>356</v>
      </c>
      <c r="E468" s="28" t="s">
        <v>646</v>
      </c>
      <c r="F468" s="28"/>
      <c r="H468" s="28"/>
      <c r="I468" s="28" t="s">
        <v>20133</v>
      </c>
      <c r="J468" s="2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28" t="s">
        <v>356</v>
      </c>
      <c r="E469" s="28" t="s">
        <v>646</v>
      </c>
      <c r="F469" s="28"/>
      <c r="H469" s="28"/>
      <c r="I469" s="28" t="s">
        <v>20136</v>
      </c>
      <c r="J469" s="28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28" t="s">
        <v>20476</v>
      </c>
      <c r="E470" s="28" t="s">
        <v>86</v>
      </c>
      <c r="F470" s="28"/>
      <c r="H470" s="28"/>
      <c r="I470" s="28" t="s">
        <v>20139</v>
      </c>
      <c r="J470" s="28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28" t="s">
        <v>20476</v>
      </c>
      <c r="E471" s="28" t="s">
        <v>86</v>
      </c>
      <c r="F471" s="28"/>
      <c r="H471" s="28"/>
      <c r="I471" s="28" t="s">
        <v>20142</v>
      </c>
      <c r="J471" s="28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28" t="s">
        <v>356</v>
      </c>
      <c r="E472" s="28" t="s">
        <v>646</v>
      </c>
      <c r="F472" s="28"/>
      <c r="H472" s="28"/>
      <c r="I472" s="28" t="s">
        <v>20145</v>
      </c>
      <c r="J472" s="28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28" t="s">
        <v>4</v>
      </c>
      <c r="E473" s="28" t="s">
        <v>9</v>
      </c>
      <c r="F473" s="28"/>
      <c r="H473" s="28"/>
      <c r="I473" s="28" t="s">
        <v>20148</v>
      </c>
      <c r="J473" s="28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28" t="s">
        <v>4</v>
      </c>
      <c r="E474" s="28" t="s">
        <v>9</v>
      </c>
      <c r="F474" s="28"/>
      <c r="H474" s="28"/>
      <c r="I474" s="28" t="s">
        <v>20151</v>
      </c>
      <c r="J474" s="28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28" t="s">
        <v>3371</v>
      </c>
      <c r="E475" s="28" t="s">
        <v>646</v>
      </c>
      <c r="F475" s="28"/>
      <c r="H475" s="28"/>
      <c r="I475" s="28" t="s">
        <v>20154</v>
      </c>
      <c r="J475" s="28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28" t="s">
        <v>20476</v>
      </c>
      <c r="E476" s="28" t="s">
        <v>86</v>
      </c>
      <c r="F476" s="28"/>
      <c r="H476" s="28"/>
      <c r="I476" s="28" t="s">
        <v>20157</v>
      </c>
      <c r="J476" s="28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28" t="s">
        <v>3371</v>
      </c>
      <c r="E477" s="28" t="s">
        <v>646</v>
      </c>
      <c r="F477" s="28"/>
      <c r="H477" s="28"/>
      <c r="I477" s="28" t="s">
        <v>20160</v>
      </c>
      <c r="J477" s="28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28" t="s">
        <v>4165</v>
      </c>
      <c r="E478" s="28" t="s">
        <v>86</v>
      </c>
      <c r="F478" s="28"/>
      <c r="H478" s="28"/>
      <c r="I478" s="28" t="s">
        <v>20163</v>
      </c>
      <c r="J478" s="2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28" t="s">
        <v>4165</v>
      </c>
      <c r="E479" s="28" t="s">
        <v>86</v>
      </c>
      <c r="F479" s="28"/>
      <c r="H479" s="28"/>
      <c r="I479" s="28" t="s">
        <v>20166</v>
      </c>
      <c r="J479" s="28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28" t="s">
        <v>4165</v>
      </c>
      <c r="E480" s="28" t="s">
        <v>86</v>
      </c>
      <c r="F480" s="28"/>
      <c r="H480" s="28"/>
      <c r="I480" s="28" t="s">
        <v>20169</v>
      </c>
      <c r="J480" s="28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28" t="s">
        <v>4</v>
      </c>
      <c r="E481" s="28" t="s">
        <v>9</v>
      </c>
      <c r="F481" s="28"/>
      <c r="H481" s="28"/>
      <c r="I481" s="28" t="s">
        <v>20172</v>
      </c>
      <c r="J481" s="28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28" t="s">
        <v>4</v>
      </c>
      <c r="E482" s="28" t="s">
        <v>3238</v>
      </c>
      <c r="F482" s="28"/>
      <c r="H482" s="28"/>
      <c r="I482" s="28" t="s">
        <v>20175</v>
      </c>
      <c r="J482" s="28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28" t="s">
        <v>817</v>
      </c>
      <c r="E483" s="28" t="s">
        <v>541</v>
      </c>
      <c r="F483" s="28"/>
      <c r="H483" s="28"/>
      <c r="I483" s="28" t="s">
        <v>20178</v>
      </c>
      <c r="J483" s="28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28" t="s">
        <v>4</v>
      </c>
      <c r="E484" s="28" t="s">
        <v>3238</v>
      </c>
      <c r="F484" s="28"/>
      <c r="H484" s="28"/>
      <c r="I484" s="28" t="s">
        <v>20723</v>
      </c>
      <c r="J484" s="28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28" t="s">
        <v>817</v>
      </c>
      <c r="E485" s="28" t="s">
        <v>541</v>
      </c>
      <c r="F485" s="28"/>
      <c r="H485" s="28"/>
      <c r="I485" s="28" t="s">
        <v>20726</v>
      </c>
      <c r="J485" s="28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28" t="s">
        <v>817</v>
      </c>
      <c r="E486" s="28" t="s">
        <v>541</v>
      </c>
      <c r="F486" s="28"/>
      <c r="H486" s="28"/>
      <c r="I486" s="28" t="s">
        <v>20729</v>
      </c>
      <c r="J486" s="28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28" t="s">
        <v>4</v>
      </c>
      <c r="E487" s="28" t="s">
        <v>9</v>
      </c>
      <c r="F487" s="28"/>
      <c r="H487" s="28"/>
      <c r="I487" s="28" t="s">
        <v>20732</v>
      </c>
      <c r="J487" s="28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28" t="s">
        <v>4</v>
      </c>
      <c r="E488" s="28" t="s">
        <v>9</v>
      </c>
      <c r="F488" s="28"/>
      <c r="H488" s="28"/>
      <c r="I488" s="28" t="s">
        <v>20735</v>
      </c>
      <c r="J488" s="2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28" t="s">
        <v>4</v>
      </c>
      <c r="E489" s="28" t="s">
        <v>9</v>
      </c>
      <c r="F489" s="28"/>
      <c r="H489" s="28"/>
      <c r="I489" s="28" t="s">
        <v>20738</v>
      </c>
      <c r="J489" s="28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28" t="s">
        <v>4</v>
      </c>
      <c r="E490" s="28" t="s">
        <v>2044</v>
      </c>
      <c r="F490" s="28"/>
      <c r="H490" s="28"/>
      <c r="I490" s="28" t="s">
        <v>20741</v>
      </c>
      <c r="J490" s="28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28" t="s">
        <v>4</v>
      </c>
      <c r="E491" s="28" t="s">
        <v>9</v>
      </c>
      <c r="F491" s="28"/>
      <c r="H491" s="28"/>
      <c r="I491" s="28" t="s">
        <v>20744</v>
      </c>
      <c r="J491" s="28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28" t="s">
        <v>4</v>
      </c>
      <c r="E492" s="28" t="s">
        <v>9</v>
      </c>
      <c r="F492" s="28"/>
      <c r="H492" s="28"/>
      <c r="I492" s="28" t="s">
        <v>20747</v>
      </c>
      <c r="J492" s="28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28" t="s">
        <v>4</v>
      </c>
      <c r="E493" s="28" t="s">
        <v>3238</v>
      </c>
      <c r="F493" s="28"/>
      <c r="H493" s="28"/>
      <c r="I493" s="28" t="s">
        <v>20750</v>
      </c>
      <c r="J493" s="28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28" t="s">
        <v>4</v>
      </c>
      <c r="E494" s="28" t="s">
        <v>9</v>
      </c>
      <c r="F494" s="28"/>
      <c r="H494" s="28"/>
      <c r="I494" s="28" t="s">
        <v>20753</v>
      </c>
      <c r="J494" s="28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28" t="s">
        <v>4</v>
      </c>
      <c r="E495" s="28" t="s">
        <v>2044</v>
      </c>
      <c r="F495" s="28"/>
      <c r="H495" s="28"/>
      <c r="I495" s="28" t="s">
        <v>21512</v>
      </c>
      <c r="J495" s="28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28" t="s">
        <v>803</v>
      </c>
      <c r="E496" s="28" t="s">
        <v>9</v>
      </c>
      <c r="F496" s="28"/>
      <c r="H496" s="28"/>
      <c r="I496" s="28" t="s">
        <v>21515</v>
      </c>
      <c r="J496" s="28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28" t="s">
        <v>5681</v>
      </c>
      <c r="E497" s="28" t="s">
        <v>646</v>
      </c>
      <c r="F497" s="28"/>
      <c r="G497">
        <v>2</v>
      </c>
      <c r="H497" s="28"/>
      <c r="I497" s="28" t="s">
        <v>21518</v>
      </c>
      <c r="J497" s="28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28" t="s">
        <v>4</v>
      </c>
      <c r="E498" s="28" t="s">
        <v>2044</v>
      </c>
      <c r="F498" s="28"/>
      <c r="H498" s="28"/>
      <c r="I498" s="28" t="s">
        <v>21521</v>
      </c>
      <c r="J498" s="2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28" t="s">
        <v>817</v>
      </c>
      <c r="E499" s="28" t="s">
        <v>541</v>
      </c>
      <c r="F499" s="28"/>
      <c r="H499" s="28"/>
      <c r="I499" s="28" t="s">
        <v>21524</v>
      </c>
      <c r="J499" s="28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28" t="s">
        <v>4</v>
      </c>
      <c r="E500" s="28" t="s">
        <v>2044</v>
      </c>
      <c r="F500" s="28"/>
      <c r="H500" s="28"/>
      <c r="I500" s="28" t="s">
        <v>21527</v>
      </c>
      <c r="J500" s="28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28" t="s">
        <v>4</v>
      </c>
      <c r="E501" s="28" t="s">
        <v>9</v>
      </c>
      <c r="F501" s="28"/>
      <c r="H501" s="28"/>
      <c r="I501" s="28" t="s">
        <v>21530</v>
      </c>
      <c r="J501" s="28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28" t="s">
        <v>817</v>
      </c>
      <c r="E502" s="28" t="s">
        <v>541</v>
      </c>
      <c r="F502" s="28"/>
      <c r="H502" s="28"/>
      <c r="I502" s="28" t="s">
        <v>21533</v>
      </c>
      <c r="J502" s="28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28" t="s">
        <v>817</v>
      </c>
      <c r="E503" s="28" t="s">
        <v>541</v>
      </c>
      <c r="F503" s="28"/>
      <c r="H503" s="28"/>
      <c r="I503" s="28" t="s">
        <v>21536</v>
      </c>
      <c r="J503" s="28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28" t="s">
        <v>4</v>
      </c>
      <c r="E504" s="28" t="s">
        <v>9</v>
      </c>
      <c r="F504" s="28"/>
      <c r="H504" s="28"/>
      <c r="I504" s="28" t="s">
        <v>21953</v>
      </c>
      <c r="J504" s="28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28" t="s">
        <v>4</v>
      </c>
      <c r="E505" s="28" t="s">
        <v>9</v>
      </c>
      <c r="F505" s="28"/>
      <c r="H505" s="28"/>
      <c r="I505" s="28" t="s">
        <v>21956</v>
      </c>
      <c r="J505" s="28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28" t="s">
        <v>4</v>
      </c>
      <c r="E506" s="28" t="s">
        <v>9</v>
      </c>
      <c r="F506" s="28"/>
      <c r="H506" s="28"/>
      <c r="I506" s="28" t="s">
        <v>21959</v>
      </c>
      <c r="J506" s="28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28" t="s">
        <v>21988</v>
      </c>
      <c r="E507" s="28" t="s">
        <v>646</v>
      </c>
      <c r="F507" s="28"/>
      <c r="H507" s="28"/>
      <c r="I507" s="28" t="s">
        <v>21962</v>
      </c>
      <c r="J507" s="28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28" t="s">
        <v>21988</v>
      </c>
      <c r="E508" s="28" t="s">
        <v>646</v>
      </c>
      <c r="F508" s="28"/>
      <c r="H508" s="28"/>
      <c r="I508" s="28" t="s">
        <v>21965</v>
      </c>
      <c r="J508" s="2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28" t="s">
        <v>21988</v>
      </c>
      <c r="E509" s="28" t="s">
        <v>646</v>
      </c>
      <c r="F509" s="28"/>
      <c r="H509" s="28"/>
      <c r="I509" s="28" t="s">
        <v>21968</v>
      </c>
      <c r="J509" s="28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28" t="s">
        <v>4</v>
      </c>
      <c r="E510" s="28" t="s">
        <v>9</v>
      </c>
      <c r="F510" s="28"/>
      <c r="H510" s="28"/>
      <c r="I510" s="28" t="s">
        <v>21971</v>
      </c>
      <c r="J510" s="28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28" t="s">
        <v>4</v>
      </c>
      <c r="E511" s="28" t="s">
        <v>2044</v>
      </c>
      <c r="F511" s="28"/>
      <c r="H511" s="28"/>
      <c r="I511" s="28" t="s">
        <v>21974</v>
      </c>
      <c r="J511" s="28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28" t="s">
        <v>803</v>
      </c>
      <c r="E512" s="28" t="s">
        <v>9</v>
      </c>
      <c r="F512" s="28"/>
      <c r="H512" s="28"/>
      <c r="I512" s="28" t="s">
        <v>21977</v>
      </c>
      <c r="J512" s="28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28" t="s">
        <v>803</v>
      </c>
      <c r="E513" s="28" t="s">
        <v>9</v>
      </c>
      <c r="F513" s="28"/>
      <c r="H513" s="28"/>
      <c r="I513" s="28" t="s">
        <v>21980</v>
      </c>
      <c r="J513" s="28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28" t="s">
        <v>803</v>
      </c>
      <c r="E514" s="28" t="s">
        <v>9</v>
      </c>
      <c r="F514" s="28"/>
      <c r="H514" s="28"/>
      <c r="I514" s="28" t="s">
        <v>22169</v>
      </c>
      <c r="J514" s="28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28" t="s">
        <v>3371</v>
      </c>
      <c r="E515" s="28" t="s">
        <v>646</v>
      </c>
      <c r="F515" s="28"/>
      <c r="H515" s="28"/>
      <c r="I515" s="28" t="s">
        <v>22172</v>
      </c>
      <c r="J515" s="28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28" t="s">
        <v>4</v>
      </c>
      <c r="E516" s="28" t="s">
        <v>2044</v>
      </c>
      <c r="F516" s="28"/>
      <c r="H516" s="28"/>
      <c r="I516" s="28" t="s">
        <v>22175</v>
      </c>
      <c r="J516" s="28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28" t="s">
        <v>3371</v>
      </c>
      <c r="E517" s="28" t="s">
        <v>646</v>
      </c>
      <c r="F517" s="28"/>
      <c r="H517" s="28"/>
      <c r="I517" s="28" t="s">
        <v>22178</v>
      </c>
      <c r="J517" s="28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28" t="s">
        <v>3371</v>
      </c>
      <c r="E518" s="28" t="s">
        <v>646</v>
      </c>
      <c r="F518" s="28"/>
      <c r="H518" s="28"/>
      <c r="I518" s="28" t="s">
        <v>22181</v>
      </c>
      <c r="J518" s="2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28" t="s">
        <v>4</v>
      </c>
      <c r="E519" s="28" t="s">
        <v>2044</v>
      </c>
      <c r="F519" s="28"/>
      <c r="H519" s="28"/>
      <c r="I519" s="28" t="s">
        <v>22184</v>
      </c>
      <c r="J519" s="28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28" t="s">
        <v>18699</v>
      </c>
      <c r="E520" s="28" t="s">
        <v>260</v>
      </c>
      <c r="F520" s="28"/>
      <c r="H520" s="28"/>
      <c r="I520" s="28" t="s">
        <v>22187</v>
      </c>
      <c r="J520" s="28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28" t="s">
        <v>18699</v>
      </c>
      <c r="E521" s="28" t="s">
        <v>260</v>
      </c>
      <c r="F521" s="28"/>
      <c r="H521" s="28" t="s">
        <v>1140</v>
      </c>
      <c r="I521" s="28" t="s">
        <v>22190</v>
      </c>
      <c r="J521" s="28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28" t="s">
        <v>817</v>
      </c>
      <c r="E522" s="28" t="s">
        <v>541</v>
      </c>
      <c r="F522" s="28"/>
      <c r="H522" s="28"/>
      <c r="I522" s="28" t="s">
        <v>22193</v>
      </c>
      <c r="J522" s="28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28" t="s">
        <v>817</v>
      </c>
      <c r="E523" s="28" t="s">
        <v>541</v>
      </c>
      <c r="F523" s="28"/>
      <c r="H523" s="28"/>
      <c r="I523" s="28" t="s">
        <v>22196</v>
      </c>
      <c r="J523" s="28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28" t="s">
        <v>4</v>
      </c>
      <c r="E524" s="28" t="s">
        <v>9</v>
      </c>
      <c r="F524" s="28"/>
      <c r="H524" s="28"/>
      <c r="I524" s="28" t="s">
        <v>22199</v>
      </c>
      <c r="J524" s="28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28" t="s">
        <v>4</v>
      </c>
      <c r="E525" s="28" t="s">
        <v>9</v>
      </c>
      <c r="F525" s="28"/>
      <c r="H525" s="28"/>
      <c r="I525" s="28" t="s">
        <v>22202</v>
      </c>
      <c r="J525" s="28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28" t="s">
        <v>4</v>
      </c>
      <c r="E526" s="28" t="s">
        <v>3238</v>
      </c>
      <c r="F526" s="28"/>
      <c r="H526" s="28"/>
      <c r="I526" s="28" t="s">
        <v>22205</v>
      </c>
      <c r="J526" s="28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28" t="s">
        <v>817</v>
      </c>
      <c r="E527" s="28" t="s">
        <v>541</v>
      </c>
      <c r="F527" s="28"/>
      <c r="H527" s="28"/>
      <c r="I527" s="28" t="s">
        <v>22736</v>
      </c>
      <c r="J527" s="28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28" t="s">
        <v>817</v>
      </c>
      <c r="E528" s="28" t="s">
        <v>541</v>
      </c>
      <c r="F528" s="28"/>
      <c r="H528" s="28"/>
      <c r="I528" s="28" t="s">
        <v>22739</v>
      </c>
      <c r="J528" s="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28" t="s">
        <v>817</v>
      </c>
      <c r="E529" s="28" t="s">
        <v>541</v>
      </c>
      <c r="F529" s="28"/>
      <c r="H529" s="28"/>
      <c r="I529" s="28" t="s">
        <v>22742</v>
      </c>
      <c r="J529" s="28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28" t="s">
        <v>817</v>
      </c>
      <c r="E530" s="28" t="s">
        <v>541</v>
      </c>
      <c r="F530" s="28"/>
      <c r="H530" s="28"/>
      <c r="I530" s="28" t="s">
        <v>22745</v>
      </c>
      <c r="J530" s="28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28" t="s">
        <v>817</v>
      </c>
      <c r="E531" s="28" t="s">
        <v>541</v>
      </c>
      <c r="F531" s="28"/>
      <c r="H531" s="28"/>
      <c r="I531" s="28" t="s">
        <v>22748</v>
      </c>
      <c r="J531" s="28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28" t="s">
        <v>3371</v>
      </c>
      <c r="E532" s="28" t="s">
        <v>646</v>
      </c>
      <c r="F532" s="28"/>
      <c r="H532" s="28"/>
      <c r="I532" s="28" t="s">
        <v>22751</v>
      </c>
      <c r="J532" s="28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28" t="s">
        <v>817</v>
      </c>
      <c r="E533" s="28" t="s">
        <v>541</v>
      </c>
      <c r="F533" s="28"/>
      <c r="H533" s="28"/>
      <c r="I533" s="28" t="s">
        <v>22754</v>
      </c>
      <c r="J533" s="28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28" t="s">
        <v>4</v>
      </c>
      <c r="E534" s="28" t="s">
        <v>2044</v>
      </c>
      <c r="F534" s="28"/>
      <c r="H534" s="28"/>
      <c r="I534" s="28" t="s">
        <v>22757</v>
      </c>
      <c r="J534" s="28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28" t="s">
        <v>4</v>
      </c>
      <c r="E535" s="28" t="s">
        <v>2044</v>
      </c>
      <c r="F535" s="28"/>
      <c r="H535" s="28"/>
      <c r="I535" s="28" t="s">
        <v>22760</v>
      </c>
      <c r="J535" s="28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28" t="s">
        <v>4</v>
      </c>
      <c r="E536" s="28" t="s">
        <v>2044</v>
      </c>
      <c r="F536" s="28"/>
      <c r="H536" s="28"/>
      <c r="I536" s="28" t="s">
        <v>22763</v>
      </c>
      <c r="J536" s="28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28" t="s">
        <v>817</v>
      </c>
      <c r="E537" s="28" t="s">
        <v>541</v>
      </c>
      <c r="F537" s="28"/>
      <c r="H537" s="28"/>
      <c r="I537" s="28" t="s">
        <v>22766</v>
      </c>
      <c r="J537" s="28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28" t="s">
        <v>817</v>
      </c>
      <c r="E538" s="28" t="s">
        <v>541</v>
      </c>
      <c r="F538" s="28"/>
      <c r="H538" s="28"/>
      <c r="I538" s="28" t="s">
        <v>22769</v>
      </c>
      <c r="J538" s="2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28" t="s">
        <v>817</v>
      </c>
      <c r="E539" s="28" t="s">
        <v>541</v>
      </c>
      <c r="F539" s="28"/>
      <c r="H539" s="28"/>
      <c r="I539" s="28" t="s">
        <v>22772</v>
      </c>
      <c r="J539" s="28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28" t="s">
        <v>817</v>
      </c>
      <c r="E540" s="28" t="s">
        <v>541</v>
      </c>
      <c r="F540" s="28"/>
      <c r="H540" s="28"/>
      <c r="I540" s="28" t="s">
        <v>22775</v>
      </c>
      <c r="J540" s="28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28" t="s">
        <v>3371</v>
      </c>
      <c r="E541" s="28" t="s">
        <v>646</v>
      </c>
      <c r="F541" s="28"/>
      <c r="H541" s="28"/>
      <c r="I541" s="28" t="s">
        <v>22778</v>
      </c>
      <c r="J541" s="28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28" t="s">
        <v>7825</v>
      </c>
      <c r="E542" s="28" t="s">
        <v>646</v>
      </c>
      <c r="F542" s="28"/>
      <c r="H542" s="28"/>
      <c r="I542" s="28" t="s">
        <v>22781</v>
      </c>
      <c r="J542" s="28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28" t="s">
        <v>3371</v>
      </c>
      <c r="E543" s="28" t="s">
        <v>646</v>
      </c>
      <c r="F543" s="28"/>
      <c r="H543" s="28"/>
      <c r="I543" s="28" t="s">
        <v>22784</v>
      </c>
      <c r="J543" s="28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28" t="s">
        <v>3371</v>
      </c>
      <c r="E544" s="28" t="s">
        <v>646</v>
      </c>
      <c r="F544" s="28"/>
      <c r="H544" s="28"/>
      <c r="I544" s="28" t="s">
        <v>22787</v>
      </c>
      <c r="J544" s="28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28" t="s">
        <v>817</v>
      </c>
      <c r="E545" s="28" t="s">
        <v>541</v>
      </c>
      <c r="F545" s="28"/>
      <c r="H545" s="28"/>
      <c r="I545" s="28" t="s">
        <v>22790</v>
      </c>
      <c r="J545" s="28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28" t="s">
        <v>3371</v>
      </c>
      <c r="E546" s="28" t="s">
        <v>646</v>
      </c>
      <c r="F546" s="28"/>
      <c r="H546" s="28"/>
      <c r="I546" s="28" t="s">
        <v>22793</v>
      </c>
      <c r="J546" s="28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28" t="s">
        <v>817</v>
      </c>
      <c r="E547" s="28" t="s">
        <v>541</v>
      </c>
      <c r="F547" s="28"/>
      <c r="H547" s="28"/>
      <c r="I547" s="28" t="s">
        <v>22796</v>
      </c>
      <c r="J547" s="28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28" t="s">
        <v>817</v>
      </c>
      <c r="E548" s="28" t="s">
        <v>541</v>
      </c>
      <c r="F548" s="28"/>
      <c r="H548" s="28"/>
      <c r="I548" s="28" t="s">
        <v>22799</v>
      </c>
      <c r="J548" s="2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28" t="s">
        <v>817</v>
      </c>
      <c r="E549" s="28" t="s">
        <v>541</v>
      </c>
      <c r="F549" s="28"/>
      <c r="H549" s="28"/>
      <c r="I549" s="28" t="s">
        <v>22802</v>
      </c>
      <c r="J549" s="28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28" t="s">
        <v>817</v>
      </c>
      <c r="E550" s="28" t="s">
        <v>541</v>
      </c>
      <c r="F550" s="28"/>
      <c r="H550" s="28"/>
      <c r="I550" s="28" t="s">
        <v>22805</v>
      </c>
      <c r="J550" s="28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28" t="s">
        <v>817</v>
      </c>
      <c r="E551" s="28" t="s">
        <v>541</v>
      </c>
      <c r="F551" s="28"/>
      <c r="H551" s="28"/>
      <c r="I551" s="28" t="s">
        <v>22808</v>
      </c>
      <c r="J551" s="28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28" t="s">
        <v>4</v>
      </c>
      <c r="E552" s="28" t="s">
        <v>9</v>
      </c>
      <c r="F552" s="28"/>
      <c r="H552" s="28"/>
      <c r="I552" s="28" t="s">
        <v>22811</v>
      </c>
      <c r="J552" s="28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28" t="s">
        <v>817</v>
      </c>
      <c r="E553" s="28" t="s">
        <v>541</v>
      </c>
      <c r="F553" s="28"/>
      <c r="H553" s="28"/>
      <c r="I553" s="28" t="s">
        <v>22814</v>
      </c>
      <c r="J553" s="28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28" t="s">
        <v>4</v>
      </c>
      <c r="E554" s="28" t="s">
        <v>9</v>
      </c>
      <c r="F554" s="28"/>
      <c r="H554" s="28"/>
      <c r="I554" s="28" t="s">
        <v>22817</v>
      </c>
      <c r="J554" s="28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28" t="s">
        <v>817</v>
      </c>
      <c r="E555" s="28" t="s">
        <v>541</v>
      </c>
      <c r="F555" s="28"/>
      <c r="H555" s="28"/>
      <c r="I555" s="28" t="s">
        <v>22820</v>
      </c>
      <c r="J555" s="28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28" t="s">
        <v>4</v>
      </c>
      <c r="E556" s="28" t="s">
        <v>9</v>
      </c>
      <c r="F556" s="28"/>
      <c r="H556" s="28"/>
      <c r="I556" s="28" t="s">
        <v>22823</v>
      </c>
      <c r="J556" s="28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28" t="s">
        <v>3371</v>
      </c>
      <c r="E557" s="28" t="s">
        <v>646</v>
      </c>
      <c r="F557" s="28"/>
      <c r="H557" s="28"/>
      <c r="I557" s="28" t="s">
        <v>22826</v>
      </c>
      <c r="J557" s="28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28" t="s">
        <v>817</v>
      </c>
      <c r="E558" s="28" t="s">
        <v>541</v>
      </c>
      <c r="F558" s="28"/>
      <c r="H558" s="28"/>
      <c r="I558" s="28" t="s">
        <v>22829</v>
      </c>
      <c r="J558" s="2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28" t="s">
        <v>3371</v>
      </c>
      <c r="E559" s="28" t="s">
        <v>646</v>
      </c>
      <c r="F559" s="28"/>
      <c r="H559" s="28"/>
      <c r="I559" s="28" t="s">
        <v>22832</v>
      </c>
      <c r="J559" s="28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28" t="s">
        <v>817</v>
      </c>
      <c r="E560" s="28" t="s">
        <v>541</v>
      </c>
      <c r="F560" s="28"/>
      <c r="H560" s="28"/>
      <c r="I560" s="28" t="s">
        <v>23194</v>
      </c>
      <c r="J560" s="28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28" t="s">
        <v>10090</v>
      </c>
      <c r="E561" s="28" t="s">
        <v>86</v>
      </c>
      <c r="F561" s="28"/>
      <c r="H561" s="28"/>
      <c r="I561" s="28" t="s">
        <v>23197</v>
      </c>
      <c r="J561" s="28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28" t="s">
        <v>10090</v>
      </c>
      <c r="E562" s="28" t="s">
        <v>86</v>
      </c>
      <c r="F562" s="28"/>
      <c r="H562" s="28"/>
      <c r="I562" s="28" t="s">
        <v>23200</v>
      </c>
      <c r="J562" s="28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28" t="s">
        <v>23693</v>
      </c>
      <c r="E563" s="28" t="s">
        <v>86</v>
      </c>
      <c r="F563" s="28"/>
      <c r="H563" s="28"/>
      <c r="I563" s="28" t="s">
        <v>23203</v>
      </c>
      <c r="J563" s="28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28" t="s">
        <v>817</v>
      </c>
      <c r="E564" s="28" t="s">
        <v>541</v>
      </c>
      <c r="F564" s="28"/>
      <c r="H564" s="28"/>
      <c r="I564" s="28" t="s">
        <v>23206</v>
      </c>
      <c r="J564" s="28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28" t="s">
        <v>817</v>
      </c>
      <c r="E565" s="28" t="s">
        <v>541</v>
      </c>
      <c r="F565" s="28"/>
      <c r="H565" s="28"/>
      <c r="I565" s="28" t="s">
        <v>23209</v>
      </c>
      <c r="J565" s="28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28" t="s">
        <v>4</v>
      </c>
      <c r="E566" s="28" t="s">
        <v>9</v>
      </c>
      <c r="F566" s="28"/>
      <c r="H566" s="28"/>
      <c r="I566" s="28" t="s">
        <v>23212</v>
      </c>
      <c r="J566" s="28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28" t="s">
        <v>10090</v>
      </c>
      <c r="E567" s="28" t="s">
        <v>86</v>
      </c>
      <c r="F567" s="28"/>
      <c r="H567" s="28"/>
      <c r="I567" s="28" t="s">
        <v>23215</v>
      </c>
      <c r="J567" s="28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28" t="s">
        <v>5972</v>
      </c>
      <c r="E568" s="28" t="s">
        <v>646</v>
      </c>
      <c r="F568" s="28"/>
      <c r="H568" s="28"/>
      <c r="I568" s="28" t="s">
        <v>23218</v>
      </c>
      <c r="J568" s="2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28" t="s">
        <v>4</v>
      </c>
      <c r="E569" s="28" t="s">
        <v>9</v>
      </c>
      <c r="F569" s="28"/>
      <c r="H569" s="28"/>
      <c r="I569" s="28" t="s">
        <v>23221</v>
      </c>
      <c r="J569" s="28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28" t="s">
        <v>4</v>
      </c>
      <c r="E570" s="28" t="s">
        <v>9</v>
      </c>
      <c r="F570" s="28"/>
      <c r="H570" s="28"/>
      <c r="I570" s="28" t="s">
        <v>23224</v>
      </c>
      <c r="J570" s="28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28" t="s">
        <v>817</v>
      </c>
      <c r="E571" s="28" t="s">
        <v>541</v>
      </c>
      <c r="F571" s="28"/>
      <c r="H571" s="28"/>
      <c r="I571" s="28" t="s">
        <v>23227</v>
      </c>
      <c r="J571" s="28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28" t="s">
        <v>23694</v>
      </c>
      <c r="E572" s="28" t="s">
        <v>646</v>
      </c>
      <c r="F572" s="28"/>
      <c r="H572" s="28"/>
      <c r="I572" s="28" t="s">
        <v>23230</v>
      </c>
      <c r="J572" s="28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28" t="s">
        <v>4</v>
      </c>
      <c r="E573" s="28" t="s">
        <v>3238</v>
      </c>
      <c r="F573" s="28"/>
      <c r="H573" s="28"/>
      <c r="I573" s="28" t="s">
        <v>23233</v>
      </c>
      <c r="J573" s="28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28" t="s">
        <v>5972</v>
      </c>
      <c r="E574" s="28" t="s">
        <v>646</v>
      </c>
      <c r="F574" s="28"/>
      <c r="H574" s="28"/>
      <c r="I574" s="28" t="s">
        <v>23236</v>
      </c>
      <c r="J574" s="28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28" t="s">
        <v>23695</v>
      </c>
      <c r="E575" s="28" t="s">
        <v>646</v>
      </c>
      <c r="F575" s="28"/>
      <c r="H575" s="28"/>
      <c r="I575" s="28" t="s">
        <v>23239</v>
      </c>
      <c r="J575" s="28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28" t="s">
        <v>4</v>
      </c>
      <c r="E576" s="28" t="s">
        <v>9</v>
      </c>
      <c r="F576" s="28"/>
      <c r="H576" s="28"/>
      <c r="I576" s="28" t="s">
        <v>23754</v>
      </c>
      <c r="J576" s="28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28" t="s">
        <v>4</v>
      </c>
      <c r="E577" s="28" t="s">
        <v>9</v>
      </c>
      <c r="F577" s="28"/>
      <c r="H577" s="28"/>
      <c r="I577" s="28" t="s">
        <v>23757</v>
      </c>
      <c r="J577" s="28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28" t="s">
        <v>817</v>
      </c>
      <c r="E578" s="28" t="s">
        <v>541</v>
      </c>
      <c r="F578" s="28"/>
      <c r="H578" s="28"/>
      <c r="I578" s="28" t="s">
        <v>23760</v>
      </c>
      <c r="J578" s="2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28" t="s">
        <v>4</v>
      </c>
      <c r="E579" s="28" t="s">
        <v>3238</v>
      </c>
      <c r="F579" s="28"/>
      <c r="H579" s="28"/>
      <c r="I579" s="28" t="s">
        <v>23763</v>
      </c>
      <c r="J579" s="28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28" t="s">
        <v>4</v>
      </c>
      <c r="E580" s="28" t="s">
        <v>9</v>
      </c>
      <c r="F580" s="28"/>
      <c r="H580" s="28"/>
      <c r="I580" s="28" t="s">
        <v>23766</v>
      </c>
      <c r="J580" s="28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28" t="s">
        <v>4</v>
      </c>
      <c r="E581" s="28" t="s">
        <v>3238</v>
      </c>
      <c r="F581" s="28"/>
      <c r="H581" s="28"/>
      <c r="I581" s="28" t="s">
        <v>23769</v>
      </c>
      <c r="J581" s="28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28" t="s">
        <v>4</v>
      </c>
      <c r="E582" s="28" t="s">
        <v>9</v>
      </c>
      <c r="F582" s="28"/>
      <c r="H582" s="28"/>
      <c r="I582" s="28" t="s">
        <v>23772</v>
      </c>
      <c r="J582" s="28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28" t="s">
        <v>4</v>
      </c>
      <c r="E583" s="28" t="s">
        <v>2044</v>
      </c>
      <c r="F583" s="28"/>
      <c r="H583" s="28"/>
      <c r="I583" s="28" t="s">
        <v>23775</v>
      </c>
      <c r="J583" s="28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28" t="s">
        <v>803</v>
      </c>
      <c r="E584" s="28" t="s">
        <v>9</v>
      </c>
      <c r="F584" s="28"/>
      <c r="H584" s="28"/>
      <c r="I584" s="28" t="s">
        <v>23778</v>
      </c>
      <c r="J584" s="28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28" t="s">
        <v>803</v>
      </c>
      <c r="E585" s="28" t="s">
        <v>9</v>
      </c>
      <c r="F585" s="28"/>
      <c r="H585" s="28"/>
      <c r="I585" s="28" t="s">
        <v>23781</v>
      </c>
      <c r="J585" s="28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28" t="s">
        <v>3371</v>
      </c>
      <c r="E586" s="28" t="s">
        <v>646</v>
      </c>
      <c r="F586" s="28"/>
      <c r="H586" s="28"/>
      <c r="I586" s="28" t="s">
        <v>24225</v>
      </c>
      <c r="J586" s="28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28" t="s">
        <v>4</v>
      </c>
      <c r="E587" s="28" t="s">
        <v>3238</v>
      </c>
      <c r="F587" s="28"/>
      <c r="H587" s="28"/>
      <c r="I587" s="28" t="s">
        <v>24228</v>
      </c>
      <c r="J587" s="28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28" t="s">
        <v>23693</v>
      </c>
      <c r="E588" s="28" t="s">
        <v>86</v>
      </c>
      <c r="F588" s="28"/>
      <c r="H588" s="28"/>
      <c r="I588" s="28" t="s">
        <v>24231</v>
      </c>
      <c r="J588" s="2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28" t="s">
        <v>817</v>
      </c>
      <c r="E589" s="28" t="s">
        <v>541</v>
      </c>
      <c r="F589" s="28"/>
      <c r="H589" s="28"/>
      <c r="I589" s="28" t="s">
        <v>24234</v>
      </c>
      <c r="J589" s="28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28" t="s">
        <v>817</v>
      </c>
      <c r="E590" s="28" t="s">
        <v>541</v>
      </c>
      <c r="F590" s="28"/>
      <c r="H590" s="28"/>
      <c r="I590" s="28" t="s">
        <v>24237</v>
      </c>
      <c r="J590" s="28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28" t="s">
        <v>817</v>
      </c>
      <c r="E591" s="28" t="s">
        <v>541</v>
      </c>
      <c r="F591" s="28"/>
      <c r="H591" s="28"/>
      <c r="I591" s="28" t="s">
        <v>24240</v>
      </c>
      <c r="J591" s="28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28" t="s">
        <v>3371</v>
      </c>
      <c r="E592" s="28" t="s">
        <v>646</v>
      </c>
      <c r="F592" s="28"/>
      <c r="H592" s="28"/>
      <c r="I592" s="28" t="s">
        <v>24243</v>
      </c>
      <c r="J592" s="28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28" t="s">
        <v>817</v>
      </c>
      <c r="E593" s="28" t="s">
        <v>541</v>
      </c>
      <c r="F593" s="28"/>
      <c r="H593" s="28"/>
      <c r="I593" s="28" t="s">
        <v>24246</v>
      </c>
      <c r="J593" s="28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28" t="s">
        <v>24309</v>
      </c>
      <c r="E594" s="28" t="s">
        <v>24310</v>
      </c>
      <c r="F594" s="28"/>
      <c r="G594">
        <v>2</v>
      </c>
      <c r="H594" s="28"/>
      <c r="I594" s="28" t="s">
        <v>24249</v>
      </c>
      <c r="J594" s="28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28" t="s">
        <v>4</v>
      </c>
      <c r="E595" s="28" t="s">
        <v>2044</v>
      </c>
      <c r="F595" s="28"/>
      <c r="H595" s="28"/>
      <c r="I595" s="28" t="s">
        <v>24252</v>
      </c>
      <c r="J595" s="28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28" t="s">
        <v>24311</v>
      </c>
      <c r="E596" s="28" t="s">
        <v>86</v>
      </c>
      <c r="F596" s="28"/>
      <c r="H596" s="28"/>
      <c r="I596" s="28" t="s">
        <v>24255</v>
      </c>
      <c r="J596" s="28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28" t="s">
        <v>24311</v>
      </c>
      <c r="E597" s="28" t="s">
        <v>86</v>
      </c>
      <c r="F597" s="28"/>
      <c r="H597" s="28"/>
      <c r="I597" s="28" t="s">
        <v>24258</v>
      </c>
      <c r="J597" s="28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28" t="s">
        <v>24311</v>
      </c>
      <c r="E598" s="28" t="s">
        <v>86</v>
      </c>
      <c r="F598" s="28"/>
      <c r="H598" s="28"/>
      <c r="I598" s="28" t="s">
        <v>24261</v>
      </c>
      <c r="J598" s="2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28" t="s">
        <v>24311</v>
      </c>
      <c r="E599" s="28" t="s">
        <v>86</v>
      </c>
      <c r="F599" s="28"/>
      <c r="H599" s="28"/>
      <c r="I599" s="28" t="s">
        <v>24264</v>
      </c>
      <c r="J599" s="28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28" t="s">
        <v>18699</v>
      </c>
      <c r="E600" s="28" t="s">
        <v>19788</v>
      </c>
      <c r="F600" s="28"/>
      <c r="G600">
        <v>1</v>
      </c>
      <c r="H600" s="28"/>
      <c r="I600" s="28" t="s">
        <v>24267</v>
      </c>
      <c r="J600" s="28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28" t="s">
        <v>18699</v>
      </c>
      <c r="E601" s="28" t="s">
        <v>19788</v>
      </c>
      <c r="F601" s="28"/>
      <c r="G601">
        <v>2</v>
      </c>
      <c r="H601" s="28"/>
      <c r="I601" s="28" t="s">
        <v>24270</v>
      </c>
      <c r="J601" s="28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28" t="s">
        <v>4</v>
      </c>
      <c r="E602" s="28" t="s">
        <v>9</v>
      </c>
      <c r="F602" s="28"/>
      <c r="H602" s="28"/>
      <c r="I602" s="28" t="s">
        <v>24273</v>
      </c>
      <c r="J602" s="28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28" t="s">
        <v>3371</v>
      </c>
      <c r="E603" s="28" t="s">
        <v>646</v>
      </c>
      <c r="F603" s="28"/>
      <c r="H603" s="28"/>
      <c r="I603" s="28" t="s">
        <v>24276</v>
      </c>
      <c r="J603" s="28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28" t="s">
        <v>24311</v>
      </c>
      <c r="E604" s="28" t="s">
        <v>86</v>
      </c>
      <c r="F604" s="28"/>
      <c r="H604" s="28"/>
      <c r="I604" s="28" t="s">
        <v>24279</v>
      </c>
      <c r="J604" s="28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28" t="s">
        <v>24311</v>
      </c>
      <c r="E605" s="28" t="s">
        <v>86</v>
      </c>
      <c r="F605" s="28"/>
      <c r="H605" s="28"/>
      <c r="I605" s="28" t="s">
        <v>24282</v>
      </c>
      <c r="J605" s="28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28" t="s">
        <v>24311</v>
      </c>
      <c r="E606" s="28" t="s">
        <v>86</v>
      </c>
      <c r="F606" s="28"/>
      <c r="H606" s="28"/>
      <c r="I606" s="28" t="s">
        <v>24285</v>
      </c>
      <c r="J606" s="28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28" t="s">
        <v>18699</v>
      </c>
      <c r="E607" s="28" t="s">
        <v>260</v>
      </c>
      <c r="F607" s="28"/>
      <c r="H607" s="28" t="s">
        <v>24908</v>
      </c>
      <c r="I607" s="28" t="s">
        <v>24453</v>
      </c>
      <c r="J607" s="28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28" t="s">
        <v>18699</v>
      </c>
      <c r="E608" s="28" t="s">
        <v>260</v>
      </c>
      <c r="F608" s="28"/>
      <c r="H608" s="28" t="s">
        <v>24908</v>
      </c>
      <c r="I608" s="28" t="s">
        <v>24456</v>
      </c>
      <c r="J608" s="2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28" t="s">
        <v>4</v>
      </c>
      <c r="E609" s="28" t="s">
        <v>24909</v>
      </c>
      <c r="F609" s="28"/>
      <c r="H609" s="28"/>
      <c r="I609" s="28" t="s">
        <v>24459</v>
      </c>
      <c r="J609" s="28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28" t="s">
        <v>803</v>
      </c>
      <c r="E610" s="28" t="s">
        <v>9</v>
      </c>
      <c r="F610" s="28"/>
      <c r="H610" s="28"/>
      <c r="I610" s="28" t="s">
        <v>24462</v>
      </c>
      <c r="J610" s="28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28" t="s">
        <v>817</v>
      </c>
      <c r="E611" s="28" t="s">
        <v>541</v>
      </c>
      <c r="F611" s="28"/>
      <c r="H611" s="28"/>
      <c r="I611" s="28" t="s">
        <v>24465</v>
      </c>
      <c r="J611" s="28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28" t="s">
        <v>817</v>
      </c>
      <c r="E612" s="28" t="s">
        <v>541</v>
      </c>
      <c r="F612" s="28"/>
      <c r="H612" s="28"/>
      <c r="I612" s="28" t="s">
        <v>24468</v>
      </c>
      <c r="J612" s="28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28" t="s">
        <v>3371</v>
      </c>
      <c r="E613" s="28" t="s">
        <v>646</v>
      </c>
      <c r="F613" s="28"/>
      <c r="H613" s="28"/>
      <c r="I613" s="28" t="s">
        <v>24471</v>
      </c>
      <c r="J613" s="28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28" t="s">
        <v>3382</v>
      </c>
      <c r="E614" s="28" t="s">
        <v>86</v>
      </c>
      <c r="F614" s="28"/>
      <c r="H614" s="28"/>
      <c r="I614" s="28" t="s">
        <v>24474</v>
      </c>
      <c r="J614" s="28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28" t="s">
        <v>4</v>
      </c>
      <c r="E615" s="28" t="s">
        <v>9</v>
      </c>
      <c r="F615" s="28"/>
      <c r="H615" s="28"/>
      <c r="I615" s="28" t="s">
        <v>24477</v>
      </c>
      <c r="J615" s="28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28" t="s">
        <v>3382</v>
      </c>
      <c r="E616" s="28" t="s">
        <v>86</v>
      </c>
      <c r="F616" s="28"/>
      <c r="H616" s="28"/>
      <c r="I616" s="28" t="s">
        <v>24480</v>
      </c>
      <c r="J616" s="28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28" t="s">
        <v>817</v>
      </c>
      <c r="E617" s="28" t="s">
        <v>541</v>
      </c>
      <c r="F617" s="28"/>
      <c r="H617" s="28"/>
      <c r="I617" s="28" t="s">
        <v>24483</v>
      </c>
      <c r="J617" s="28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28" t="s">
        <v>817</v>
      </c>
      <c r="E618" s="28" t="s">
        <v>541</v>
      </c>
      <c r="F618" s="28"/>
      <c r="H618" s="28"/>
      <c r="I618" s="28" t="s">
        <v>24486</v>
      </c>
      <c r="J618" s="2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28" t="s">
        <v>4</v>
      </c>
      <c r="E619" s="28" t="s">
        <v>9</v>
      </c>
      <c r="F619" s="28"/>
      <c r="H619" s="28"/>
      <c r="I619" s="28" t="s">
        <v>24489</v>
      </c>
      <c r="J619" s="28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28" t="s">
        <v>3382</v>
      </c>
      <c r="E620" s="28" t="s">
        <v>86</v>
      </c>
      <c r="F620" s="28"/>
      <c r="H620" s="28"/>
      <c r="I620" s="28" t="s">
        <v>24492</v>
      </c>
      <c r="J620" s="28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28" t="s">
        <v>4</v>
      </c>
      <c r="E621" s="28" t="s">
        <v>9</v>
      </c>
      <c r="F621" s="28"/>
      <c r="H621" s="28"/>
      <c r="I621" s="28" t="s">
        <v>24495</v>
      </c>
      <c r="J621" s="28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28" t="s">
        <v>4</v>
      </c>
      <c r="E622" s="28" t="s">
        <v>9</v>
      </c>
      <c r="F622" s="28"/>
      <c r="H622" s="28"/>
      <c r="I622" s="28" t="s">
        <v>24498</v>
      </c>
      <c r="J622" s="28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28" t="s">
        <v>18699</v>
      </c>
      <c r="E623" s="28" t="s">
        <v>260</v>
      </c>
      <c r="F623" s="28"/>
      <c r="H623" s="28"/>
      <c r="I623" s="28" t="s">
        <v>24501</v>
      </c>
      <c r="J623" s="28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28" t="s">
        <v>4</v>
      </c>
      <c r="E624" s="28" t="s">
        <v>9</v>
      </c>
      <c r="F624" s="28"/>
      <c r="H624" s="28"/>
      <c r="I624" s="28" t="s">
        <v>24504</v>
      </c>
      <c r="J624" s="28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28" t="s">
        <v>4</v>
      </c>
      <c r="E625" s="28" t="s">
        <v>9</v>
      </c>
      <c r="F625" s="28"/>
      <c r="H625" s="28"/>
      <c r="I625" s="28" t="s">
        <v>24507</v>
      </c>
      <c r="J625" s="28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28" t="s">
        <v>4</v>
      </c>
      <c r="E626" s="28" t="s">
        <v>9</v>
      </c>
      <c r="F626" s="28"/>
      <c r="H626" s="28"/>
      <c r="I626" s="28" t="s">
        <v>24510</v>
      </c>
      <c r="J626" s="28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28" t="s">
        <v>4</v>
      </c>
      <c r="E627" s="28" t="s">
        <v>9</v>
      </c>
      <c r="F627" s="28"/>
      <c r="H627" s="28"/>
      <c r="I627" s="28" t="s">
        <v>25045</v>
      </c>
      <c r="J627" s="28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28" t="s">
        <v>18699</v>
      </c>
      <c r="E628" s="28" t="s">
        <v>86</v>
      </c>
      <c r="F628" s="28"/>
      <c r="H628" s="28"/>
      <c r="I628" s="28" t="s">
        <v>25048</v>
      </c>
      <c r="J628" s="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28" t="s">
        <v>817</v>
      </c>
      <c r="E629" s="28" t="s">
        <v>541</v>
      </c>
      <c r="F629" s="28"/>
      <c r="H629" s="28"/>
      <c r="I629" s="28" t="s">
        <v>25051</v>
      </c>
      <c r="J629" s="28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28" t="s">
        <v>4</v>
      </c>
      <c r="E630" s="28" t="s">
        <v>9</v>
      </c>
      <c r="F630" s="28"/>
      <c r="H630" s="28"/>
      <c r="I630" s="28" t="s">
        <v>25054</v>
      </c>
      <c r="J630" s="28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28" t="s">
        <v>3371</v>
      </c>
      <c r="E631" s="28" t="s">
        <v>646</v>
      </c>
      <c r="F631" s="28"/>
      <c r="H631" s="28"/>
      <c r="I631" s="28" t="s">
        <v>25057</v>
      </c>
      <c r="J631" s="28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28" t="s">
        <v>3371</v>
      </c>
      <c r="E632" s="28" t="s">
        <v>646</v>
      </c>
      <c r="F632" s="28"/>
      <c r="H632" s="28"/>
      <c r="I632" s="28" t="s">
        <v>25060</v>
      </c>
      <c r="J632" s="28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28" t="s">
        <v>4</v>
      </c>
      <c r="E633" s="28" t="s">
        <v>260</v>
      </c>
      <c r="F633" s="28"/>
      <c r="H633" s="28"/>
      <c r="I633" s="28" t="s">
        <v>25063</v>
      </c>
      <c r="J633" s="28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28" t="s">
        <v>4</v>
      </c>
      <c r="E634" s="28" t="s">
        <v>9</v>
      </c>
      <c r="F634" s="28"/>
      <c r="H634" s="28"/>
      <c r="I634" s="28" t="s">
        <v>25066</v>
      </c>
      <c r="J634" s="28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28" t="s">
        <v>10090</v>
      </c>
      <c r="E635" s="28" t="s">
        <v>86</v>
      </c>
      <c r="F635" s="28"/>
      <c r="H635" s="28"/>
      <c r="I635" s="28" t="s">
        <v>25069</v>
      </c>
      <c r="J635" s="28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28" t="s">
        <v>10090</v>
      </c>
      <c r="E636" s="28" t="s">
        <v>86</v>
      </c>
      <c r="F636" s="28"/>
      <c r="H636" s="28"/>
      <c r="I636" s="28" t="s">
        <v>25072</v>
      </c>
      <c r="J636" s="28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28" t="s">
        <v>3371</v>
      </c>
      <c r="E637" s="28" t="s">
        <v>646</v>
      </c>
      <c r="F637" s="28"/>
      <c r="H637" s="28"/>
      <c r="I637" s="28" t="s">
        <v>25075</v>
      </c>
      <c r="J637" s="28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28" t="s">
        <v>3371</v>
      </c>
      <c r="E638" s="28" t="s">
        <v>646</v>
      </c>
      <c r="F638" s="28"/>
      <c r="H638" s="28"/>
      <c r="I638" s="28" t="s">
        <v>25078</v>
      </c>
      <c r="J638" s="2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28" t="s">
        <v>817</v>
      </c>
      <c r="E639" s="28" t="s">
        <v>541</v>
      </c>
      <c r="F639" s="28"/>
      <c r="H639" s="28"/>
      <c r="I639" s="28" t="s">
        <v>25081</v>
      </c>
      <c r="J639" s="28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28" t="s">
        <v>817</v>
      </c>
      <c r="E640" s="28" t="s">
        <v>541</v>
      </c>
      <c r="F640" s="28"/>
      <c r="H640" s="28"/>
      <c r="I640" s="28" t="s">
        <v>25084</v>
      </c>
      <c r="J640" s="28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28" t="s">
        <v>3371</v>
      </c>
      <c r="E641" s="28" t="s">
        <v>646</v>
      </c>
      <c r="F641" s="28"/>
      <c r="H641" s="28"/>
      <c r="I641" s="28" t="s">
        <v>25087</v>
      </c>
      <c r="J641" s="28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28" t="s">
        <v>3371</v>
      </c>
      <c r="E642" s="28" t="s">
        <v>646</v>
      </c>
      <c r="F642" s="28"/>
      <c r="H642" s="28"/>
      <c r="I642" s="28" t="s">
        <v>25090</v>
      </c>
      <c r="J642" s="28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28" t="s">
        <v>4</v>
      </c>
      <c r="E643" s="28" t="s">
        <v>9</v>
      </c>
      <c r="F643" s="28"/>
      <c r="H643" s="28"/>
      <c r="I643" s="28" t="s">
        <v>25093</v>
      </c>
      <c r="J643" s="28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28" t="s">
        <v>8116</v>
      </c>
      <c r="E644" s="28" t="s">
        <v>86</v>
      </c>
      <c r="F644" s="28"/>
      <c r="H644" s="28"/>
      <c r="I644" s="28" t="s">
        <v>25096</v>
      </c>
      <c r="J644" s="28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28" t="s">
        <v>4609</v>
      </c>
      <c r="E645" s="28" t="s">
        <v>86</v>
      </c>
      <c r="F645" s="28"/>
      <c r="H645" s="28"/>
      <c r="I645" s="28" t="s">
        <v>25099</v>
      </c>
      <c r="J645" s="28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28" t="s">
        <v>4</v>
      </c>
      <c r="E646" s="28" t="s">
        <v>9</v>
      </c>
      <c r="F646" s="28"/>
      <c r="H646" s="28"/>
      <c r="I646" s="28" t="s">
        <v>25102</v>
      </c>
      <c r="J646" s="28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28" t="s">
        <v>817</v>
      </c>
      <c r="E647" s="28" t="s">
        <v>541</v>
      </c>
      <c r="F647" s="28"/>
      <c r="H647" s="28"/>
      <c r="I647" s="28" t="s">
        <v>25105</v>
      </c>
      <c r="J647" s="28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28" t="s">
        <v>3371</v>
      </c>
      <c r="E648" s="28" t="s">
        <v>646</v>
      </c>
      <c r="F648" s="28"/>
      <c r="H648" s="28"/>
      <c r="I648" s="28" t="s">
        <v>25108</v>
      </c>
      <c r="J648" s="2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28" t="s">
        <v>817</v>
      </c>
      <c r="E649" s="28" t="s">
        <v>541</v>
      </c>
      <c r="F649" s="28"/>
      <c r="H649" s="28"/>
      <c r="I649" s="28" t="s">
        <v>25111</v>
      </c>
      <c r="J649" s="28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28" t="s">
        <v>4</v>
      </c>
      <c r="E650" s="28" t="s">
        <v>9</v>
      </c>
      <c r="F650" s="28"/>
      <c r="H650" s="28"/>
      <c r="I650" s="28" t="s">
        <v>25114</v>
      </c>
      <c r="J650" s="28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28" t="s">
        <v>817</v>
      </c>
      <c r="E651" s="28" t="s">
        <v>541</v>
      </c>
      <c r="F651" s="28"/>
      <c r="H651" s="28"/>
      <c r="I651" s="28" t="s">
        <v>25117</v>
      </c>
      <c r="J651" s="28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28" t="s">
        <v>4</v>
      </c>
      <c r="E652" s="28" t="s">
        <v>9</v>
      </c>
      <c r="F652" s="28"/>
      <c r="H652" s="28"/>
      <c r="I652" s="28" t="s">
        <v>25120</v>
      </c>
      <c r="J652" s="28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28" t="s">
        <v>803</v>
      </c>
      <c r="E653" s="28" t="s">
        <v>9</v>
      </c>
      <c r="F653" s="28"/>
      <c r="H653" s="28"/>
      <c r="I653" s="28" t="s">
        <v>25544</v>
      </c>
      <c r="J653" s="28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28" t="s">
        <v>803</v>
      </c>
      <c r="E654" s="28" t="s">
        <v>9</v>
      </c>
      <c r="F654" s="28"/>
      <c r="H654" s="28"/>
      <c r="I654" s="28" t="s">
        <v>25547</v>
      </c>
      <c r="J654" s="28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28" t="s">
        <v>803</v>
      </c>
      <c r="E655" s="28" t="s">
        <v>9</v>
      </c>
      <c r="F655" s="28"/>
      <c r="H655" s="28"/>
      <c r="I655" s="28" t="s">
        <v>25714</v>
      </c>
      <c r="J655" s="28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28" t="s">
        <v>4</v>
      </c>
      <c r="E656" s="28" t="s">
        <v>3238</v>
      </c>
      <c r="F656" s="28"/>
      <c r="H656" s="28"/>
      <c r="I656" s="28" t="s">
        <v>25717</v>
      </c>
      <c r="J656" s="28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28" t="s">
        <v>3371</v>
      </c>
      <c r="E657" s="28" t="s">
        <v>646</v>
      </c>
      <c r="F657" s="28"/>
      <c r="H657" s="28"/>
      <c r="I657" s="28" t="s">
        <v>25720</v>
      </c>
      <c r="J657" s="28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28" t="s">
        <v>803</v>
      </c>
      <c r="E658" s="28" t="s">
        <v>9</v>
      </c>
      <c r="F658" s="28"/>
      <c r="H658" s="28"/>
      <c r="I658" s="28" t="s">
        <v>25723</v>
      </c>
      <c r="J658" s="28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28" t="s">
        <v>803</v>
      </c>
      <c r="E659" s="28" t="s">
        <v>9</v>
      </c>
      <c r="F659" s="28"/>
      <c r="H659" s="28"/>
      <c r="I659" s="28" t="s">
        <v>25726</v>
      </c>
      <c r="J659" s="28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28" t="s">
        <v>162</v>
      </c>
      <c r="E660" s="28" t="s">
        <v>70</v>
      </c>
      <c r="F660" s="28" t="s">
        <v>58</v>
      </c>
      <c r="H660" s="28"/>
      <c r="I660" s="28" t="s">
        <v>26055</v>
      </c>
      <c r="J660" s="28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28" t="s">
        <v>162</v>
      </c>
      <c r="E661" s="28" t="s">
        <v>70</v>
      </c>
      <c r="F661" s="28" t="s">
        <v>58</v>
      </c>
      <c r="H661" s="28"/>
      <c r="I661" s="28" t="s">
        <v>26058</v>
      </c>
      <c r="J661" s="28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28" t="s">
        <v>4519</v>
      </c>
      <c r="E662" s="28" t="s">
        <v>260</v>
      </c>
      <c r="F662" s="28"/>
      <c r="H662" s="28"/>
      <c r="I662" s="28" t="s">
        <v>25729</v>
      </c>
      <c r="J662" s="28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28" t="s">
        <v>817</v>
      </c>
      <c r="E663" s="28" t="s">
        <v>541</v>
      </c>
      <c r="F663" s="28"/>
      <c r="H663" s="28"/>
      <c r="I663" s="28" t="s">
        <v>25732</v>
      </c>
      <c r="J663" s="28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28" t="s">
        <v>817</v>
      </c>
      <c r="E664" s="28" t="s">
        <v>541</v>
      </c>
      <c r="F664" s="28"/>
      <c r="H664" s="28"/>
      <c r="I664" s="28" t="s">
        <v>25735</v>
      </c>
      <c r="J664" s="28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28" t="s">
        <v>4</v>
      </c>
      <c r="E665" s="28" t="s">
        <v>9</v>
      </c>
      <c r="F665" s="28"/>
      <c r="H665" s="28"/>
      <c r="I665" s="28" t="s">
        <v>25738</v>
      </c>
      <c r="J665" s="28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28" t="s">
        <v>4</v>
      </c>
      <c r="E666" s="28" t="s">
        <v>3238</v>
      </c>
      <c r="F666" s="28"/>
      <c r="H666" s="28"/>
      <c r="I666" s="28" t="s">
        <v>25741</v>
      </c>
      <c r="J666" s="28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28" t="s">
        <v>7825</v>
      </c>
      <c r="E667" s="28" t="s">
        <v>646</v>
      </c>
      <c r="F667" s="28"/>
      <c r="H667" s="28"/>
      <c r="I667" s="28" t="s">
        <v>26145</v>
      </c>
      <c r="J667" s="28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28" t="s">
        <v>4</v>
      </c>
      <c r="E668" s="28" t="s">
        <v>2044</v>
      </c>
      <c r="F668" s="28"/>
      <c r="H668" s="28"/>
      <c r="I668" s="28" t="s">
        <v>26148</v>
      </c>
      <c r="J668" s="28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28" t="s">
        <v>4</v>
      </c>
      <c r="E669" s="28" t="s">
        <v>9</v>
      </c>
      <c r="F669" s="28"/>
      <c r="H669" s="28"/>
      <c r="I669" s="28" t="s">
        <v>26151</v>
      </c>
      <c r="J669" s="28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28" t="s">
        <v>4</v>
      </c>
      <c r="E670" s="28" t="s">
        <v>9</v>
      </c>
      <c r="F670" s="28"/>
      <c r="H670" s="28"/>
      <c r="I670" s="28" t="s">
        <v>26154</v>
      </c>
      <c r="J670" s="28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28" t="s">
        <v>817</v>
      </c>
      <c r="E671" s="28" t="s">
        <v>541</v>
      </c>
      <c r="F671" s="28"/>
      <c r="H671" s="28"/>
      <c r="I671" s="28" t="s">
        <v>26157</v>
      </c>
      <c r="J671" s="28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28" t="s">
        <v>4</v>
      </c>
      <c r="E672" s="28" t="s">
        <v>9</v>
      </c>
      <c r="F672" s="28"/>
      <c r="H672" s="28"/>
      <c r="I672" s="28" t="s">
        <v>26160</v>
      </c>
      <c r="J672" s="28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28" t="s">
        <v>4</v>
      </c>
      <c r="E673" s="28" t="s">
        <v>9</v>
      </c>
      <c r="F673" s="28"/>
      <c r="H673" s="28"/>
      <c r="I673" s="28" t="s">
        <v>26163</v>
      </c>
      <c r="J673" s="28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28" t="s">
        <v>817</v>
      </c>
      <c r="E674" s="28" t="s">
        <v>541</v>
      </c>
      <c r="F674" s="28"/>
      <c r="H674" s="28"/>
      <c r="I674" s="28" t="s">
        <v>26166</v>
      </c>
      <c r="J674" s="28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28" t="s">
        <v>3371</v>
      </c>
      <c r="E675" s="28" t="s">
        <v>646</v>
      </c>
      <c r="F675" s="28"/>
      <c r="H675" s="28"/>
      <c r="I675" s="28" t="s">
        <v>26169</v>
      </c>
      <c r="J675" s="28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28" t="s">
        <v>4</v>
      </c>
      <c r="E676" s="28" t="s">
        <v>9</v>
      </c>
      <c r="F676" s="28"/>
      <c r="H676" s="28"/>
      <c r="I676" s="28" t="s">
        <v>26172</v>
      </c>
      <c r="J676" s="28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28" t="s">
        <v>4</v>
      </c>
      <c r="E677" s="28" t="s">
        <v>9</v>
      </c>
      <c r="F677" s="28"/>
      <c r="H677" s="28"/>
      <c r="I677" s="28" t="s">
        <v>26175</v>
      </c>
      <c r="J677" s="28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28" t="s">
        <v>4</v>
      </c>
      <c r="E678" s="28" t="s">
        <v>9</v>
      </c>
      <c r="F678" s="28"/>
      <c r="H678" s="28"/>
      <c r="I678" s="28" t="s">
        <v>26178</v>
      </c>
      <c r="J678" s="28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28" t="s">
        <v>4</v>
      </c>
      <c r="E679" s="28" t="s">
        <v>9</v>
      </c>
      <c r="F679" s="28"/>
      <c r="H679" s="28"/>
      <c r="I679" s="28" t="s">
        <v>27153</v>
      </c>
      <c r="J679" s="28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28" t="s">
        <v>817</v>
      </c>
      <c r="E680" s="28" t="s">
        <v>541</v>
      </c>
      <c r="F680" s="28"/>
      <c r="H680" s="28"/>
      <c r="I680" s="28" t="s">
        <v>27156</v>
      </c>
      <c r="J680" s="28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28" t="s">
        <v>817</v>
      </c>
      <c r="E681" s="28" t="s">
        <v>541</v>
      </c>
      <c r="F681" s="28"/>
      <c r="H681" s="28"/>
      <c r="I681" s="28" t="s">
        <v>27159</v>
      </c>
      <c r="J681" s="28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28" t="s">
        <v>4</v>
      </c>
      <c r="E682" s="28" t="s">
        <v>9</v>
      </c>
      <c r="F682" s="28"/>
      <c r="H682" s="28"/>
      <c r="I682" s="28" t="s">
        <v>27162</v>
      </c>
      <c r="J682" s="28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28" t="s">
        <v>4</v>
      </c>
      <c r="E683" s="28" t="s">
        <v>9</v>
      </c>
      <c r="F683" s="28"/>
      <c r="H683" s="28"/>
      <c r="I683" s="28" t="s">
        <v>27165</v>
      </c>
      <c r="J683" s="28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28" t="s">
        <v>4</v>
      </c>
      <c r="E684" s="28" t="s">
        <v>9</v>
      </c>
      <c r="F684" s="28"/>
      <c r="H684" s="28"/>
      <c r="I684" s="28" t="s">
        <v>27168</v>
      </c>
      <c r="J684" s="28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28" t="s">
        <v>3371</v>
      </c>
      <c r="E685" s="28" t="s">
        <v>646</v>
      </c>
      <c r="F685" s="28"/>
      <c r="H685" s="28"/>
      <c r="I685" s="28" t="s">
        <v>27171</v>
      </c>
      <c r="J685" s="28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28" t="s">
        <v>817</v>
      </c>
      <c r="E686" s="28" t="s">
        <v>541</v>
      </c>
      <c r="F686" s="28"/>
      <c r="H686" s="28"/>
      <c r="I686" s="28" t="s">
        <v>27174</v>
      </c>
      <c r="J686" s="28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28" t="s">
        <v>3371</v>
      </c>
      <c r="E687" s="28" t="s">
        <v>260</v>
      </c>
      <c r="F687" s="28"/>
      <c r="H687" s="28"/>
      <c r="I687" s="28" t="s">
        <v>27177</v>
      </c>
      <c r="J687" s="28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28" t="s">
        <v>4</v>
      </c>
      <c r="E688" s="28" t="s">
        <v>9</v>
      </c>
      <c r="F688" s="28"/>
      <c r="H688" s="28"/>
      <c r="I688" s="28" t="s">
        <v>27180</v>
      </c>
      <c r="J688" s="28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28" t="s">
        <v>4</v>
      </c>
      <c r="E689" s="28" t="s">
        <v>9</v>
      </c>
      <c r="F689" s="28"/>
      <c r="H689" s="28"/>
      <c r="I689" s="28" t="s">
        <v>27183</v>
      </c>
      <c r="J689" s="28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28" t="s">
        <v>817</v>
      </c>
      <c r="E690" s="28" t="s">
        <v>541</v>
      </c>
      <c r="F690" s="28"/>
      <c r="H690" s="28"/>
      <c r="I690" s="28" t="s">
        <v>27186</v>
      </c>
      <c r="J690" s="28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28" t="s">
        <v>817</v>
      </c>
      <c r="E691" s="28" t="s">
        <v>541</v>
      </c>
      <c r="F691" s="28"/>
      <c r="H691" s="28"/>
      <c r="I691" s="28" t="s">
        <v>27189</v>
      </c>
      <c r="J691" s="28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28" t="s">
        <v>817</v>
      </c>
      <c r="E692" s="28" t="s">
        <v>541</v>
      </c>
      <c r="F692" s="28"/>
      <c r="H692" s="28"/>
      <c r="I692" s="28" t="s">
        <v>27192</v>
      </c>
      <c r="J692" s="28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28" t="s">
        <v>27243</v>
      </c>
      <c r="E693" s="28" t="s">
        <v>86</v>
      </c>
      <c r="F693" s="28"/>
      <c r="H693" s="28"/>
      <c r="I693" s="28" t="s">
        <v>27195</v>
      </c>
      <c r="J693" s="28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28" t="s">
        <v>4</v>
      </c>
      <c r="E694" s="28" t="s">
        <v>9</v>
      </c>
      <c r="F694" s="28"/>
      <c r="H694" s="28"/>
      <c r="I694" s="28" t="s">
        <v>27198</v>
      </c>
      <c r="J694" s="28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28" t="s">
        <v>3371</v>
      </c>
      <c r="E695" s="28" t="s">
        <v>646</v>
      </c>
      <c r="F695" s="28"/>
      <c r="H695" s="28"/>
      <c r="I695" s="28" t="s">
        <v>27201</v>
      </c>
      <c r="J695" s="28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28" t="s">
        <v>817</v>
      </c>
      <c r="E696" s="28" t="s">
        <v>541</v>
      </c>
      <c r="F696" s="28"/>
      <c r="H696" s="28"/>
      <c r="I696" s="28" t="s">
        <v>27204</v>
      </c>
      <c r="J696" s="28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28" t="s">
        <v>3371</v>
      </c>
      <c r="E697" s="28" t="s">
        <v>646</v>
      </c>
      <c r="F697" s="28"/>
      <c r="H697" s="28"/>
      <c r="I697" s="28" t="s">
        <v>27207</v>
      </c>
      <c r="J697" s="28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28" t="s">
        <v>817</v>
      </c>
      <c r="E698" s="28" t="s">
        <v>541</v>
      </c>
      <c r="F698" s="28"/>
      <c r="H698" s="28"/>
      <c r="I698" s="28" t="s">
        <v>27210</v>
      </c>
      <c r="J698" s="28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28" t="s">
        <v>4</v>
      </c>
      <c r="E699" s="28" t="s">
        <v>9</v>
      </c>
      <c r="F699" s="28"/>
      <c r="H699" s="28"/>
      <c r="I699" s="28" t="s">
        <v>27213</v>
      </c>
      <c r="J699" s="28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28" t="s">
        <v>4</v>
      </c>
      <c r="E700" s="28" t="s">
        <v>9</v>
      </c>
      <c r="F700" s="28"/>
      <c r="H700" s="28"/>
      <c r="I700" s="28" t="s">
        <v>27567</v>
      </c>
      <c r="J700" s="28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28" t="s">
        <v>8290</v>
      </c>
      <c r="E701" s="28" t="s">
        <v>260</v>
      </c>
      <c r="F701" s="28"/>
      <c r="H701" s="28"/>
      <c r="I701" s="28" t="s">
        <v>27570</v>
      </c>
      <c r="J701" s="28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28" t="s">
        <v>4</v>
      </c>
      <c r="E702" s="28" t="s">
        <v>9</v>
      </c>
      <c r="F702" s="28"/>
      <c r="H702" s="28"/>
      <c r="I702" s="28" t="s">
        <v>27573</v>
      </c>
      <c r="J702" s="28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28" t="s">
        <v>4</v>
      </c>
      <c r="E703" s="28" t="s">
        <v>9</v>
      </c>
      <c r="F703" s="28"/>
      <c r="H703" s="28"/>
      <c r="I703" s="28" t="s">
        <v>27576</v>
      </c>
      <c r="J703" s="28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28" t="s">
        <v>4</v>
      </c>
      <c r="E704" s="28" t="s">
        <v>9</v>
      </c>
      <c r="F704" s="28"/>
      <c r="H704" s="28"/>
      <c r="I704" s="28" t="s">
        <v>27579</v>
      </c>
      <c r="J704" s="28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28" t="s">
        <v>4</v>
      </c>
      <c r="E705" s="28" t="s">
        <v>9</v>
      </c>
      <c r="F705" s="28"/>
      <c r="H705" s="28"/>
      <c r="I705" s="28" t="s">
        <v>27582</v>
      </c>
      <c r="J705" s="28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28" t="s">
        <v>3371</v>
      </c>
      <c r="E706" s="28" t="s">
        <v>646</v>
      </c>
      <c r="F706" s="28"/>
      <c r="H706" s="28"/>
      <c r="I706" s="28" t="s">
        <v>27585</v>
      </c>
      <c r="J706" s="28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28" t="s">
        <v>3371</v>
      </c>
      <c r="E707" s="28" t="s">
        <v>646</v>
      </c>
      <c r="F707" s="28"/>
      <c r="H707" s="28"/>
      <c r="I707" s="28" t="s">
        <v>27588</v>
      </c>
      <c r="J707" s="28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28" t="s">
        <v>4</v>
      </c>
      <c r="E708" s="28" t="s">
        <v>9</v>
      </c>
      <c r="F708" s="28"/>
      <c r="H708" s="28"/>
      <c r="I708" s="28" t="s">
        <v>27591</v>
      </c>
      <c r="J708" s="28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28" t="s">
        <v>4</v>
      </c>
      <c r="E709" s="28" t="s">
        <v>260</v>
      </c>
      <c r="F709" s="28"/>
      <c r="H709" s="28"/>
      <c r="I709" s="28" t="s">
        <v>27827</v>
      </c>
      <c r="J709" s="28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28" t="s">
        <v>3371</v>
      </c>
      <c r="E710" s="28" t="s">
        <v>646</v>
      </c>
      <c r="F710" s="28"/>
      <c r="H710" s="28"/>
      <c r="I710" s="28" t="s">
        <v>27830</v>
      </c>
      <c r="J710" s="28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28" t="s">
        <v>3371</v>
      </c>
      <c r="E711" s="28" t="s">
        <v>646</v>
      </c>
      <c r="F711" s="28"/>
      <c r="H711" s="28"/>
      <c r="I711" s="28" t="s">
        <v>27833</v>
      </c>
      <c r="J711" s="28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28" t="s">
        <v>4</v>
      </c>
      <c r="E712" s="28" t="s">
        <v>9</v>
      </c>
      <c r="F712" s="28"/>
      <c r="H712" s="28"/>
      <c r="I712" s="28" t="s">
        <v>27836</v>
      </c>
      <c r="J712" s="28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28" t="s">
        <v>8385</v>
      </c>
      <c r="E713" s="28" t="s">
        <v>260</v>
      </c>
      <c r="F713" s="28"/>
      <c r="H713" s="28"/>
      <c r="I713" s="28" t="s">
        <v>27839</v>
      </c>
      <c r="J713" s="28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28" t="s">
        <v>28146</v>
      </c>
      <c r="E714" s="28" t="s">
        <v>646</v>
      </c>
      <c r="F714" s="28"/>
      <c r="H714" s="28" t="s">
        <v>28145</v>
      </c>
      <c r="I714" s="28" t="s">
        <v>27842</v>
      </c>
      <c r="J714" s="28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28" t="s">
        <v>4</v>
      </c>
      <c r="E715" s="28" t="s">
        <v>9</v>
      </c>
      <c r="F715" s="28"/>
      <c r="H715" s="28"/>
      <c r="I715" s="28" t="s">
        <v>27845</v>
      </c>
      <c r="J715" s="28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28" t="s">
        <v>8385</v>
      </c>
      <c r="E716" s="28" t="s">
        <v>260</v>
      </c>
      <c r="F716" s="28"/>
      <c r="H716" s="28"/>
      <c r="I716" s="28" t="s">
        <v>27848</v>
      </c>
      <c r="J716" s="28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28" t="s">
        <v>4</v>
      </c>
      <c r="E717" s="28" t="s">
        <v>9</v>
      </c>
      <c r="F717" s="28"/>
      <c r="H717" s="28"/>
      <c r="I717" s="28" t="s">
        <v>27851</v>
      </c>
      <c r="J717" s="28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28" t="s">
        <v>4</v>
      </c>
      <c r="E718" s="28" t="s">
        <v>9</v>
      </c>
      <c r="F718" s="28"/>
      <c r="H718" s="28"/>
      <c r="I718" s="28" t="s">
        <v>27854</v>
      </c>
      <c r="J718" s="28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28" t="s">
        <v>4</v>
      </c>
      <c r="E719" s="28" t="s">
        <v>9</v>
      </c>
      <c r="F719" s="28"/>
      <c r="H719" s="28"/>
      <c r="I719" s="28" t="s">
        <v>27857</v>
      </c>
      <c r="J719" s="28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28" t="s">
        <v>4</v>
      </c>
      <c r="E720" s="28" t="s">
        <v>260</v>
      </c>
      <c r="F720" s="28"/>
      <c r="H720" s="28"/>
      <c r="I720" s="28" t="s">
        <v>27860</v>
      </c>
      <c r="J720" s="28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28" t="s">
        <v>817</v>
      </c>
      <c r="E721" s="28" t="s">
        <v>541</v>
      </c>
      <c r="F721" s="28"/>
      <c r="H721" s="28"/>
      <c r="I721" s="28" t="s">
        <v>27863</v>
      </c>
      <c r="J721" s="28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28" t="s">
        <v>817</v>
      </c>
      <c r="E722" s="28" t="s">
        <v>541</v>
      </c>
      <c r="F722" s="28"/>
      <c r="H722" s="28"/>
      <c r="I722" s="28" t="s">
        <v>27866</v>
      </c>
      <c r="J722" s="28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28" t="s">
        <v>4</v>
      </c>
      <c r="E723" s="28" t="s">
        <v>9</v>
      </c>
      <c r="F723" s="28"/>
      <c r="H723" s="28"/>
      <c r="I723" s="28" t="s">
        <v>27869</v>
      </c>
      <c r="J723" s="28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28" t="s">
        <v>8222</v>
      </c>
      <c r="E724" s="28" t="s">
        <v>541</v>
      </c>
      <c r="F724" s="28"/>
      <c r="H724" s="28"/>
      <c r="I724" s="28" t="s">
        <v>27872</v>
      </c>
      <c r="J724" s="28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28" t="s">
        <v>817</v>
      </c>
      <c r="E725" s="28" t="s">
        <v>541</v>
      </c>
      <c r="F725" s="28"/>
      <c r="H725" s="28"/>
      <c r="I725" s="28" t="s">
        <v>27875</v>
      </c>
      <c r="J725" s="28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28" t="s">
        <v>4</v>
      </c>
      <c r="E726" s="28" t="s">
        <v>9</v>
      </c>
      <c r="F726" s="28"/>
      <c r="H726" s="28"/>
      <c r="I726" s="28" t="s">
        <v>27878</v>
      </c>
      <c r="J726" s="28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28" t="s">
        <v>803</v>
      </c>
      <c r="E727" s="28" t="s">
        <v>9</v>
      </c>
      <c r="F727" s="28"/>
      <c r="H727" s="28"/>
      <c r="I727" s="28" t="s">
        <v>28180</v>
      </c>
      <c r="J727" s="28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28" t="s">
        <v>803</v>
      </c>
      <c r="E728" s="28" t="s">
        <v>9</v>
      </c>
      <c r="F728" s="28"/>
      <c r="H728" s="28"/>
      <c r="I728" s="28" t="s">
        <v>28183</v>
      </c>
      <c r="J728" s="28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28" t="s">
        <v>4</v>
      </c>
      <c r="E729" s="28" t="s">
        <v>260</v>
      </c>
      <c r="F729" s="28"/>
      <c r="H729" s="28"/>
      <c r="I729" s="28" t="s">
        <v>28394</v>
      </c>
      <c r="J729" s="28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28" t="s">
        <v>803</v>
      </c>
      <c r="E730" s="28" t="s">
        <v>9</v>
      </c>
      <c r="F730" s="28"/>
      <c r="H730" s="28"/>
      <c r="I730" s="28" t="s">
        <v>28397</v>
      </c>
      <c r="J730" s="28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28" t="s">
        <v>3371</v>
      </c>
      <c r="E731" s="28" t="s">
        <v>646</v>
      </c>
      <c r="F731" s="28"/>
      <c r="H731" s="28"/>
      <c r="I731" s="28" t="s">
        <v>28400</v>
      </c>
      <c r="J731" s="28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28" t="s">
        <v>3371</v>
      </c>
      <c r="E732" s="28" t="s">
        <v>646</v>
      </c>
      <c r="F732" s="28"/>
      <c r="H732" s="28"/>
      <c r="I732" s="28" t="s">
        <v>28403</v>
      </c>
      <c r="J732" s="28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28" t="s">
        <v>4</v>
      </c>
      <c r="E733" s="28" t="s">
        <v>9</v>
      </c>
      <c r="F733" s="28"/>
      <c r="H733" s="28"/>
      <c r="I733" s="28" t="s">
        <v>28406</v>
      </c>
      <c r="J733" s="28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28" t="s">
        <v>28832</v>
      </c>
      <c r="E734" s="28" t="s">
        <v>646</v>
      </c>
      <c r="F734" s="28"/>
      <c r="H734" s="28"/>
      <c r="I734" s="28" t="s">
        <v>28409</v>
      </c>
      <c r="J734" s="28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28" t="s">
        <v>4</v>
      </c>
      <c r="E735" s="28" t="s">
        <v>9</v>
      </c>
      <c r="F735" s="28"/>
      <c r="H735" s="28"/>
      <c r="I735" s="28" t="s">
        <v>28412</v>
      </c>
      <c r="J735" s="28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28" t="s">
        <v>28833</v>
      </c>
      <c r="E736" s="28" t="s">
        <v>646</v>
      </c>
      <c r="F736" s="28"/>
      <c r="H736" s="28"/>
      <c r="I736" s="28" t="s">
        <v>28415</v>
      </c>
      <c r="J736" s="28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28" t="s">
        <v>4</v>
      </c>
      <c r="E737" s="28" t="s">
        <v>260</v>
      </c>
      <c r="F737" s="28"/>
      <c r="H737" s="28"/>
      <c r="I737" s="28" t="s">
        <v>28418</v>
      </c>
      <c r="J737" s="28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28" t="s">
        <v>803</v>
      </c>
      <c r="E738" s="28" t="s">
        <v>9</v>
      </c>
      <c r="F738" s="28"/>
      <c r="H738" s="28"/>
      <c r="I738" s="28" t="s">
        <v>28931</v>
      </c>
      <c r="J738" s="28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28" t="s">
        <v>803</v>
      </c>
      <c r="E739" s="28" t="s">
        <v>9</v>
      </c>
      <c r="F739" s="28"/>
      <c r="H739" s="28"/>
      <c r="I739" s="28" t="s">
        <v>28934</v>
      </c>
      <c r="J739" s="28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28" t="s">
        <v>803</v>
      </c>
      <c r="E740" s="28" t="s">
        <v>9</v>
      </c>
      <c r="F740" s="28"/>
      <c r="H740" s="28"/>
      <c r="I740" s="28" t="s">
        <v>28937</v>
      </c>
      <c r="J740" s="28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28" t="s">
        <v>803</v>
      </c>
      <c r="E741" s="28" t="s">
        <v>9</v>
      </c>
      <c r="F741" s="28"/>
      <c r="H741" s="28"/>
      <c r="I741" s="28" t="s">
        <v>28940</v>
      </c>
      <c r="J741" s="28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28" t="s">
        <v>3371</v>
      </c>
      <c r="E742" s="28" t="s">
        <v>646</v>
      </c>
      <c r="F742" s="28"/>
      <c r="H742" s="28"/>
      <c r="I742" s="28" t="s">
        <v>29327</v>
      </c>
      <c r="J742" s="28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28" t="s">
        <v>803</v>
      </c>
      <c r="E743" s="28" t="s">
        <v>9</v>
      </c>
      <c r="F743" s="28"/>
      <c r="H743" s="28"/>
      <c r="I743" s="28" t="s">
        <v>29330</v>
      </c>
      <c r="J743" s="28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28" t="s">
        <v>803</v>
      </c>
      <c r="E744" s="28" t="s">
        <v>9</v>
      </c>
      <c r="F744" s="28"/>
      <c r="H744" s="28"/>
      <c r="I744" s="28" t="s">
        <v>29333</v>
      </c>
      <c r="J744" s="28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28" t="s">
        <v>803</v>
      </c>
      <c r="E745" s="28" t="s">
        <v>9</v>
      </c>
      <c r="F745" s="28"/>
      <c r="H745" s="28"/>
      <c r="I745" s="28" t="s">
        <v>29336</v>
      </c>
      <c r="J745" s="28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28" t="s">
        <v>803</v>
      </c>
      <c r="E746" s="28" t="s">
        <v>9</v>
      </c>
      <c r="F746" s="28"/>
      <c r="H746" s="28"/>
      <c r="I746" s="28" t="s">
        <v>29339</v>
      </c>
      <c r="J746" s="28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28" t="s">
        <v>817</v>
      </c>
      <c r="E747" s="28" t="s">
        <v>541</v>
      </c>
      <c r="F747" s="28"/>
      <c r="H747" s="28"/>
      <c r="I747" s="28" t="s">
        <v>29342</v>
      </c>
      <c r="J747" s="28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28" t="s">
        <v>3371</v>
      </c>
      <c r="E748" s="28" t="s">
        <v>646</v>
      </c>
      <c r="F748" s="28"/>
      <c r="H748" s="28"/>
      <c r="I748" s="28" t="s">
        <v>29345</v>
      </c>
      <c r="J748" s="28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28" t="s">
        <v>28832</v>
      </c>
      <c r="E749" s="28" t="s">
        <v>646</v>
      </c>
      <c r="F749" s="28"/>
      <c r="H749" s="28"/>
      <c r="I749" s="28" t="s">
        <v>29734</v>
      </c>
      <c r="J749" s="28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28" t="s">
        <v>803</v>
      </c>
      <c r="E750" s="28" t="s">
        <v>9</v>
      </c>
      <c r="F750" s="28"/>
      <c r="H750" s="28"/>
      <c r="I750" s="28" t="s">
        <v>29737</v>
      </c>
      <c r="J750" s="28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28" t="s">
        <v>817</v>
      </c>
      <c r="E751" s="28" t="s">
        <v>541</v>
      </c>
      <c r="F751" s="28"/>
      <c r="H751" s="28"/>
      <c r="I751" s="28" t="s">
        <v>29740</v>
      </c>
      <c r="J751" s="28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28" t="s">
        <v>3371</v>
      </c>
      <c r="E752" s="28" t="s">
        <v>646</v>
      </c>
      <c r="F752" s="28"/>
      <c r="H752" s="28"/>
      <c r="I752" s="28" t="s">
        <v>29743</v>
      </c>
      <c r="J752" s="28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28" t="s">
        <v>803</v>
      </c>
      <c r="E753" s="28" t="s">
        <v>9</v>
      </c>
      <c r="F753" s="28"/>
      <c r="H753" s="28"/>
      <c r="I753" s="28" t="s">
        <v>29746</v>
      </c>
      <c r="J753" s="28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28" t="s">
        <v>803</v>
      </c>
      <c r="E754" s="28" t="s">
        <v>9</v>
      </c>
      <c r="F754" s="28"/>
      <c r="H754" s="28"/>
      <c r="I754" s="28" t="s">
        <v>30203</v>
      </c>
      <c r="J754" s="28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28" t="s">
        <v>817</v>
      </c>
      <c r="E755" s="28" t="s">
        <v>541</v>
      </c>
      <c r="F755" s="28"/>
      <c r="H755" s="28"/>
      <c r="I755" s="28" t="s">
        <v>30206</v>
      </c>
      <c r="J755" s="28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28" t="s">
        <v>24311</v>
      </c>
      <c r="E756" s="28" t="s">
        <v>86</v>
      </c>
      <c r="F756" s="28"/>
      <c r="H756" s="28"/>
      <c r="I756" s="28" t="s">
        <v>30209</v>
      </c>
      <c r="J756" s="28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28" t="s">
        <v>803</v>
      </c>
      <c r="E757" s="28" t="s">
        <v>9</v>
      </c>
      <c r="F757" s="28"/>
      <c r="H757" s="28"/>
      <c r="I757" s="28" t="s">
        <v>30212</v>
      </c>
      <c r="J757" s="28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28" t="s">
        <v>803</v>
      </c>
      <c r="E758" s="28" t="s">
        <v>9</v>
      </c>
      <c r="F758" s="28"/>
      <c r="H758" s="28"/>
      <c r="I758" s="28" t="s">
        <v>30215</v>
      </c>
      <c r="J758" s="28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28" t="s">
        <v>18008</v>
      </c>
      <c r="E759" s="28" t="s">
        <v>646</v>
      </c>
      <c r="F759" s="28"/>
      <c r="H759" s="28"/>
      <c r="I759" s="28" t="s">
        <v>30218</v>
      </c>
      <c r="J759" s="28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28" t="s">
        <v>18008</v>
      </c>
      <c r="E760" s="28" t="s">
        <v>646</v>
      </c>
      <c r="F760" s="28"/>
      <c r="H760" s="28" t="s">
        <v>1140</v>
      </c>
      <c r="I760" s="28" t="s">
        <v>30221</v>
      </c>
      <c r="J760" s="28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28" t="s">
        <v>803</v>
      </c>
      <c r="E761" s="28" t="s">
        <v>9</v>
      </c>
      <c r="F761" s="28"/>
      <c r="H761" s="28"/>
      <c r="I761" s="28" t="s">
        <v>30562</v>
      </c>
      <c r="J761" s="28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28" t="s">
        <v>803</v>
      </c>
      <c r="E762" s="28" t="s">
        <v>9</v>
      </c>
      <c r="F762" s="28"/>
      <c r="H762" s="28"/>
      <c r="I762" s="28" t="s">
        <v>30565</v>
      </c>
      <c r="J762" s="28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28" t="s">
        <v>803</v>
      </c>
      <c r="E763" s="28" t="s">
        <v>9</v>
      </c>
      <c r="F763" s="28"/>
      <c r="H763" s="28"/>
      <c r="I763" s="28" t="s">
        <v>30568</v>
      </c>
      <c r="J763" s="28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28" t="s">
        <v>162</v>
      </c>
      <c r="E764" s="28" t="s">
        <v>31266</v>
      </c>
      <c r="F764" s="28" t="s">
        <v>58</v>
      </c>
      <c r="H764" s="28" t="s">
        <v>4879</v>
      </c>
      <c r="I764" s="28" t="s">
        <v>31028</v>
      </c>
      <c r="J764" s="28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28" t="s">
        <v>162</v>
      </c>
      <c r="E765" s="28" t="s">
        <v>31266</v>
      </c>
      <c r="F765" s="28" t="s">
        <v>58</v>
      </c>
      <c r="H765" s="28" t="s">
        <v>1140</v>
      </c>
      <c r="I765" s="28" t="s">
        <v>31031</v>
      </c>
      <c r="J765" s="28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28" t="s">
        <v>162</v>
      </c>
      <c r="E766" s="28" t="s">
        <v>31266</v>
      </c>
      <c r="F766" s="28" t="s">
        <v>58</v>
      </c>
      <c r="H766" s="28" t="s">
        <v>1140</v>
      </c>
      <c r="I766" s="28" t="s">
        <v>31034</v>
      </c>
      <c r="J766" s="28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28" t="s">
        <v>162</v>
      </c>
      <c r="E767" s="28" t="s">
        <v>31266</v>
      </c>
      <c r="F767" s="28" t="s">
        <v>58</v>
      </c>
      <c r="H767" s="28" t="s">
        <v>1140</v>
      </c>
      <c r="I767" s="28" t="s">
        <v>31037</v>
      </c>
      <c r="J767" s="28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28" t="s">
        <v>162</v>
      </c>
      <c r="E768" s="28" t="s">
        <v>31266</v>
      </c>
      <c r="F768" s="28" t="s">
        <v>58</v>
      </c>
      <c r="H768" s="28" t="s">
        <v>1140</v>
      </c>
      <c r="I768" s="28" t="s">
        <v>31040</v>
      </c>
      <c r="J768" s="28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28" t="s">
        <v>162</v>
      </c>
      <c r="E769" s="28" t="s">
        <v>31266</v>
      </c>
      <c r="F769" s="28" t="s">
        <v>58</v>
      </c>
      <c r="H769" s="28" t="s">
        <v>1140</v>
      </c>
      <c r="I769" s="28" t="s">
        <v>31043</v>
      </c>
      <c r="J769" s="28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28" t="s">
        <v>162</v>
      </c>
      <c r="E770" s="28" t="s">
        <v>31266</v>
      </c>
      <c r="F770" s="28" t="s">
        <v>58</v>
      </c>
      <c r="H770" s="28" t="s">
        <v>1140</v>
      </c>
      <c r="I770" s="28" t="s">
        <v>31046</v>
      </c>
      <c r="J770" s="28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28" t="s">
        <v>162</v>
      </c>
      <c r="E771" s="28" t="s">
        <v>31266</v>
      </c>
      <c r="F771" s="28" t="s">
        <v>58</v>
      </c>
      <c r="H771" s="28" t="s">
        <v>1140</v>
      </c>
      <c r="I771" s="28" t="s">
        <v>31049</v>
      </c>
      <c r="J771" s="28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28" t="s">
        <v>162</v>
      </c>
      <c r="E772" s="28" t="s">
        <v>31266</v>
      </c>
      <c r="F772" s="28" t="s">
        <v>58</v>
      </c>
      <c r="H772" s="28" t="s">
        <v>1140</v>
      </c>
      <c r="I772" s="28" t="s">
        <v>31052</v>
      </c>
      <c r="J772" s="28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28" t="s">
        <v>803</v>
      </c>
      <c r="E773" s="28" t="s">
        <v>9</v>
      </c>
      <c r="F773" s="28"/>
      <c r="H773" s="28"/>
      <c r="I773" s="28" t="s">
        <v>31055</v>
      </c>
      <c r="J773" s="28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28" t="s">
        <v>162</v>
      </c>
      <c r="E774" s="28" t="s">
        <v>31267</v>
      </c>
      <c r="F774" s="28" t="s">
        <v>53</v>
      </c>
      <c r="G774">
        <v>1</v>
      </c>
      <c r="H774" s="28"/>
      <c r="I774" s="28" t="s">
        <v>31058</v>
      </c>
      <c r="J774" s="28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28" t="s">
        <v>162</v>
      </c>
      <c r="E775" s="28" t="s">
        <v>31267</v>
      </c>
      <c r="F775" s="28" t="s">
        <v>53</v>
      </c>
      <c r="G775">
        <v>1</v>
      </c>
      <c r="H775" s="28"/>
      <c r="I775" s="28" t="s">
        <v>31061</v>
      </c>
      <c r="J775" s="28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28" t="s">
        <v>162</v>
      </c>
      <c r="E776" s="28" t="s">
        <v>31267</v>
      </c>
      <c r="F776" s="28" t="s">
        <v>53</v>
      </c>
      <c r="G776">
        <v>1</v>
      </c>
      <c r="H776" s="28"/>
      <c r="I776" s="28" t="s">
        <v>31064</v>
      </c>
      <c r="J776" s="28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28" t="s">
        <v>162</v>
      </c>
      <c r="E777" s="28" t="s">
        <v>31267</v>
      </c>
      <c r="F777" s="28" t="s">
        <v>53</v>
      </c>
      <c r="G777">
        <v>2</v>
      </c>
      <c r="H777" s="28"/>
      <c r="I777" s="28" t="s">
        <v>31067</v>
      </c>
      <c r="J777" s="28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28" t="s">
        <v>162</v>
      </c>
      <c r="E778" s="28" t="s">
        <v>31267</v>
      </c>
      <c r="F778" s="28" t="s">
        <v>53</v>
      </c>
      <c r="G778">
        <v>1</v>
      </c>
      <c r="H778" s="28"/>
      <c r="I778" s="28" t="s">
        <v>31070</v>
      </c>
      <c r="J778" s="28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28" t="s">
        <v>162</v>
      </c>
      <c r="E779" s="28" t="s">
        <v>31267</v>
      </c>
      <c r="F779" s="28" t="s">
        <v>53</v>
      </c>
      <c r="G779">
        <v>2</v>
      </c>
      <c r="H779" s="28"/>
      <c r="I779" s="28" t="s">
        <v>31073</v>
      </c>
      <c r="J779" s="28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28" t="s">
        <v>162</v>
      </c>
      <c r="E780" s="28" t="s">
        <v>31267</v>
      </c>
      <c r="F780" s="28" t="s">
        <v>53</v>
      </c>
      <c r="G780">
        <v>2</v>
      </c>
      <c r="H780" s="28"/>
      <c r="I780" s="28" t="s">
        <v>31076</v>
      </c>
      <c r="J780" s="28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28" t="s">
        <v>162</v>
      </c>
      <c r="E781" s="28" t="s">
        <v>31267</v>
      </c>
      <c r="F781" s="28" t="s">
        <v>53</v>
      </c>
      <c r="G781">
        <v>1</v>
      </c>
      <c r="H781" s="28"/>
      <c r="I781" s="28" t="s">
        <v>31079</v>
      </c>
      <c r="J781" s="28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28" t="s">
        <v>162</v>
      </c>
      <c r="E782" s="28" t="s">
        <v>31267</v>
      </c>
      <c r="F782" s="28" t="s">
        <v>53</v>
      </c>
      <c r="G782">
        <v>2</v>
      </c>
      <c r="H782" s="28"/>
      <c r="I782" s="28" t="s">
        <v>31082</v>
      </c>
      <c r="J782" s="28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28" t="s">
        <v>803</v>
      </c>
      <c r="E783" s="28" t="s">
        <v>9</v>
      </c>
      <c r="F783" s="28"/>
      <c r="H783" s="28"/>
      <c r="I783" s="28" t="s">
        <v>31085</v>
      </c>
      <c r="J783" s="28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s="28" t="s">
        <v>817</v>
      </c>
      <c r="E784" s="28" t="s">
        <v>541</v>
      </c>
      <c r="F784" s="28"/>
      <c r="H784" s="28"/>
      <c r="I784" s="28" t="s">
        <v>31778</v>
      </c>
      <c r="J784" s="28" t="s">
        <v>4885</v>
      </c>
      <c r="K784" t="s">
        <v>31779</v>
      </c>
      <c r="L784" t="s">
        <v>31780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s="28" t="s">
        <v>817</v>
      </c>
      <c r="E785" s="28" t="s">
        <v>541</v>
      </c>
      <c r="F785" s="28"/>
      <c r="H785" s="28"/>
      <c r="I785" s="28" t="s">
        <v>31781</v>
      </c>
      <c r="J785" s="28" t="s">
        <v>4885</v>
      </c>
      <c r="K785" t="s">
        <v>31782</v>
      </c>
      <c r="L785" t="s">
        <v>31783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s="28" t="s">
        <v>803</v>
      </c>
      <c r="E786" s="28" t="s">
        <v>9</v>
      </c>
      <c r="F786" s="28"/>
      <c r="H786" s="28"/>
      <c r="I786" s="28" t="s">
        <v>31784</v>
      </c>
      <c r="J786" s="28" t="s">
        <v>4885</v>
      </c>
      <c r="K786" t="s">
        <v>31785</v>
      </c>
      <c r="L786" t="s">
        <v>31786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s="28" t="s">
        <v>817</v>
      </c>
      <c r="E787" s="28" t="s">
        <v>541</v>
      </c>
      <c r="F787" s="28"/>
      <c r="H787" s="28"/>
      <c r="I787" s="28" t="s">
        <v>31787</v>
      </c>
      <c r="J787" s="28" t="s">
        <v>4885</v>
      </c>
      <c r="K787" t="s">
        <v>31788</v>
      </c>
      <c r="L787" t="s">
        <v>31789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s="28" t="s">
        <v>817</v>
      </c>
      <c r="E788" s="28" t="s">
        <v>541</v>
      </c>
      <c r="F788" s="28"/>
      <c r="H788" s="28"/>
      <c r="I788" s="28" t="s">
        <v>31790</v>
      </c>
      <c r="J788" s="28" t="s">
        <v>4885</v>
      </c>
      <c r="K788" t="s">
        <v>31791</v>
      </c>
      <c r="L788" t="s">
        <v>31792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s="28" t="s">
        <v>803</v>
      </c>
      <c r="E789" s="28" t="s">
        <v>9</v>
      </c>
      <c r="F789" s="28"/>
      <c r="H789" s="28"/>
      <c r="I789" s="28" t="s">
        <v>31793</v>
      </c>
      <c r="J789" s="28" t="s">
        <v>4885</v>
      </c>
      <c r="K789" t="s">
        <v>31794</v>
      </c>
      <c r="L789" t="s">
        <v>31795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s="28" t="s">
        <v>4</v>
      </c>
      <c r="E790" s="28" t="s">
        <v>9</v>
      </c>
      <c r="F790" s="28"/>
      <c r="H790" s="28"/>
      <c r="I790" s="28" t="s">
        <v>31796</v>
      </c>
      <c r="J790" s="28" t="s">
        <v>4885</v>
      </c>
      <c r="K790" t="s">
        <v>31797</v>
      </c>
      <c r="L790" t="s">
        <v>31798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s="28" t="s">
        <v>4</v>
      </c>
      <c r="E791" s="28" t="s">
        <v>3238</v>
      </c>
      <c r="F791" s="28"/>
      <c r="H791" s="28"/>
      <c r="I791" s="28" t="s">
        <v>31799</v>
      </c>
      <c r="J791" s="28" t="s">
        <v>4885</v>
      </c>
      <c r="K791" t="s">
        <v>31800</v>
      </c>
      <c r="L791" t="s">
        <v>31801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s="28" t="s">
        <v>4</v>
      </c>
      <c r="E792" s="28" t="s">
        <v>9</v>
      </c>
      <c r="F792" s="28"/>
      <c r="H792" s="28"/>
      <c r="I792" s="28" t="s">
        <v>31802</v>
      </c>
      <c r="J792" s="28" t="s">
        <v>4885</v>
      </c>
      <c r="K792" t="s">
        <v>31803</v>
      </c>
      <c r="L792" t="s">
        <v>31804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s="28" t="s">
        <v>3371</v>
      </c>
      <c r="E793" s="28" t="s">
        <v>646</v>
      </c>
      <c r="F793" s="28"/>
      <c r="H793" s="28"/>
      <c r="I793" s="28" t="s">
        <v>31805</v>
      </c>
      <c r="J793" s="28" t="s">
        <v>4885</v>
      </c>
      <c r="K793" t="s">
        <v>31806</v>
      </c>
      <c r="L793" t="s">
        <v>31807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s="28" t="s">
        <v>803</v>
      </c>
      <c r="E794" s="28" t="s">
        <v>9</v>
      </c>
      <c r="F794" s="28"/>
      <c r="H794" s="28"/>
      <c r="I794" s="28" t="s">
        <v>31808</v>
      </c>
      <c r="J794" s="28" t="s">
        <v>4885</v>
      </c>
      <c r="K794" t="s">
        <v>31809</v>
      </c>
      <c r="L794" t="s">
        <v>31810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s="28" t="s">
        <v>803</v>
      </c>
      <c r="E795" s="28" t="s">
        <v>9</v>
      </c>
      <c r="F795" s="28"/>
      <c r="H795" s="28"/>
      <c r="I795" s="28" t="s">
        <v>31811</v>
      </c>
      <c r="J795" s="28" t="s">
        <v>4885</v>
      </c>
      <c r="K795" t="s">
        <v>31812</v>
      </c>
      <c r="L795" t="s">
        <v>31813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s="28" t="s">
        <v>4</v>
      </c>
      <c r="E796" s="28" t="s">
        <v>9</v>
      </c>
      <c r="F796" s="28"/>
      <c r="H796" s="28"/>
      <c r="I796" s="28" t="s">
        <v>31814</v>
      </c>
      <c r="J796" s="28" t="s">
        <v>4885</v>
      </c>
      <c r="K796" t="s">
        <v>31815</v>
      </c>
      <c r="L796" t="s">
        <v>31816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s="28" t="s">
        <v>7825</v>
      </c>
      <c r="E797" s="28" t="s">
        <v>260</v>
      </c>
      <c r="F797" s="28"/>
      <c r="H797" s="28"/>
      <c r="I797" s="28" t="s">
        <v>31817</v>
      </c>
      <c r="J797" s="28" t="s">
        <v>4885</v>
      </c>
      <c r="K797" t="s">
        <v>31818</v>
      </c>
      <c r="L797" t="s">
        <v>31819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s="28" t="s">
        <v>4</v>
      </c>
      <c r="E798" s="28" t="s">
        <v>32249</v>
      </c>
      <c r="F798" s="28"/>
      <c r="H798" s="28"/>
      <c r="I798" s="28" t="s">
        <v>31820</v>
      </c>
      <c r="J798" s="28" t="s">
        <v>4885</v>
      </c>
      <c r="K798" t="s">
        <v>31821</v>
      </c>
      <c r="L798" t="s">
        <v>31822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s="28" t="s">
        <v>7825</v>
      </c>
      <c r="E799" s="28" t="s">
        <v>260</v>
      </c>
      <c r="F799" s="28"/>
      <c r="H799" s="28"/>
      <c r="I799" s="28" t="s">
        <v>31823</v>
      </c>
      <c r="J799" s="28" t="s">
        <v>4885</v>
      </c>
      <c r="K799" t="s">
        <v>31824</v>
      </c>
      <c r="L799" t="s">
        <v>31825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s="28" t="s">
        <v>817</v>
      </c>
      <c r="E800" s="28" t="s">
        <v>541</v>
      </c>
      <c r="F800" s="28"/>
      <c r="H800" s="28"/>
      <c r="I800" s="28" t="s">
        <v>31826</v>
      </c>
      <c r="J800" s="28" t="s">
        <v>4885</v>
      </c>
      <c r="K800" t="s">
        <v>31827</v>
      </c>
      <c r="L800" t="s">
        <v>31828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s="28" t="s">
        <v>3371</v>
      </c>
      <c r="E801" s="28" t="s">
        <v>646</v>
      </c>
      <c r="F801" s="28"/>
      <c r="H801" s="28"/>
      <c r="I801" s="28" t="s">
        <v>31829</v>
      </c>
      <c r="J801" s="28" t="s">
        <v>4885</v>
      </c>
      <c r="K801" t="s">
        <v>31830</v>
      </c>
      <c r="L801" t="s">
        <v>31831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s="28" t="s">
        <v>4</v>
      </c>
      <c r="E802" s="28" t="s">
        <v>9</v>
      </c>
      <c r="F802" s="28"/>
      <c r="H802" s="28"/>
      <c r="I802" s="28" t="s">
        <v>31832</v>
      </c>
      <c r="J802" s="28" t="s">
        <v>4885</v>
      </c>
      <c r="K802" t="s">
        <v>31833</v>
      </c>
      <c r="L802" t="s">
        <v>31834</v>
      </c>
      <c r="M802" s="2" t="str">
        <f>HYPERLINK(склад2въезд1319202122[[#This Row],[RelativePath]])</f>
        <v>8 Ангар вход\GA3948333_1_20260829T201908Z.jpg</v>
      </c>
    </row>
    <row r="803" spans="1:13" x14ac:dyDescent="0.25">
      <c r="A803" s="1" t="s">
        <v>13</v>
      </c>
      <c r="B803" s="3">
        <v>46265</v>
      </c>
      <c r="C803" s="4">
        <v>0.30853009259259262</v>
      </c>
      <c r="D803" s="28" t="s">
        <v>4</v>
      </c>
      <c r="E803" s="28" t="s">
        <v>9</v>
      </c>
      <c r="F803" s="28"/>
      <c r="H803" s="28"/>
      <c r="I803" s="28" t="s">
        <v>32549</v>
      </c>
      <c r="J803" s="28" t="s">
        <v>4885</v>
      </c>
      <c r="K803" t="s">
        <v>32550</v>
      </c>
      <c r="L803" t="s">
        <v>32551</v>
      </c>
      <c r="M803" s="2" t="str">
        <f>HYPERLINK(склад2въезд1319202122[[#This Row],[RelativePath]])</f>
        <v>8 Ангар вход\GA3948333_1_20260831T072417Z.jpg</v>
      </c>
    </row>
    <row r="804" spans="1:13" x14ac:dyDescent="0.25">
      <c r="A804" s="1" t="s">
        <v>13</v>
      </c>
      <c r="B804" s="3">
        <v>46265</v>
      </c>
      <c r="C804" s="4">
        <v>0.3973726851851852</v>
      </c>
      <c r="D804" s="28" t="s">
        <v>33068</v>
      </c>
      <c r="E804" s="28" t="s">
        <v>646</v>
      </c>
      <c r="F804" s="28"/>
      <c r="H804" s="28"/>
      <c r="I804" s="28" t="s">
        <v>32552</v>
      </c>
      <c r="J804" s="28" t="s">
        <v>4885</v>
      </c>
      <c r="K804" t="s">
        <v>32553</v>
      </c>
      <c r="L804" t="s">
        <v>32554</v>
      </c>
      <c r="M804" s="2" t="str">
        <f>HYPERLINK(склад2въезд1319202122[[#This Row],[RelativePath]])</f>
        <v>8 Ангар вход\GA3948333_1_20260831T093213Z.jpg</v>
      </c>
    </row>
    <row r="805" spans="1:13" x14ac:dyDescent="0.25">
      <c r="A805" s="1" t="s">
        <v>13</v>
      </c>
      <c r="B805" s="3">
        <v>46265</v>
      </c>
      <c r="C805" s="4">
        <v>0.49302083333333335</v>
      </c>
      <c r="D805" s="28" t="s">
        <v>4</v>
      </c>
      <c r="E805" s="28" t="s">
        <v>260</v>
      </c>
      <c r="F805" s="28"/>
      <c r="H805" s="28"/>
      <c r="I805" s="28" t="s">
        <v>32555</v>
      </c>
      <c r="J805" s="28" t="s">
        <v>4885</v>
      </c>
      <c r="K805" t="s">
        <v>32556</v>
      </c>
      <c r="L805" t="s">
        <v>32557</v>
      </c>
      <c r="M805" s="2" t="str">
        <f>HYPERLINK(склад2въезд1319202122[[#This Row],[RelativePath]])</f>
        <v>8 Ангар вход\GA3948333_1_20260831T114957Z.jpg</v>
      </c>
    </row>
    <row r="806" spans="1:13" x14ac:dyDescent="0.25">
      <c r="A806" s="1" t="s">
        <v>13</v>
      </c>
      <c r="B806" s="3">
        <v>46265</v>
      </c>
      <c r="C806" s="4">
        <v>0.70250000000000001</v>
      </c>
      <c r="D806" s="28" t="s">
        <v>33068</v>
      </c>
      <c r="E806" s="28" t="s">
        <v>646</v>
      </c>
      <c r="F806" s="28"/>
      <c r="H806" s="28"/>
      <c r="I806" s="28" t="s">
        <v>32558</v>
      </c>
      <c r="J806" s="28" t="s">
        <v>4885</v>
      </c>
      <c r="K806" t="s">
        <v>32559</v>
      </c>
      <c r="L806" t="s">
        <v>32560</v>
      </c>
      <c r="M806" s="2" t="str">
        <f>HYPERLINK(склад2въезд1319202122[[#This Row],[RelativePath]])</f>
        <v>8 Ангар вход\GA3948333_1_20260831T165136Z.jpg</v>
      </c>
    </row>
    <row r="807" spans="1:13" x14ac:dyDescent="0.25">
      <c r="A807" s="1" t="s">
        <v>13</v>
      </c>
      <c r="B807" s="3">
        <v>46265</v>
      </c>
      <c r="C807" s="4">
        <v>0.8357175925925926</v>
      </c>
      <c r="D807" s="28" t="s">
        <v>4</v>
      </c>
      <c r="E807" s="28" t="s">
        <v>9</v>
      </c>
      <c r="F807" s="28"/>
      <c r="H807" s="28"/>
      <c r="I807" s="28" t="s">
        <v>32561</v>
      </c>
      <c r="J807" s="28" t="s">
        <v>4885</v>
      </c>
      <c r="K807" t="s">
        <v>32562</v>
      </c>
      <c r="L807" t="s">
        <v>32563</v>
      </c>
      <c r="M807" s="2" t="str">
        <f>HYPERLINK(склад2въезд1319202122[[#This Row],[RelativePath]])</f>
        <v>8 Ангар вход\GA3948333_1_20260831T200326Z.jpg</v>
      </c>
    </row>
    <row r="808" spans="1:13" x14ac:dyDescent="0.25">
      <c r="A808" s="1" t="s">
        <v>14</v>
      </c>
      <c r="B808" s="3">
        <v>46266</v>
      </c>
      <c r="C808" s="4">
        <v>0.38907407407407407</v>
      </c>
      <c r="D808" s="28" t="s">
        <v>4</v>
      </c>
      <c r="E808" s="28" t="s">
        <v>9</v>
      </c>
      <c r="F808" s="28"/>
      <c r="H808" s="28"/>
      <c r="I808" s="28" t="s">
        <v>32564</v>
      </c>
      <c r="J808" s="28" t="s">
        <v>4885</v>
      </c>
      <c r="K808" t="s">
        <v>32565</v>
      </c>
      <c r="L808" t="s">
        <v>32566</v>
      </c>
      <c r="M808" s="2" t="str">
        <f>HYPERLINK(склад2въезд1319202122[[#This Row],[RelativePath]])</f>
        <v>8 Ангар вход\GA3948333_1_20260901T092016Z.jpg</v>
      </c>
    </row>
    <row r="809" spans="1:13" x14ac:dyDescent="0.25">
      <c r="A809" s="1" t="s">
        <v>14</v>
      </c>
      <c r="B809" s="3">
        <v>46266</v>
      </c>
      <c r="C809" s="4">
        <v>0.42737268518518517</v>
      </c>
      <c r="D809" s="28" t="s">
        <v>3371</v>
      </c>
      <c r="E809" s="28" t="s">
        <v>646</v>
      </c>
      <c r="F809" s="28"/>
      <c r="H809" s="28"/>
      <c r="I809" s="28" t="s">
        <v>32567</v>
      </c>
      <c r="J809" s="28" t="s">
        <v>4885</v>
      </c>
      <c r="K809" t="s">
        <v>32568</v>
      </c>
      <c r="L809" t="s">
        <v>32569</v>
      </c>
      <c r="M809" s="2" t="str">
        <f>HYPERLINK(склад2въезд1319202122[[#This Row],[RelativePath]])</f>
        <v>8 Ангар вход\GA3948333_1_20260901T101525Z.jpg</v>
      </c>
    </row>
    <row r="810" spans="1:13" x14ac:dyDescent="0.25">
      <c r="A810" s="1" t="s">
        <v>14</v>
      </c>
      <c r="B810" s="3">
        <v>46266</v>
      </c>
      <c r="C810" s="4">
        <v>0.82020833333333332</v>
      </c>
      <c r="D810" s="28" t="s">
        <v>4</v>
      </c>
      <c r="E810" s="28" t="s">
        <v>9</v>
      </c>
      <c r="F810" s="28"/>
      <c r="H810" s="28"/>
      <c r="I810" s="28" t="s">
        <v>32570</v>
      </c>
      <c r="J810" s="28" t="s">
        <v>4885</v>
      </c>
      <c r="K810" t="s">
        <v>32571</v>
      </c>
      <c r="L810" t="s">
        <v>32572</v>
      </c>
      <c r="M810" s="2" t="str">
        <f>HYPERLINK(склад2въезд1319202122[[#This Row],[RelativePath]])</f>
        <v>8 Ангар вход\GA3948333_1_20260901T194106Z.jpg</v>
      </c>
    </row>
    <row r="811" spans="1:13" x14ac:dyDescent="0.25">
      <c r="A811" s="1" t="s">
        <v>15</v>
      </c>
      <c r="B811" s="3">
        <v>46267</v>
      </c>
      <c r="C811" s="4">
        <v>0.51047453703703705</v>
      </c>
      <c r="D811" s="28" t="s">
        <v>4</v>
      </c>
      <c r="E811" s="28" t="s">
        <v>260</v>
      </c>
      <c r="F811" s="28"/>
      <c r="H811" s="28"/>
      <c r="I811" s="28" t="s">
        <v>32573</v>
      </c>
      <c r="J811" s="28" t="s">
        <v>4885</v>
      </c>
      <c r="K811" t="s">
        <v>32574</v>
      </c>
      <c r="L811" t="s">
        <v>32575</v>
      </c>
      <c r="M811" s="2" t="str">
        <f>HYPERLINK(склад2въезд1319202122[[#This Row],[RelativePath]])</f>
        <v>8 Ангар вход\GA3948333_1_20260902T121505Z.jpg</v>
      </c>
    </row>
    <row r="812" spans="1:13" x14ac:dyDescent="0.25">
      <c r="A812" s="1" t="s">
        <v>15</v>
      </c>
      <c r="B812" s="3">
        <v>46267</v>
      </c>
      <c r="C812" s="4">
        <v>0.66222222222222227</v>
      </c>
      <c r="D812" s="28" t="s">
        <v>4</v>
      </c>
      <c r="E812" s="28" t="s">
        <v>9</v>
      </c>
      <c r="F812" s="28"/>
      <c r="H812" s="28"/>
      <c r="I812" s="28" t="s">
        <v>32576</v>
      </c>
      <c r="J812" s="28" t="s">
        <v>4885</v>
      </c>
      <c r="K812" t="s">
        <v>32577</v>
      </c>
      <c r="L812" t="s">
        <v>32578</v>
      </c>
      <c r="M812" s="2" t="str">
        <f>HYPERLINK(склад2въезд1319202122[[#This Row],[RelativePath]])</f>
        <v>8 Ангар вход\GA3948333_1_20260902T155336Z.jpg</v>
      </c>
    </row>
    <row r="813" spans="1:13" x14ac:dyDescent="0.25">
      <c r="A813" s="1" t="s">
        <v>15</v>
      </c>
      <c r="B813" s="3">
        <v>46267</v>
      </c>
      <c r="C813" s="4">
        <v>0.83751157407407406</v>
      </c>
      <c r="D813" s="28" t="s">
        <v>7825</v>
      </c>
      <c r="E813" s="28" t="s">
        <v>646</v>
      </c>
      <c r="F813" s="28"/>
      <c r="H813" s="28"/>
      <c r="I813" s="28" t="s">
        <v>32579</v>
      </c>
      <c r="J813" s="28" t="s">
        <v>4885</v>
      </c>
      <c r="K813" t="s">
        <v>32580</v>
      </c>
      <c r="L813" t="s">
        <v>32581</v>
      </c>
      <c r="M813" s="2" t="str">
        <f>HYPERLINK(склад2въезд1319202122[[#This Row],[RelativePath]])</f>
        <v>8 Ангар вход\GA3948333_1_20260902T200601Z.jpg</v>
      </c>
    </row>
    <row r="814" spans="1:13" x14ac:dyDescent="0.25">
      <c r="A814" s="1" t="s">
        <v>16</v>
      </c>
      <c r="B814" s="3">
        <v>46268</v>
      </c>
      <c r="C814" s="4">
        <v>0.38312499999999999</v>
      </c>
      <c r="D814" s="28" t="s">
        <v>4</v>
      </c>
      <c r="E814" s="28" t="s">
        <v>2044</v>
      </c>
      <c r="F814" s="28"/>
      <c r="H814" s="28"/>
      <c r="I814" s="28" t="s">
        <v>32582</v>
      </c>
      <c r="J814" s="28" t="s">
        <v>4885</v>
      </c>
      <c r="K814" t="s">
        <v>32583</v>
      </c>
      <c r="L814" t="s">
        <v>32584</v>
      </c>
      <c r="M814" s="2" t="str">
        <f>HYPERLINK(склад2въезд1319202122[[#This Row],[RelativePath]])</f>
        <v>8 Ангар вход\GA3948333_1_20260903T091142Z.jpg</v>
      </c>
    </row>
    <row r="815" spans="1:13" x14ac:dyDescent="0.25">
      <c r="A815" s="1" t="s">
        <v>16</v>
      </c>
      <c r="B815" s="3">
        <v>46268</v>
      </c>
      <c r="C815" s="4">
        <v>0.38442129629629629</v>
      </c>
      <c r="D815" s="28" t="s">
        <v>18008</v>
      </c>
      <c r="E815" s="28" t="s">
        <v>260</v>
      </c>
      <c r="F815" s="28"/>
      <c r="H815" s="28"/>
      <c r="I815" s="28" t="s">
        <v>32585</v>
      </c>
      <c r="J815" s="28" t="s">
        <v>4885</v>
      </c>
      <c r="K815" t="s">
        <v>32586</v>
      </c>
      <c r="L815" t="s">
        <v>32587</v>
      </c>
      <c r="M815" s="2" t="str">
        <f>HYPERLINK(склад2въезд1319202122[[#This Row],[RelativePath]])</f>
        <v>8 Ангар вход\GA3948333_1_20260903T091334Z.jpg</v>
      </c>
    </row>
    <row r="816" spans="1:13" x14ac:dyDescent="0.25">
      <c r="A816" s="1" t="s">
        <v>16</v>
      </c>
      <c r="B816" s="3">
        <v>46268</v>
      </c>
      <c r="C816" s="4">
        <v>0.38596064814814812</v>
      </c>
      <c r="D816" s="28" t="s">
        <v>18008</v>
      </c>
      <c r="E816" s="28" t="s">
        <v>260</v>
      </c>
      <c r="F816" s="28"/>
      <c r="H816" s="28" t="s">
        <v>1140</v>
      </c>
      <c r="I816" s="28" t="s">
        <v>32588</v>
      </c>
      <c r="J816" s="28" t="s">
        <v>4885</v>
      </c>
      <c r="K816" t="s">
        <v>32589</v>
      </c>
      <c r="L816" t="s">
        <v>32590</v>
      </c>
      <c r="M816" s="2" t="str">
        <f>HYPERLINK(склад2въезд1319202122[[#This Row],[RelativePath]])</f>
        <v>8 Ангар вход\GA3948333_1_20260903T091547Z.jpg</v>
      </c>
    </row>
    <row r="817" spans="1:13" x14ac:dyDescent="0.25">
      <c r="A817" s="1" t="s">
        <v>16</v>
      </c>
      <c r="B817" s="3">
        <v>46268</v>
      </c>
      <c r="C817" s="4">
        <v>0.38658564814814816</v>
      </c>
      <c r="D817" s="28" t="s">
        <v>18008</v>
      </c>
      <c r="E817" s="28" t="s">
        <v>260</v>
      </c>
      <c r="F817" s="28"/>
      <c r="H817" s="28" t="s">
        <v>1140</v>
      </c>
      <c r="I817" s="28" t="s">
        <v>32591</v>
      </c>
      <c r="J817" s="28" t="s">
        <v>4885</v>
      </c>
      <c r="K817" t="s">
        <v>32592</v>
      </c>
      <c r="L817" t="s">
        <v>32593</v>
      </c>
      <c r="M817" s="2" t="str">
        <f>HYPERLINK(склад2въезд1319202122[[#This Row],[RelativePath]])</f>
        <v>8 Ангар вход\GA3948333_1_20260903T091641Z.jpg</v>
      </c>
    </row>
    <row r="818" spans="1:13" x14ac:dyDescent="0.25">
      <c r="A818" s="1" t="s">
        <v>16</v>
      </c>
      <c r="B818" s="3">
        <v>46268</v>
      </c>
      <c r="C818" s="4">
        <v>0.38846064814814812</v>
      </c>
      <c r="D818" s="28" t="s">
        <v>18008</v>
      </c>
      <c r="E818" s="28" t="s">
        <v>260</v>
      </c>
      <c r="F818" s="28"/>
      <c r="H818" s="28" t="s">
        <v>1140</v>
      </c>
      <c r="I818" s="28" t="s">
        <v>32594</v>
      </c>
      <c r="J818" s="28" t="s">
        <v>4885</v>
      </c>
      <c r="K818" t="s">
        <v>32595</v>
      </c>
      <c r="L818" t="s">
        <v>32596</v>
      </c>
      <c r="M818" s="2" t="str">
        <f>HYPERLINK(склад2въезд1319202122[[#This Row],[RelativePath]])</f>
        <v>8 Ангар вход\GA3948333_1_20260903T091923Z.jpg</v>
      </c>
    </row>
    <row r="819" spans="1:13" x14ac:dyDescent="0.25">
      <c r="A819" s="1" t="s">
        <v>16</v>
      </c>
      <c r="B819" s="3">
        <v>46268</v>
      </c>
      <c r="C819" s="4">
        <v>0.38991898148148146</v>
      </c>
      <c r="D819" s="28" t="s">
        <v>18008</v>
      </c>
      <c r="E819" s="28" t="s">
        <v>260</v>
      </c>
      <c r="F819" s="28"/>
      <c r="H819" s="28" t="s">
        <v>1140</v>
      </c>
      <c r="I819" s="28" t="s">
        <v>32597</v>
      </c>
      <c r="J819" s="28" t="s">
        <v>4885</v>
      </c>
      <c r="K819" t="s">
        <v>32598</v>
      </c>
      <c r="L819" t="s">
        <v>32599</v>
      </c>
      <c r="M819" s="2" t="str">
        <f>HYPERLINK(склад2въезд1319202122[[#This Row],[RelativePath]])</f>
        <v>8 Ангар вход\GA3948333_1_20260903T092129Z.jpg</v>
      </c>
    </row>
    <row r="820" spans="1:13" x14ac:dyDescent="0.25">
      <c r="A820" s="1" t="s">
        <v>16</v>
      </c>
      <c r="B820" s="3">
        <v>46268</v>
      </c>
      <c r="C820" s="4">
        <v>0.3925925925925926</v>
      </c>
      <c r="D820" s="28" t="s">
        <v>18008</v>
      </c>
      <c r="E820" s="28" t="s">
        <v>260</v>
      </c>
      <c r="F820" s="28"/>
      <c r="H820" s="28" t="s">
        <v>1140</v>
      </c>
      <c r="I820" s="28" t="s">
        <v>32600</v>
      </c>
      <c r="J820" s="28" t="s">
        <v>4885</v>
      </c>
      <c r="K820" t="s">
        <v>32601</v>
      </c>
      <c r="L820" t="s">
        <v>32602</v>
      </c>
      <c r="M820" s="2" t="str">
        <f>HYPERLINK(склад2въезд1319202122[[#This Row],[RelativePath]])</f>
        <v>8 Ангар вход\GA3948333_1_20260903T092520Z.jpg</v>
      </c>
    </row>
    <row r="821" spans="1:13" x14ac:dyDescent="0.25">
      <c r="A821" s="1" t="s">
        <v>16</v>
      </c>
      <c r="B821" s="3">
        <v>46268</v>
      </c>
      <c r="C821" s="4">
        <v>0.3929050925925926</v>
      </c>
      <c r="D821" s="28" t="s">
        <v>18008</v>
      </c>
      <c r="E821" s="28" t="s">
        <v>260</v>
      </c>
      <c r="F821" s="28"/>
      <c r="H821" s="28" t="s">
        <v>1140</v>
      </c>
      <c r="I821" s="28" t="s">
        <v>32603</v>
      </c>
      <c r="J821" s="28" t="s">
        <v>4885</v>
      </c>
      <c r="K821" t="s">
        <v>32604</v>
      </c>
      <c r="L821" t="s">
        <v>32605</v>
      </c>
      <c r="M821" s="2" t="str">
        <f>HYPERLINK(склад2въезд1319202122[[#This Row],[RelativePath]])</f>
        <v>8 Ангар вход\GA3948333_1_20260903T092547Z.jpg</v>
      </c>
    </row>
    <row r="822" spans="1:13" x14ac:dyDescent="0.25">
      <c r="A822" s="1" t="s">
        <v>16</v>
      </c>
      <c r="B822" s="3">
        <v>46268</v>
      </c>
      <c r="C822" s="4">
        <v>0.63863425925925921</v>
      </c>
      <c r="D822" s="28" t="s">
        <v>33069</v>
      </c>
      <c r="E822" s="28" t="s">
        <v>86</v>
      </c>
      <c r="F822" s="28"/>
      <c r="H822" s="28"/>
      <c r="I822" s="28" t="s">
        <v>32606</v>
      </c>
      <c r="J822" s="28" t="s">
        <v>4885</v>
      </c>
      <c r="K822" t="s">
        <v>32607</v>
      </c>
      <c r="L822" t="s">
        <v>32608</v>
      </c>
      <c r="M822" s="2" t="str">
        <f>HYPERLINK(склад2въезд1319202122[[#This Row],[RelativePath]])</f>
        <v>8 Ангар вход\GA3948333_1_20260903T151938Z.jpg</v>
      </c>
    </row>
    <row r="823" spans="1:13" x14ac:dyDescent="0.25">
      <c r="A823" s="1" t="s">
        <v>16</v>
      </c>
      <c r="B823" s="3">
        <v>46268</v>
      </c>
      <c r="C823" s="4">
        <v>0.64149305555555558</v>
      </c>
      <c r="D823" s="28" t="s">
        <v>4</v>
      </c>
      <c r="E823" s="28" t="s">
        <v>9</v>
      </c>
      <c r="F823" s="28"/>
      <c r="H823" s="28"/>
      <c r="I823" s="28" t="s">
        <v>32609</v>
      </c>
      <c r="J823" s="28" t="s">
        <v>4885</v>
      </c>
      <c r="K823" t="s">
        <v>32610</v>
      </c>
      <c r="L823" t="s">
        <v>32611</v>
      </c>
      <c r="M823" s="2" t="str">
        <f>HYPERLINK(склад2въезд1319202122[[#This Row],[RelativePath]])</f>
        <v>8 Ангар вход\GA3948333_1_20260903T152345Z.jpg</v>
      </c>
    </row>
    <row r="824" spans="1:13" x14ac:dyDescent="0.25">
      <c r="A824" s="1" t="s">
        <v>17</v>
      </c>
      <c r="B824" s="3">
        <v>46269</v>
      </c>
      <c r="C824" s="4">
        <v>0.80606481481481485</v>
      </c>
      <c r="D824" s="28" t="s">
        <v>4</v>
      </c>
      <c r="E824" s="28" t="s">
        <v>9</v>
      </c>
      <c r="F824" s="28"/>
      <c r="H824" s="28"/>
      <c r="I824" s="28" t="s">
        <v>32612</v>
      </c>
      <c r="J824" s="28" t="s">
        <v>4885</v>
      </c>
      <c r="K824" t="s">
        <v>32613</v>
      </c>
      <c r="L824" t="s">
        <v>32614</v>
      </c>
      <c r="M824" s="2" t="str">
        <f>HYPERLINK(склад2въезд1319202122[[#This Row],[RelativePath]])</f>
        <v>8 Ангар вход\GA3948333_1_20260904T192044Z.jpg</v>
      </c>
    </row>
    <row r="825" spans="1:13" x14ac:dyDescent="0.25">
      <c r="A825" s="1" t="s">
        <v>18</v>
      </c>
      <c r="B825" s="3">
        <v>46270</v>
      </c>
      <c r="C825" s="4">
        <v>0.61099537037037033</v>
      </c>
      <c r="D825" s="28" t="s">
        <v>4</v>
      </c>
      <c r="E825" s="28" t="s">
        <v>9</v>
      </c>
      <c r="F825" s="28"/>
      <c r="H825" s="28"/>
      <c r="I825" s="28" t="s">
        <v>32615</v>
      </c>
      <c r="J825" s="28" t="s">
        <v>4885</v>
      </c>
      <c r="K825" t="s">
        <v>32616</v>
      </c>
      <c r="L825" t="s">
        <v>32617</v>
      </c>
      <c r="M825" s="2" t="str">
        <f>HYPERLINK(склад2въезд1319202122[[#This Row],[RelativePath]])</f>
        <v>8 Ангар вход\GA3948333_1_20260905T143950Z.jpg</v>
      </c>
    </row>
    <row r="826" spans="1:13" x14ac:dyDescent="0.25">
      <c r="A826" s="1" t="s">
        <v>18</v>
      </c>
      <c r="B826" s="3">
        <v>46270</v>
      </c>
      <c r="C826" s="4">
        <v>0.7351388888888889</v>
      </c>
      <c r="D826" s="28" t="s">
        <v>163</v>
      </c>
      <c r="E826" s="28" t="s">
        <v>70</v>
      </c>
      <c r="F826" s="28" t="s">
        <v>58</v>
      </c>
      <c r="H826" s="28"/>
      <c r="I826" s="28" t="s">
        <v>32618</v>
      </c>
      <c r="J826" s="28" t="s">
        <v>4885</v>
      </c>
      <c r="K826" t="s">
        <v>32619</v>
      </c>
      <c r="L826" t="s">
        <v>32620</v>
      </c>
      <c r="M826" s="2" t="str">
        <f>HYPERLINK(склад2въезд1319202122[[#This Row],[RelativePath]])</f>
        <v>8 Ангар вход\GA3948333_1_20260905T173836Z.jpg</v>
      </c>
    </row>
    <row r="827" spans="1:13" x14ac:dyDescent="0.25">
      <c r="A827" s="1" t="s">
        <v>18</v>
      </c>
      <c r="B827" s="3">
        <v>46270</v>
      </c>
      <c r="C827" s="4">
        <v>0.73520833333333335</v>
      </c>
      <c r="D827" s="28" t="s">
        <v>163</v>
      </c>
      <c r="E827" s="28" t="s">
        <v>70</v>
      </c>
      <c r="F827" s="28" t="s">
        <v>58</v>
      </c>
      <c r="H827" s="28" t="s">
        <v>1140</v>
      </c>
      <c r="I827" s="28" t="s">
        <v>32621</v>
      </c>
      <c r="J827" s="28" t="s">
        <v>4885</v>
      </c>
      <c r="K827" t="s">
        <v>32622</v>
      </c>
      <c r="L827" t="s">
        <v>32623</v>
      </c>
      <c r="M827" s="2" t="str">
        <f>HYPERLINK(склад2въезд1319202122[[#This Row],[RelativePath]])</f>
        <v>8 Ангар вход\GA3948333_1_20260905T173842Z.jpg</v>
      </c>
    </row>
    <row r="828" spans="1:13" x14ac:dyDescent="0.25">
      <c r="A828" s="1" t="s">
        <v>18</v>
      </c>
      <c r="B828" s="3">
        <v>46270</v>
      </c>
      <c r="C828" s="4">
        <v>0.81809027777777776</v>
      </c>
      <c r="D828" s="28" t="s">
        <v>4</v>
      </c>
      <c r="E828" s="28" t="s">
        <v>9</v>
      </c>
      <c r="F828" s="28"/>
      <c r="H828" s="28"/>
      <c r="I828" s="28" t="s">
        <v>32624</v>
      </c>
      <c r="J828" s="28" t="s">
        <v>4885</v>
      </c>
      <c r="K828" t="s">
        <v>32625</v>
      </c>
      <c r="L828" t="s">
        <v>32626</v>
      </c>
      <c r="M828" s="2" t="str">
        <f>HYPERLINK(склад2въезд1319202122[[#This Row],[RelativePath]])</f>
        <v>8 Ангар вход\GA3948333_1_20260905T193803Z.jpg</v>
      </c>
    </row>
    <row r="829" spans="1:13" x14ac:dyDescent="0.25">
      <c r="A829" s="1" t="s">
        <v>22</v>
      </c>
      <c r="B829" s="3">
        <v>46271</v>
      </c>
      <c r="C829" s="4">
        <v>0.59624999999999995</v>
      </c>
      <c r="D829" s="28" t="s">
        <v>4</v>
      </c>
      <c r="E829" s="28" t="s">
        <v>9</v>
      </c>
      <c r="F829" s="28"/>
      <c r="H829" s="28"/>
      <c r="I829" s="28" t="s">
        <v>32627</v>
      </c>
      <c r="J829" s="28" t="s">
        <v>4885</v>
      </c>
      <c r="K829" t="s">
        <v>32628</v>
      </c>
      <c r="L829" t="s">
        <v>32629</v>
      </c>
      <c r="M829" s="2" t="str">
        <f>HYPERLINK(склад2въезд1319202122[[#This Row],[RelativePath]])</f>
        <v>8 Ангар вход\GA3948333_1_20260906T141836Z.jpg</v>
      </c>
    </row>
    <row r="830" spans="1:13" x14ac:dyDescent="0.25">
      <c r="A830" s="1" t="s">
        <v>22</v>
      </c>
      <c r="B830" s="3">
        <v>46271</v>
      </c>
      <c r="C830" s="4">
        <v>0.66115740740740736</v>
      </c>
      <c r="D830" s="28" t="s">
        <v>817</v>
      </c>
      <c r="E830" s="28" t="s">
        <v>541</v>
      </c>
      <c r="F830" s="28"/>
      <c r="H830" s="28"/>
      <c r="I830" s="28" t="s">
        <v>32630</v>
      </c>
      <c r="J830" s="28" t="s">
        <v>4885</v>
      </c>
      <c r="K830" t="s">
        <v>32631</v>
      </c>
      <c r="L830" t="s">
        <v>32632</v>
      </c>
      <c r="M830" s="2" t="str">
        <f>HYPERLINK(склад2въезд1319202122[[#This Row],[RelativePath]])</f>
        <v>8 Ангар вход\GA3948333_1_20260906T155204Z.jpg</v>
      </c>
    </row>
    <row r="831" spans="1:13" x14ac:dyDescent="0.25">
      <c r="A831" s="1" t="s">
        <v>22</v>
      </c>
      <c r="B831" s="3">
        <v>46271</v>
      </c>
      <c r="C831" s="4">
        <v>0.81724537037037037</v>
      </c>
      <c r="D831" s="28" t="s">
        <v>817</v>
      </c>
      <c r="E831" s="28" t="s">
        <v>541</v>
      </c>
      <c r="F831" s="28"/>
      <c r="H831" s="28"/>
      <c r="I831" s="28" t="s">
        <v>32633</v>
      </c>
      <c r="J831" s="28" t="s">
        <v>4885</v>
      </c>
      <c r="K831" t="s">
        <v>32634</v>
      </c>
      <c r="L831" t="s">
        <v>32635</v>
      </c>
      <c r="M831" s="2" t="str">
        <f>HYPERLINK(склад2въезд1319202122[[#This Row],[RelativePath]])</f>
        <v>8 Ангар вход\GA3948333_1_20260906T193650Z.jpg</v>
      </c>
    </row>
    <row r="832" spans="1:13" x14ac:dyDescent="0.25">
      <c r="A832" s="1" t="s">
        <v>22</v>
      </c>
      <c r="B832" s="3">
        <v>46271</v>
      </c>
      <c r="C832" s="4">
        <v>0.94701388888888893</v>
      </c>
      <c r="D832" s="28" t="s">
        <v>4</v>
      </c>
      <c r="E832" s="28" t="s">
        <v>9</v>
      </c>
      <c r="F832" s="28"/>
      <c r="H832" s="28"/>
      <c r="I832" s="28" t="s">
        <v>32636</v>
      </c>
      <c r="J832" s="28" t="s">
        <v>4885</v>
      </c>
      <c r="K832" t="s">
        <v>32637</v>
      </c>
      <c r="L832" t="s">
        <v>32638</v>
      </c>
      <c r="M832" s="2" t="str">
        <f>HYPERLINK(склад2въезд1319202122[[#This Row],[RelativePath]])</f>
        <v>8 Ангар вход\GA3948333_1_20260906T224342Z.jpg</v>
      </c>
    </row>
    <row r="833" spans="1:13" x14ac:dyDescent="0.25">
      <c r="A833" s="1" t="s">
        <v>13</v>
      </c>
      <c r="B833" s="3">
        <v>46272</v>
      </c>
      <c r="C833" s="4">
        <v>0.25445601851851851</v>
      </c>
      <c r="D833" s="28" t="s">
        <v>4</v>
      </c>
      <c r="E833" s="28" t="s">
        <v>9</v>
      </c>
      <c r="F833" s="28"/>
      <c r="H833" s="28"/>
      <c r="I833" s="28" t="s">
        <v>33408</v>
      </c>
      <c r="J833" s="28" t="s">
        <v>4885</v>
      </c>
      <c r="K833" t="s">
        <v>33409</v>
      </c>
      <c r="L833" t="s">
        <v>33410</v>
      </c>
      <c r="M833" s="2" t="str">
        <f>HYPERLINK(склад2въезд1319202122[[#This Row],[RelativePath]])</f>
        <v>8 Ангар вход\GA3948333_1_20260907T060625Z.jpg</v>
      </c>
    </row>
    <row r="834" spans="1:13" x14ac:dyDescent="0.25">
      <c r="A834" s="1" t="s">
        <v>13</v>
      </c>
      <c r="B834" s="3">
        <v>46272</v>
      </c>
      <c r="C834" s="4">
        <v>0.29564814814814816</v>
      </c>
      <c r="D834" s="28" t="s">
        <v>817</v>
      </c>
      <c r="E834" s="28" t="s">
        <v>541</v>
      </c>
      <c r="F834" s="28"/>
      <c r="H834" s="28"/>
      <c r="I834" s="28" t="s">
        <v>33411</v>
      </c>
      <c r="J834" s="28" t="s">
        <v>4885</v>
      </c>
      <c r="K834" t="s">
        <v>33412</v>
      </c>
      <c r="L834" t="s">
        <v>33413</v>
      </c>
      <c r="M834" s="2" t="str">
        <f>HYPERLINK(склад2въезд1319202122[[#This Row],[RelativePath]])</f>
        <v>8 Ангар вход\GA3948333_1_20260907T070544Z.jpg</v>
      </c>
    </row>
    <row r="835" spans="1:13" x14ac:dyDescent="0.25">
      <c r="A835" s="1" t="s">
        <v>13</v>
      </c>
      <c r="B835" s="3">
        <v>46272</v>
      </c>
      <c r="C835" s="4">
        <v>0.52697916666666667</v>
      </c>
      <c r="D835" s="28" t="s">
        <v>3371</v>
      </c>
      <c r="E835" s="28" t="s">
        <v>646</v>
      </c>
      <c r="F835" s="28"/>
      <c r="H835" s="28"/>
      <c r="I835" s="28" t="s">
        <v>33414</v>
      </c>
      <c r="J835" s="28" t="s">
        <v>4885</v>
      </c>
      <c r="K835" t="s">
        <v>33415</v>
      </c>
      <c r="L835" t="s">
        <v>33416</v>
      </c>
      <c r="M835" s="2" t="str">
        <f>HYPERLINK(склад2въезд1319202122[[#This Row],[RelativePath]])</f>
        <v>8 Ангар вход\GA3948333_1_20260907T123851Z.jpg</v>
      </c>
    </row>
    <row r="836" spans="1:13" x14ac:dyDescent="0.25">
      <c r="A836" s="1" t="s">
        <v>13</v>
      </c>
      <c r="B836" s="3">
        <v>46272</v>
      </c>
      <c r="C836" s="4">
        <v>0.66303240740740743</v>
      </c>
      <c r="D836" s="28" t="s">
        <v>4</v>
      </c>
      <c r="E836" s="28" t="s">
        <v>9</v>
      </c>
      <c r="F836" s="28"/>
      <c r="H836" s="28"/>
      <c r="I836" s="28" t="s">
        <v>33417</v>
      </c>
      <c r="J836" s="28" t="s">
        <v>4885</v>
      </c>
      <c r="K836" t="s">
        <v>33418</v>
      </c>
      <c r="L836" t="s">
        <v>33419</v>
      </c>
      <c r="M836" s="2" t="str">
        <f>HYPERLINK(склад2въезд1319202122[[#This Row],[RelativePath]])</f>
        <v>8 Ангар вход\GA3948333_1_20260907T155446Z.jpg</v>
      </c>
    </row>
    <row r="837" spans="1:13" x14ac:dyDescent="0.25">
      <c r="A837" s="1" t="s">
        <v>13</v>
      </c>
      <c r="B837" s="3">
        <v>46272</v>
      </c>
      <c r="C837" s="4">
        <v>0.68296296296296299</v>
      </c>
      <c r="D837" s="28" t="s">
        <v>34125</v>
      </c>
      <c r="E837" s="28" t="s">
        <v>646</v>
      </c>
      <c r="F837" s="28"/>
      <c r="H837" s="28"/>
      <c r="I837" s="28" t="s">
        <v>33420</v>
      </c>
      <c r="J837" s="28" t="s">
        <v>4885</v>
      </c>
      <c r="K837" t="s">
        <v>33421</v>
      </c>
      <c r="L837" t="s">
        <v>33422</v>
      </c>
      <c r="M837" s="2" t="str">
        <f>HYPERLINK(склад2въезд1319202122[[#This Row],[RelativePath]])</f>
        <v>8 Ангар вход\GA3948333_1_20260907T162328Z.jpg</v>
      </c>
    </row>
    <row r="838" spans="1:13" x14ac:dyDescent="0.25">
      <c r="A838" s="1" t="s">
        <v>13</v>
      </c>
      <c r="B838" s="3">
        <v>46272</v>
      </c>
      <c r="C838" s="4">
        <v>0.81347222222222226</v>
      </c>
      <c r="D838" s="28" t="s">
        <v>4</v>
      </c>
      <c r="E838" s="28" t="s">
        <v>9</v>
      </c>
      <c r="F838" s="28"/>
      <c r="H838" s="28"/>
      <c r="I838" s="28" t="s">
        <v>33423</v>
      </c>
      <c r="J838" s="28" t="s">
        <v>4885</v>
      </c>
      <c r="K838" t="s">
        <v>33424</v>
      </c>
      <c r="L838" t="s">
        <v>33425</v>
      </c>
      <c r="M838" s="2" t="str">
        <f>HYPERLINK(склад2въезд1319202122[[#This Row],[RelativePath]])</f>
        <v>8 Ангар вход\GA3948333_1_20260907T193124Z.jpg</v>
      </c>
    </row>
    <row r="839" spans="1:13" x14ac:dyDescent="0.25">
      <c r="A839" s="1" t="s">
        <v>14</v>
      </c>
      <c r="B839" s="3">
        <v>46273</v>
      </c>
      <c r="C839" s="4">
        <v>0.35347222222222224</v>
      </c>
      <c r="D839" s="28" t="s">
        <v>4</v>
      </c>
      <c r="E839" s="28" t="s">
        <v>9</v>
      </c>
      <c r="F839" s="28"/>
      <c r="H839" s="28"/>
      <c r="I839" s="28" t="s">
        <v>33426</v>
      </c>
      <c r="J839" s="28" t="s">
        <v>4885</v>
      </c>
      <c r="K839" t="s">
        <v>33427</v>
      </c>
      <c r="L839" t="s">
        <v>33428</v>
      </c>
      <c r="M839" s="2" t="str">
        <f>HYPERLINK(склад2въезд1319202122[[#This Row],[RelativePath]])</f>
        <v>8 Ангар вход\GA3948333_1_20260908T082900Z.jpg</v>
      </c>
    </row>
    <row r="840" spans="1:13" x14ac:dyDescent="0.25">
      <c r="A840" s="1" t="s">
        <v>14</v>
      </c>
      <c r="B840" s="3">
        <v>46273</v>
      </c>
      <c r="C840" s="4">
        <v>0.41630787037037037</v>
      </c>
      <c r="D840" s="28" t="s">
        <v>18008</v>
      </c>
      <c r="E840" s="28" t="s">
        <v>260</v>
      </c>
      <c r="F840" s="28"/>
      <c r="H840" s="28"/>
      <c r="I840" s="28" t="s">
        <v>33429</v>
      </c>
      <c r="J840" s="28" t="s">
        <v>4885</v>
      </c>
      <c r="K840" t="s">
        <v>33430</v>
      </c>
      <c r="L840" t="s">
        <v>33431</v>
      </c>
      <c r="M840" s="2" t="str">
        <f>HYPERLINK(склад2въезд1319202122[[#This Row],[RelativePath]])</f>
        <v>8 Ангар вход\GA3948333_1_20260908T095929Z.jpg</v>
      </c>
    </row>
    <row r="841" spans="1:13" x14ac:dyDescent="0.25">
      <c r="A841" s="1" t="s">
        <v>14</v>
      </c>
      <c r="B841" s="3">
        <v>46273</v>
      </c>
      <c r="C841" s="4">
        <v>0.43712962962962965</v>
      </c>
      <c r="D841" s="28" t="s">
        <v>4</v>
      </c>
      <c r="E841" s="28" t="s">
        <v>9</v>
      </c>
      <c r="F841" s="28"/>
      <c r="H841" s="28"/>
      <c r="I841" s="28" t="s">
        <v>33432</v>
      </c>
      <c r="J841" s="28" t="s">
        <v>4885</v>
      </c>
      <c r="K841" t="s">
        <v>33433</v>
      </c>
      <c r="L841" t="s">
        <v>33434</v>
      </c>
      <c r="M841" s="2" t="str">
        <f>HYPERLINK(склад2въезд1319202122[[#This Row],[RelativePath]])</f>
        <v>8 Ангар вход\GA3948333_1_20260908T102928Z.jpg</v>
      </c>
    </row>
    <row r="842" spans="1:13" x14ac:dyDescent="0.25">
      <c r="A842" s="1" t="s">
        <v>14</v>
      </c>
      <c r="B842" s="3">
        <v>46273</v>
      </c>
      <c r="C842" s="4">
        <v>0.71179398148148143</v>
      </c>
      <c r="D842" s="28" t="s">
        <v>817</v>
      </c>
      <c r="E842" s="28" t="s">
        <v>541</v>
      </c>
      <c r="F842" s="28"/>
      <c r="H842" s="28"/>
      <c r="I842" s="28" t="s">
        <v>33435</v>
      </c>
      <c r="J842" s="28" t="s">
        <v>4885</v>
      </c>
      <c r="K842" t="s">
        <v>33436</v>
      </c>
      <c r="L842" t="s">
        <v>33437</v>
      </c>
      <c r="M842" s="2" t="str">
        <f>HYPERLINK(склад2въезд1319202122[[#This Row],[RelativePath]])</f>
        <v>8 Ангар вход\GA3948333_1_20260908T170459Z.jpg</v>
      </c>
    </row>
    <row r="843" spans="1:13" x14ac:dyDescent="0.25">
      <c r="A843" s="1" t="s">
        <v>14</v>
      </c>
      <c r="B843" s="3">
        <v>46273</v>
      </c>
      <c r="C843" s="4">
        <v>0.83234953703703707</v>
      </c>
      <c r="D843" s="28" t="s">
        <v>4</v>
      </c>
      <c r="E843" s="28" t="s">
        <v>9</v>
      </c>
      <c r="F843" s="28"/>
      <c r="H843" s="28"/>
      <c r="I843" s="28" t="s">
        <v>33438</v>
      </c>
      <c r="J843" s="28" t="s">
        <v>4885</v>
      </c>
      <c r="K843" t="s">
        <v>33439</v>
      </c>
      <c r="L843" t="s">
        <v>33440</v>
      </c>
      <c r="M843" s="2" t="str">
        <f>HYPERLINK(склад2въезд1319202122[[#This Row],[RelativePath]])</f>
        <v>8 Ангар вход\GA3948333_1_20260908T195835Z.jpg</v>
      </c>
    </row>
    <row r="844" spans="1:13" x14ac:dyDescent="0.25">
      <c r="A844" s="1" t="s">
        <v>14</v>
      </c>
      <c r="B844" s="3">
        <v>46273</v>
      </c>
      <c r="C844" s="4">
        <v>0.87189814814814814</v>
      </c>
      <c r="D844" s="28" t="s">
        <v>817</v>
      </c>
      <c r="E844" s="28" t="s">
        <v>541</v>
      </c>
      <c r="F844" s="28"/>
      <c r="H844" s="28"/>
      <c r="I844" s="28" t="s">
        <v>33441</v>
      </c>
      <c r="J844" s="28" t="s">
        <v>4885</v>
      </c>
      <c r="K844" t="s">
        <v>33442</v>
      </c>
      <c r="L844" t="s">
        <v>33443</v>
      </c>
      <c r="M844" s="2" t="str">
        <f>HYPERLINK(склад2въезд1319202122[[#This Row],[RelativePath]])</f>
        <v>8 Ангар вход\GA3948333_1_20260908T205532Z.jpg</v>
      </c>
    </row>
    <row r="845" spans="1:13" x14ac:dyDescent="0.25">
      <c r="A845" s="1" t="s">
        <v>15</v>
      </c>
      <c r="B845" s="3">
        <v>46274</v>
      </c>
      <c r="C845" s="4">
        <v>0.58042824074074073</v>
      </c>
      <c r="D845" s="28" t="s">
        <v>817</v>
      </c>
      <c r="E845" s="28" t="s">
        <v>541</v>
      </c>
      <c r="F845" s="28"/>
      <c r="H845" s="28"/>
      <c r="I845" s="28" t="s">
        <v>33444</v>
      </c>
      <c r="J845" s="28" t="s">
        <v>4885</v>
      </c>
      <c r="K845" t="s">
        <v>33445</v>
      </c>
      <c r="L845" t="s">
        <v>33446</v>
      </c>
      <c r="M845" s="2" t="str">
        <f>HYPERLINK(склад2въезд1319202122[[#This Row],[RelativePath]])</f>
        <v>8 Ангар вход\GA3948333_1_20260909T135549Z.jpg</v>
      </c>
    </row>
    <row r="846" spans="1:13" x14ac:dyDescent="0.25">
      <c r="A846" s="1" t="s">
        <v>15</v>
      </c>
      <c r="B846" s="3">
        <v>46274</v>
      </c>
      <c r="C846" s="4">
        <v>0.64733796296296298</v>
      </c>
      <c r="D846" s="28" t="s">
        <v>817</v>
      </c>
      <c r="E846" s="28" t="s">
        <v>541</v>
      </c>
      <c r="F846" s="28"/>
      <c r="H846" s="28"/>
      <c r="I846" s="28" t="s">
        <v>33447</v>
      </c>
      <c r="J846" s="28" t="s">
        <v>4885</v>
      </c>
      <c r="K846" t="s">
        <v>33448</v>
      </c>
      <c r="L846" t="s">
        <v>33449</v>
      </c>
      <c r="M846" s="2" t="str">
        <f>HYPERLINK(склад2въезд1319202122[[#This Row],[RelativePath]])</f>
        <v>8 Ангар вход\GA3948333_1_20260909T153210Z.jpg</v>
      </c>
    </row>
    <row r="847" spans="1:13" x14ac:dyDescent="0.25">
      <c r="A847" s="1" t="s">
        <v>15</v>
      </c>
      <c r="B847" s="3">
        <v>46274</v>
      </c>
      <c r="C847" s="4">
        <v>0.67451388888888886</v>
      </c>
      <c r="D847" s="28" t="s">
        <v>26064</v>
      </c>
      <c r="E847" s="28" t="s">
        <v>34111</v>
      </c>
      <c r="F847" s="28" t="s">
        <v>53</v>
      </c>
      <c r="H847" s="28"/>
      <c r="I847" s="28" t="s">
        <v>33450</v>
      </c>
      <c r="J847" s="28" t="s">
        <v>4885</v>
      </c>
      <c r="K847" t="s">
        <v>33451</v>
      </c>
      <c r="L847" t="s">
        <v>33452</v>
      </c>
      <c r="M847" s="2" t="str">
        <f>HYPERLINK(склад2въезд1319202122[[#This Row],[RelativePath]])</f>
        <v>8 Ангар вход\GA3948333_1_20260909T161118Z.jpg</v>
      </c>
    </row>
    <row r="848" spans="1:13" x14ac:dyDescent="0.25">
      <c r="A848" s="1" t="s">
        <v>15</v>
      </c>
      <c r="B848" s="3">
        <v>46274</v>
      </c>
      <c r="C848" s="4">
        <v>0.72324074074074074</v>
      </c>
      <c r="D848" s="28" t="s">
        <v>26064</v>
      </c>
      <c r="E848" s="28" t="s">
        <v>34126</v>
      </c>
      <c r="F848" s="28"/>
      <c r="H848" s="28"/>
      <c r="I848" s="28" t="s">
        <v>33453</v>
      </c>
      <c r="J848" s="28" t="s">
        <v>4885</v>
      </c>
      <c r="K848" t="s">
        <v>33454</v>
      </c>
      <c r="L848" t="s">
        <v>33455</v>
      </c>
      <c r="M848" s="2" t="str">
        <f>HYPERLINK(склад2въезд1319202122[[#This Row],[RelativePath]])</f>
        <v>8 Ангар вход\GA3948333_1_20260909T172128Z.jpg</v>
      </c>
    </row>
    <row r="849" spans="1:13" x14ac:dyDescent="0.25">
      <c r="A849" s="1" t="s">
        <v>15</v>
      </c>
      <c r="B849" s="3">
        <v>46274</v>
      </c>
      <c r="C849" s="4">
        <v>0.84996527777777775</v>
      </c>
      <c r="D849" s="28" t="s">
        <v>817</v>
      </c>
      <c r="E849" s="28" t="s">
        <v>541</v>
      </c>
      <c r="F849" s="28"/>
      <c r="H849" s="28"/>
      <c r="I849" s="28" t="s">
        <v>33456</v>
      </c>
      <c r="J849" s="28" t="s">
        <v>4885</v>
      </c>
      <c r="K849" t="s">
        <v>33457</v>
      </c>
      <c r="L849" t="s">
        <v>33458</v>
      </c>
      <c r="M849" s="2" t="str">
        <f>HYPERLINK(склад2въезд1319202122[[#This Row],[RelativePath]])</f>
        <v>8 Ангар вход\GA3948333_1_20260909T202357Z.jpg</v>
      </c>
    </row>
    <row r="850" spans="1:13" x14ac:dyDescent="0.25">
      <c r="A850" s="1" t="s">
        <v>16</v>
      </c>
      <c r="B850" s="3">
        <v>46275</v>
      </c>
      <c r="C850" s="4">
        <v>0.32906249999999998</v>
      </c>
      <c r="D850" s="28" t="s">
        <v>817</v>
      </c>
      <c r="E850" s="28" t="s">
        <v>541</v>
      </c>
      <c r="F850" s="28"/>
      <c r="H850" s="28"/>
      <c r="I850" s="28" t="s">
        <v>33459</v>
      </c>
      <c r="J850" s="28" t="s">
        <v>4885</v>
      </c>
      <c r="K850" t="s">
        <v>33460</v>
      </c>
      <c r="L850" t="s">
        <v>33461</v>
      </c>
      <c r="M850" s="2" t="str">
        <f>HYPERLINK(склад2въезд1319202122[[#This Row],[RelativePath]])</f>
        <v>8 Ангар вход\GA3948333_1_20260910T075351Z.jpg</v>
      </c>
    </row>
    <row r="851" spans="1:13" x14ac:dyDescent="0.25">
      <c r="A851" s="1" t="s">
        <v>16</v>
      </c>
      <c r="B851" s="3">
        <v>46275</v>
      </c>
      <c r="C851" s="4">
        <v>0.36052083333333335</v>
      </c>
      <c r="D851" s="28" t="s">
        <v>817</v>
      </c>
      <c r="E851" s="28" t="s">
        <v>541</v>
      </c>
      <c r="F851" s="28"/>
      <c r="H851" s="28"/>
      <c r="I851" s="28" t="s">
        <v>33462</v>
      </c>
      <c r="J851" s="28" t="s">
        <v>4885</v>
      </c>
      <c r="K851" t="s">
        <v>33463</v>
      </c>
      <c r="L851" t="s">
        <v>33464</v>
      </c>
      <c r="M851" s="2" t="str">
        <f>HYPERLINK(склад2въезд1319202122[[#This Row],[RelativePath]])</f>
        <v>8 Ангар вход\GA3948333_1_20260910T083909Z.jpg</v>
      </c>
    </row>
    <row r="852" spans="1:13" x14ac:dyDescent="0.25">
      <c r="A852" s="1" t="s">
        <v>16</v>
      </c>
      <c r="B852" s="3">
        <v>46275</v>
      </c>
      <c r="C852" s="4">
        <v>0.39207175925925924</v>
      </c>
      <c r="D852" s="28" t="s">
        <v>5012</v>
      </c>
      <c r="E852" s="28" t="s">
        <v>86</v>
      </c>
      <c r="F852" s="28"/>
      <c r="H852" s="28"/>
      <c r="I852" s="28" t="s">
        <v>33465</v>
      </c>
      <c r="J852" s="28" t="s">
        <v>4885</v>
      </c>
      <c r="K852" t="s">
        <v>33466</v>
      </c>
      <c r="L852" t="s">
        <v>33467</v>
      </c>
      <c r="M852" s="2" t="str">
        <f>HYPERLINK(склад2въезд1319202122[[#This Row],[RelativePath]])</f>
        <v>8 Ангар вход\GA3948333_1_20260910T092435Z.jpg</v>
      </c>
    </row>
    <row r="853" spans="1:13" x14ac:dyDescent="0.25">
      <c r="A853" s="1" t="s">
        <v>16</v>
      </c>
      <c r="B853" s="3">
        <v>46275</v>
      </c>
      <c r="C853" s="4">
        <v>0.43116898148148147</v>
      </c>
      <c r="D853" s="28" t="s">
        <v>817</v>
      </c>
      <c r="E853" s="28" t="s">
        <v>541</v>
      </c>
      <c r="F853" s="28"/>
      <c r="H853" s="28"/>
      <c r="I853" s="28" t="s">
        <v>33468</v>
      </c>
      <c r="J853" s="28" t="s">
        <v>4885</v>
      </c>
      <c r="K853" t="s">
        <v>33469</v>
      </c>
      <c r="L853" t="s">
        <v>33470</v>
      </c>
      <c r="M853" s="2" t="str">
        <f>HYPERLINK(склад2въезд1319202122[[#This Row],[RelativePath]])</f>
        <v>8 Ангар вход\GA3948333_1_20260910T102053Z.jpg</v>
      </c>
    </row>
    <row r="854" spans="1:13" x14ac:dyDescent="0.25">
      <c r="A854" s="1" t="s">
        <v>16</v>
      </c>
      <c r="B854" s="3">
        <v>46275</v>
      </c>
      <c r="C854" s="4">
        <v>0.90312499999999996</v>
      </c>
      <c r="D854" s="28" t="s">
        <v>4</v>
      </c>
      <c r="E854" s="28" t="s">
        <v>9</v>
      </c>
      <c r="F854" s="28"/>
      <c r="H854" s="28"/>
      <c r="I854" s="28" t="s">
        <v>33471</v>
      </c>
      <c r="J854" s="28" t="s">
        <v>4885</v>
      </c>
      <c r="K854" t="s">
        <v>33472</v>
      </c>
      <c r="L854" t="s">
        <v>33473</v>
      </c>
      <c r="M854" s="2" t="str">
        <f>HYPERLINK(склад2въезд1319202122[[#This Row],[RelativePath]])</f>
        <v>8 Ангар вход\GA3948333_1_20260910T214030Z.jpg</v>
      </c>
    </row>
    <row r="855" spans="1:13" x14ac:dyDescent="0.25">
      <c r="A855" s="1" t="s">
        <v>17</v>
      </c>
      <c r="B855" s="3">
        <v>46276</v>
      </c>
      <c r="C855" s="4">
        <v>0.66759259259259263</v>
      </c>
      <c r="D855" s="28" t="s">
        <v>4</v>
      </c>
      <c r="E855" s="28" t="s">
        <v>9</v>
      </c>
      <c r="F855" s="28"/>
      <c r="H855" s="28"/>
      <c r="I855" s="28" t="s">
        <v>33474</v>
      </c>
      <c r="J855" s="28" t="s">
        <v>4885</v>
      </c>
      <c r="K855" t="s">
        <v>33475</v>
      </c>
      <c r="L855" t="s">
        <v>33476</v>
      </c>
      <c r="M855" s="2" t="str">
        <f>HYPERLINK(склад2въезд1319202122[[#This Row],[RelativePath]])</f>
        <v>8 Ангар вход\GA3948333_1_20260911T160120Z.jpg</v>
      </c>
    </row>
    <row r="856" spans="1:13" x14ac:dyDescent="0.25">
      <c r="A856" s="1" t="s">
        <v>17</v>
      </c>
      <c r="B856" s="3">
        <v>46276</v>
      </c>
      <c r="C856" s="4">
        <v>0.81498842592592591</v>
      </c>
      <c r="D856" s="28" t="s">
        <v>3371</v>
      </c>
      <c r="E856" s="28" t="s">
        <v>646</v>
      </c>
      <c r="F856" s="28"/>
      <c r="H856" s="28"/>
      <c r="I856" s="28" t="s">
        <v>33477</v>
      </c>
      <c r="J856" s="28" t="s">
        <v>4885</v>
      </c>
      <c r="K856" t="s">
        <v>33478</v>
      </c>
      <c r="L856" t="s">
        <v>33479</v>
      </c>
      <c r="M856" s="2" t="str">
        <f>HYPERLINK(склад2въезд1319202122[[#This Row],[RelativePath]])</f>
        <v>8 Ангар вход\GA3948333_1_20260911T193335Z.jpg</v>
      </c>
    </row>
    <row r="857" spans="1:13" x14ac:dyDescent="0.25">
      <c r="A857" s="1" t="s">
        <v>17</v>
      </c>
      <c r="B857" s="3">
        <v>46276</v>
      </c>
      <c r="C857" s="4">
        <v>0.85627314814814814</v>
      </c>
      <c r="D857" s="28" t="s">
        <v>817</v>
      </c>
      <c r="E857" s="28" t="s">
        <v>541</v>
      </c>
      <c r="F857" s="28"/>
      <c r="H857" s="28"/>
      <c r="I857" s="28" t="s">
        <v>33480</v>
      </c>
      <c r="J857" s="28" t="s">
        <v>4885</v>
      </c>
      <c r="K857" t="s">
        <v>33481</v>
      </c>
      <c r="L857" t="s">
        <v>33482</v>
      </c>
      <c r="M857" s="2" t="str">
        <f>HYPERLINK(склад2въезд1319202122[[#This Row],[RelativePath]])</f>
        <v>8 Ангар вход\GA3948333_1_20260911T203302Z.jpg</v>
      </c>
    </row>
    <row r="858" spans="1:13" x14ac:dyDescent="0.25">
      <c r="A858" s="1" t="s">
        <v>18</v>
      </c>
      <c r="B858" s="3">
        <v>46277</v>
      </c>
      <c r="C858" s="4">
        <v>0.37047453703703703</v>
      </c>
      <c r="D858" s="28" t="s">
        <v>4</v>
      </c>
      <c r="E858" s="28" t="s">
        <v>9</v>
      </c>
      <c r="F858" s="28"/>
      <c r="H858" s="28"/>
      <c r="I858" s="28" t="s">
        <v>33483</v>
      </c>
      <c r="J858" s="28" t="s">
        <v>4885</v>
      </c>
      <c r="K858" t="s">
        <v>33484</v>
      </c>
      <c r="L858" t="s">
        <v>33485</v>
      </c>
      <c r="M858" s="2" t="str">
        <f>HYPERLINK(склад2въезд1319202122[[#This Row],[RelativePath]])</f>
        <v>8 Ангар вход\GA3948333_1_20260912T085329Z.jpg</v>
      </c>
    </row>
    <row r="859" spans="1:13" x14ac:dyDescent="0.25">
      <c r="A859" s="1" t="s">
        <v>18</v>
      </c>
      <c r="B859" s="3">
        <v>46277</v>
      </c>
      <c r="C859" s="4">
        <v>0.85270833333333329</v>
      </c>
      <c r="D859" s="28" t="s">
        <v>4</v>
      </c>
      <c r="E859" s="28" t="s">
        <v>9</v>
      </c>
      <c r="F859" s="28"/>
      <c r="H859" s="28"/>
      <c r="I859" s="28" t="s">
        <v>33486</v>
      </c>
      <c r="J859" s="28" t="s">
        <v>4885</v>
      </c>
      <c r="K859" t="s">
        <v>33487</v>
      </c>
      <c r="L859" t="s">
        <v>33488</v>
      </c>
      <c r="M859" s="2" t="str">
        <f>HYPERLINK(склад2въезд1319202122[[#This Row],[RelativePath]])</f>
        <v>8 Ангар вход\GA3948333_1_20260912T202754Z.jpg</v>
      </c>
    </row>
    <row r="860" spans="1:13" x14ac:dyDescent="0.25">
      <c r="A860" s="1" t="s">
        <v>18</v>
      </c>
      <c r="B860" s="3">
        <v>46277</v>
      </c>
      <c r="C860" s="4">
        <v>0.93417824074074074</v>
      </c>
      <c r="D860" s="28" t="s">
        <v>4</v>
      </c>
      <c r="E860" s="28" t="s">
        <v>9</v>
      </c>
      <c r="F860" s="28"/>
      <c r="H860" s="28"/>
      <c r="I860" s="28" t="s">
        <v>33489</v>
      </c>
      <c r="J860" s="28" t="s">
        <v>4885</v>
      </c>
      <c r="K860" t="s">
        <v>33490</v>
      </c>
      <c r="L860" t="s">
        <v>33491</v>
      </c>
      <c r="M860" s="2" t="str">
        <f>HYPERLINK(склад2въезд1319202122[[#This Row],[RelativePath]])</f>
        <v>8 Ангар вход\GA3948333_1_20260912T222513Z.jpg</v>
      </c>
    </row>
    <row r="861" spans="1:13" x14ac:dyDescent="0.25">
      <c r="A861" s="1" t="s">
        <v>22</v>
      </c>
      <c r="B861" s="3">
        <v>46278</v>
      </c>
      <c r="C861" s="4">
        <v>0.74151620370370375</v>
      </c>
      <c r="D861" s="28" t="s">
        <v>4</v>
      </c>
      <c r="E861" s="28" t="s">
        <v>9</v>
      </c>
      <c r="F861" s="28"/>
      <c r="H861" s="28"/>
      <c r="I861" s="28" t="s">
        <v>33492</v>
      </c>
      <c r="J861" s="28" t="s">
        <v>4885</v>
      </c>
      <c r="K861" t="s">
        <v>33493</v>
      </c>
      <c r="L861" t="s">
        <v>33494</v>
      </c>
      <c r="M861" s="2" t="str">
        <f>HYPERLINK(склад2въезд1319202122[[#This Row],[RelativePath]])</f>
        <v>8 Ангар вход\GA3948333_1_20260913T174747Z.jpg</v>
      </c>
    </row>
    <row r="862" spans="1:13" x14ac:dyDescent="0.25">
      <c r="A862" s="1" t="s">
        <v>22</v>
      </c>
      <c r="B862" s="3">
        <v>46278</v>
      </c>
      <c r="C862" s="4">
        <v>0.88168981481481479</v>
      </c>
      <c r="D862" s="28" t="s">
        <v>817</v>
      </c>
      <c r="E862" s="28" t="s">
        <v>541</v>
      </c>
      <c r="F862" s="28"/>
      <c r="H862" s="28"/>
      <c r="I862" s="28" t="s">
        <v>33495</v>
      </c>
      <c r="J862" s="28" t="s">
        <v>4885</v>
      </c>
      <c r="K862" t="s">
        <v>33496</v>
      </c>
      <c r="L862" t="s">
        <v>33497</v>
      </c>
      <c r="M862" s="2" t="str">
        <f>HYPERLINK(склад2въезд1319202122[[#This Row],[RelativePath]])</f>
        <v>8 Ангар вход\GA3948333_1_20260913T210938Z.jpg</v>
      </c>
    </row>
    <row r="863" spans="1:13" x14ac:dyDescent="0.25">
      <c r="A863" s="1" t="s">
        <v>22</v>
      </c>
      <c r="B863" s="3">
        <v>46278</v>
      </c>
      <c r="C863" s="4">
        <v>0.89260416666666664</v>
      </c>
      <c r="D863" s="28" t="s">
        <v>817</v>
      </c>
      <c r="E863" s="28" t="s">
        <v>541</v>
      </c>
      <c r="F863" s="28"/>
      <c r="H863" s="28"/>
      <c r="I863" s="28" t="s">
        <v>33498</v>
      </c>
      <c r="J863" s="28" t="s">
        <v>4885</v>
      </c>
      <c r="K863" t="s">
        <v>33499</v>
      </c>
      <c r="L863" t="s">
        <v>33500</v>
      </c>
      <c r="M863" s="2" t="str">
        <f>HYPERLINK(склад2въезд1319202122[[#This Row],[RelativePath]])</f>
        <v>8 Ангар вход\GA3948333_1_20260913T212521Z.jpg</v>
      </c>
    </row>
    <row r="864" spans="1:13" x14ac:dyDescent="0.25">
      <c r="A864" s="1" t="s">
        <v>13</v>
      </c>
      <c r="B864" s="3">
        <v>46279</v>
      </c>
      <c r="C864" s="4">
        <v>0.3949537037037037</v>
      </c>
      <c r="D864" s="28" t="s">
        <v>4</v>
      </c>
      <c r="E864" s="28" t="s">
        <v>9</v>
      </c>
      <c r="F864" s="28"/>
      <c r="H864" s="28"/>
      <c r="I864" s="28" t="s">
        <v>34286</v>
      </c>
      <c r="J864" s="28" t="s">
        <v>4885</v>
      </c>
      <c r="K864" t="s">
        <v>34287</v>
      </c>
      <c r="L864" t="s">
        <v>34288</v>
      </c>
      <c r="M864" s="2" t="str">
        <f>HYPERLINK(склад2въезд1319202122[[#This Row],[RelativePath]])</f>
        <v>8 Ангар вход\GA3948333_1_20260914T092844Z.jpg</v>
      </c>
    </row>
    <row r="865" spans="1:13" x14ac:dyDescent="0.25">
      <c r="A865" s="1" t="s">
        <v>13</v>
      </c>
      <c r="B865" s="3">
        <v>46279</v>
      </c>
      <c r="C865" s="4">
        <v>0.45189814814814816</v>
      </c>
      <c r="D865" s="28" t="s">
        <v>4</v>
      </c>
      <c r="E865" s="28" t="s">
        <v>260</v>
      </c>
      <c r="F865" s="28"/>
      <c r="H865" s="28"/>
      <c r="I865" s="28" t="s">
        <v>34289</v>
      </c>
      <c r="J865" s="28" t="s">
        <v>4885</v>
      </c>
      <c r="K865" t="s">
        <v>34290</v>
      </c>
      <c r="L865" t="s">
        <v>34291</v>
      </c>
      <c r="M865" s="2" t="str">
        <f>HYPERLINK(склад2въезд1319202122[[#This Row],[RelativePath]])</f>
        <v>8 Ангар вход\GA3948333_1_20260914T105044Z.jpg</v>
      </c>
    </row>
    <row r="866" spans="1:13" x14ac:dyDescent="0.25">
      <c r="A866" s="1" t="s">
        <v>13</v>
      </c>
      <c r="B866" s="3">
        <v>46279</v>
      </c>
      <c r="C866" s="4">
        <v>0.59361111111111109</v>
      </c>
      <c r="D866" s="28" t="s">
        <v>4</v>
      </c>
      <c r="E866" s="28" t="s">
        <v>9</v>
      </c>
      <c r="F866" s="28"/>
      <c r="H866" s="28"/>
      <c r="I866" s="28" t="s">
        <v>34292</v>
      </c>
      <c r="J866" s="28" t="s">
        <v>4885</v>
      </c>
      <c r="K866" t="s">
        <v>34293</v>
      </c>
      <c r="L866" t="s">
        <v>34294</v>
      </c>
      <c r="M866" s="2" t="str">
        <f>HYPERLINK(склад2въезд1319202122[[#This Row],[RelativePath]])</f>
        <v>8 Ангар вход\GA3948333_1_20260914T141448Z.jpg</v>
      </c>
    </row>
    <row r="867" spans="1:13" x14ac:dyDescent="0.25">
      <c r="A867" s="1" t="s">
        <v>13</v>
      </c>
      <c r="B867" s="3">
        <v>46279</v>
      </c>
      <c r="C867" s="4">
        <v>0.63975694444444442</v>
      </c>
      <c r="D867" s="28" t="s">
        <v>4</v>
      </c>
      <c r="E867" s="28" t="s">
        <v>9</v>
      </c>
      <c r="F867" s="28"/>
      <c r="H867" s="28"/>
      <c r="I867" s="28" t="s">
        <v>34295</v>
      </c>
      <c r="J867" s="28" t="s">
        <v>4885</v>
      </c>
      <c r="K867" t="s">
        <v>34296</v>
      </c>
      <c r="L867" t="s">
        <v>34297</v>
      </c>
      <c r="M867" s="2" t="str">
        <f>HYPERLINK(склад2въезд1319202122[[#This Row],[RelativePath]])</f>
        <v>8 Ангар вход\GA3948333_1_20260914T152115Z.jpg</v>
      </c>
    </row>
    <row r="868" spans="1:13" x14ac:dyDescent="0.25">
      <c r="A868" s="1" t="s">
        <v>13</v>
      </c>
      <c r="B868" s="3">
        <v>46279</v>
      </c>
      <c r="C868" s="4">
        <v>0.72971064814814812</v>
      </c>
      <c r="D868" s="28" t="s">
        <v>817</v>
      </c>
      <c r="E868" s="28" t="s">
        <v>541</v>
      </c>
      <c r="F868" s="28"/>
      <c r="H868" s="28"/>
      <c r="I868" s="28" t="s">
        <v>34298</v>
      </c>
      <c r="J868" s="28" t="s">
        <v>4885</v>
      </c>
      <c r="K868" t="s">
        <v>34299</v>
      </c>
      <c r="L868" t="s">
        <v>34300</v>
      </c>
      <c r="M868" s="2" t="str">
        <f>HYPERLINK(склад2въезд1319202122[[#This Row],[RelativePath]])</f>
        <v>8 Ангар вход\GA3948333_1_20260914T173047Z.jpg</v>
      </c>
    </row>
    <row r="869" spans="1:13" x14ac:dyDescent="0.25">
      <c r="A869" s="1" t="s">
        <v>13</v>
      </c>
      <c r="B869" s="3">
        <v>46279</v>
      </c>
      <c r="C869" s="4">
        <v>0.78450231481481481</v>
      </c>
      <c r="D869" s="28" t="s">
        <v>4</v>
      </c>
      <c r="E869" s="28" t="s">
        <v>9</v>
      </c>
      <c r="F869" s="28"/>
      <c r="H869" s="28"/>
      <c r="I869" s="28" t="s">
        <v>34301</v>
      </c>
      <c r="J869" s="28" t="s">
        <v>4885</v>
      </c>
      <c r="K869" t="s">
        <v>34302</v>
      </c>
      <c r="L869" t="s">
        <v>34303</v>
      </c>
      <c r="M869" s="2" t="str">
        <f>HYPERLINK(склад2въезд1319202122[[#This Row],[RelativePath]])</f>
        <v>8 Ангар вход\GA3948333_1_20260914T184941Z.jpg</v>
      </c>
    </row>
    <row r="870" spans="1:13" x14ac:dyDescent="0.25">
      <c r="A870" s="1" t="s">
        <v>13</v>
      </c>
      <c r="B870" s="3">
        <v>46279</v>
      </c>
      <c r="C870" s="4">
        <v>0.91983796296296294</v>
      </c>
      <c r="D870" s="28" t="s">
        <v>3371</v>
      </c>
      <c r="E870" s="28" t="s">
        <v>646</v>
      </c>
      <c r="F870" s="28"/>
      <c r="H870" s="28"/>
      <c r="I870" s="28" t="s">
        <v>34304</v>
      </c>
      <c r="J870" s="28" t="s">
        <v>4885</v>
      </c>
      <c r="K870" t="s">
        <v>34305</v>
      </c>
      <c r="L870" t="s">
        <v>34306</v>
      </c>
      <c r="M870" s="2" t="str">
        <f>HYPERLINK(склад2въезд1319202122[[#This Row],[RelativePath]])</f>
        <v>8 Ангар вход\GA3948333_1_20260914T220434Z.jpg</v>
      </c>
    </row>
    <row r="871" spans="1:13" x14ac:dyDescent="0.25">
      <c r="A871" s="1" t="s">
        <v>14</v>
      </c>
      <c r="B871" s="3">
        <v>46280</v>
      </c>
      <c r="C871" s="4">
        <v>0.27219907407407407</v>
      </c>
      <c r="D871" s="28" t="s">
        <v>4</v>
      </c>
      <c r="E871" s="28" t="s">
        <v>9</v>
      </c>
      <c r="F871" s="28"/>
      <c r="H871" s="28"/>
      <c r="I871" s="28" t="s">
        <v>34307</v>
      </c>
      <c r="J871" s="28" t="s">
        <v>4885</v>
      </c>
      <c r="K871" t="s">
        <v>34308</v>
      </c>
      <c r="L871" t="s">
        <v>34309</v>
      </c>
      <c r="M871" s="2" t="str">
        <f>HYPERLINK(склад2въезд1319202122[[#This Row],[RelativePath]])</f>
        <v>8 Ангар вход\GA3948333_1_20260915T063158Z.jpg</v>
      </c>
    </row>
    <row r="872" spans="1:13" x14ac:dyDescent="0.25">
      <c r="A872" s="1" t="s">
        <v>14</v>
      </c>
      <c r="B872" s="3">
        <v>46280</v>
      </c>
      <c r="C872" s="4">
        <v>0.29725694444444445</v>
      </c>
      <c r="D872" s="28" t="s">
        <v>4</v>
      </c>
      <c r="E872" s="28" t="s">
        <v>9</v>
      </c>
      <c r="F872" s="28"/>
      <c r="H872" s="28"/>
      <c r="I872" s="28" t="s">
        <v>34310</v>
      </c>
      <c r="J872" s="28" t="s">
        <v>4885</v>
      </c>
      <c r="K872" t="s">
        <v>34311</v>
      </c>
      <c r="L872" t="s">
        <v>34312</v>
      </c>
      <c r="M872" s="2" t="str">
        <f>HYPERLINK(склад2въезд1319202122[[#This Row],[RelativePath]])</f>
        <v>8 Ангар вход\GA3948333_1_20260915T070803Z.jpg</v>
      </c>
    </row>
    <row r="873" spans="1:13" x14ac:dyDescent="0.25">
      <c r="A873" s="1" t="s">
        <v>14</v>
      </c>
      <c r="B873" s="3">
        <v>46280</v>
      </c>
      <c r="C873" s="4">
        <v>0.36579861111111112</v>
      </c>
      <c r="D873" s="28" t="s">
        <v>3371</v>
      </c>
      <c r="E873" s="28" t="s">
        <v>86</v>
      </c>
      <c r="F873" s="28"/>
      <c r="H873" s="28"/>
      <c r="I873" s="28" t="s">
        <v>34313</v>
      </c>
      <c r="J873" s="28" t="s">
        <v>4885</v>
      </c>
      <c r="K873" t="s">
        <v>34314</v>
      </c>
      <c r="L873" t="s">
        <v>34315</v>
      </c>
      <c r="M873" s="2" t="str">
        <f>HYPERLINK(склад2въезд1319202122[[#This Row],[RelativePath]])</f>
        <v>8 Ангар вход\GA3948333_1_20260915T084645Z.jpg</v>
      </c>
    </row>
    <row r="874" spans="1:13" x14ac:dyDescent="0.25">
      <c r="A874" s="1" t="s">
        <v>14</v>
      </c>
      <c r="B874" s="3">
        <v>46280</v>
      </c>
      <c r="C874" s="4">
        <v>0.81741898148148151</v>
      </c>
      <c r="D874" s="28" t="s">
        <v>4</v>
      </c>
      <c r="E874" s="28" t="s">
        <v>9</v>
      </c>
      <c r="F874" s="28"/>
      <c r="H874" s="28"/>
      <c r="I874" s="28" t="s">
        <v>34316</v>
      </c>
      <c r="J874" s="28" t="s">
        <v>4885</v>
      </c>
      <c r="K874" t="s">
        <v>34317</v>
      </c>
      <c r="L874" t="s">
        <v>34318</v>
      </c>
      <c r="M874" s="2" t="str">
        <f>HYPERLINK(склад2въезд1319202122[[#This Row],[RelativePath]])</f>
        <v>8 Ангар вход\GA3948333_1_20260915T193705Z.jpg</v>
      </c>
    </row>
    <row r="875" spans="1:13" x14ac:dyDescent="0.25">
      <c r="A875" s="1" t="s">
        <v>15</v>
      </c>
      <c r="B875" s="3">
        <v>46281</v>
      </c>
      <c r="C875" s="4">
        <v>0.44987268518518519</v>
      </c>
      <c r="D875" s="28" t="s">
        <v>4</v>
      </c>
      <c r="E875" s="28" t="s">
        <v>9</v>
      </c>
      <c r="F875" s="28"/>
      <c r="H875" s="28"/>
      <c r="I875" s="28" t="s">
        <v>34319</v>
      </c>
      <c r="J875" s="28" t="s">
        <v>4885</v>
      </c>
      <c r="K875" t="s">
        <v>34320</v>
      </c>
      <c r="L875" t="s">
        <v>34321</v>
      </c>
      <c r="M875" s="2" t="str">
        <f>HYPERLINK(склад2въезд1319202122[[#This Row],[RelativePath]])</f>
        <v>8 Ангар вход\GA3948333_1_20260916T104749Z.jpg</v>
      </c>
    </row>
    <row r="876" spans="1:13" x14ac:dyDescent="0.25">
      <c r="A876" s="1" t="s">
        <v>15</v>
      </c>
      <c r="B876" s="3">
        <v>46281</v>
      </c>
      <c r="C876" s="4">
        <v>0.78775462962962961</v>
      </c>
      <c r="D876" s="28" t="s">
        <v>3371</v>
      </c>
      <c r="E876" s="28" t="s">
        <v>646</v>
      </c>
      <c r="F876" s="28"/>
      <c r="H876" s="28"/>
      <c r="I876" s="28" t="s">
        <v>34322</v>
      </c>
      <c r="J876" s="28" t="s">
        <v>4885</v>
      </c>
      <c r="K876" t="s">
        <v>34323</v>
      </c>
      <c r="L876" t="s">
        <v>34324</v>
      </c>
      <c r="M876" s="2" t="str">
        <f>HYPERLINK(склад2въезд1319202122[[#This Row],[RelativePath]])</f>
        <v>8 Ангар вход\GA3948333_1_20260916T185422Z.jpg</v>
      </c>
    </row>
    <row r="877" spans="1:13" x14ac:dyDescent="0.25">
      <c r="A877" s="1" t="s">
        <v>16</v>
      </c>
      <c r="B877" s="3">
        <v>46282</v>
      </c>
      <c r="C877" s="4">
        <v>0.31567129629629631</v>
      </c>
      <c r="D877" s="28" t="s">
        <v>4</v>
      </c>
      <c r="E877" s="28" t="s">
        <v>9</v>
      </c>
      <c r="F877" s="28"/>
      <c r="H877" s="28"/>
      <c r="I877" s="28" t="s">
        <v>34325</v>
      </c>
      <c r="J877" s="28" t="s">
        <v>4885</v>
      </c>
      <c r="K877" t="s">
        <v>34326</v>
      </c>
      <c r="L877" t="s">
        <v>34327</v>
      </c>
      <c r="M877" s="2" t="str">
        <f>HYPERLINK(склад2въезд1319202122[[#This Row],[RelativePath]])</f>
        <v>8 Ангар вход\GA3948333_1_20260917T073434Z.jpg</v>
      </c>
    </row>
    <row r="878" spans="1:13" x14ac:dyDescent="0.25">
      <c r="A878" s="1" t="s">
        <v>16</v>
      </c>
      <c r="B878" s="3">
        <v>46282</v>
      </c>
      <c r="C878" s="4">
        <v>0.40971064814814817</v>
      </c>
      <c r="D878" s="28" t="s">
        <v>4</v>
      </c>
      <c r="E878" s="28" t="s">
        <v>9</v>
      </c>
      <c r="F878" s="28"/>
      <c r="H878" s="28"/>
      <c r="I878" s="28" t="s">
        <v>34328</v>
      </c>
      <c r="J878" s="28" t="s">
        <v>4885</v>
      </c>
      <c r="K878" t="s">
        <v>34329</v>
      </c>
      <c r="L878" t="s">
        <v>34330</v>
      </c>
      <c r="M878" s="2" t="str">
        <f>HYPERLINK(склад2въезд1319202122[[#This Row],[RelativePath]])</f>
        <v>8 Ангар вход\GA3948333_1_20260917T094959Z.jpg</v>
      </c>
    </row>
    <row r="879" spans="1:13" x14ac:dyDescent="0.25">
      <c r="A879" s="1" t="s">
        <v>16</v>
      </c>
      <c r="B879" s="3">
        <v>46282</v>
      </c>
      <c r="C879" s="4">
        <v>0.41738425925925926</v>
      </c>
      <c r="D879" s="28" t="s">
        <v>4253</v>
      </c>
      <c r="E879" s="28" t="s">
        <v>646</v>
      </c>
      <c r="F879" s="28"/>
      <c r="H879" s="28"/>
      <c r="I879" s="28" t="s">
        <v>34331</v>
      </c>
      <c r="J879" s="28" t="s">
        <v>4885</v>
      </c>
      <c r="K879" t="s">
        <v>34332</v>
      </c>
      <c r="L879" t="s">
        <v>34333</v>
      </c>
      <c r="M879" s="2" t="str">
        <f>HYPERLINK(склад2въезд1319202122[[#This Row],[RelativePath]])</f>
        <v>8 Ангар вход\GA3948333_1_20260917T100102Z.jpg</v>
      </c>
    </row>
    <row r="880" spans="1:13" x14ac:dyDescent="0.25">
      <c r="A880" s="1" t="s">
        <v>16</v>
      </c>
      <c r="B880" s="3">
        <v>46282</v>
      </c>
      <c r="C880" s="4">
        <v>0.57505787037037037</v>
      </c>
      <c r="D880" s="28" t="s">
        <v>4</v>
      </c>
      <c r="E880" s="28" t="s">
        <v>9</v>
      </c>
      <c r="F880" s="28"/>
      <c r="H880" s="28"/>
      <c r="I880" s="28" t="s">
        <v>34334</v>
      </c>
      <c r="J880" s="28" t="s">
        <v>4885</v>
      </c>
      <c r="K880" t="s">
        <v>34335</v>
      </c>
      <c r="L880" t="s">
        <v>34336</v>
      </c>
      <c r="M880" s="2" t="str">
        <f>HYPERLINK(склад2въезд1319202122[[#This Row],[RelativePath]])</f>
        <v>8 Ангар вход\GA3948333_1_20260917T134805Z.jpg</v>
      </c>
    </row>
    <row r="881" spans="1:13" x14ac:dyDescent="0.25">
      <c r="A881" s="1" t="s">
        <v>17</v>
      </c>
      <c r="B881" s="3">
        <v>46283</v>
      </c>
      <c r="C881" s="4">
        <v>0.36910879629629628</v>
      </c>
      <c r="D881" s="28" t="s">
        <v>4</v>
      </c>
      <c r="E881" s="28" t="s">
        <v>9</v>
      </c>
      <c r="F881" s="28"/>
      <c r="H881" s="28"/>
      <c r="I881" s="28" t="s">
        <v>34337</v>
      </c>
      <c r="J881" s="28" t="s">
        <v>4885</v>
      </c>
      <c r="K881" t="s">
        <v>34338</v>
      </c>
      <c r="L881" t="s">
        <v>34339</v>
      </c>
      <c r="M881" s="2" t="str">
        <f>HYPERLINK(склад2въезд1319202122[[#This Row],[RelativePath]])</f>
        <v>8 Ангар вход\GA3948333_1_20260918T085131Z.jpg</v>
      </c>
    </row>
    <row r="882" spans="1:13" x14ac:dyDescent="0.25">
      <c r="A882" s="1" t="s">
        <v>17</v>
      </c>
      <c r="B882" s="3">
        <v>46283</v>
      </c>
      <c r="C882" s="4">
        <v>0.64004629629629628</v>
      </c>
      <c r="D882" s="28" t="s">
        <v>4</v>
      </c>
      <c r="E882" s="28" t="s">
        <v>9</v>
      </c>
      <c r="F882" s="28"/>
      <c r="H882" s="28"/>
      <c r="I882" s="28" t="s">
        <v>34340</v>
      </c>
      <c r="J882" s="28" t="s">
        <v>4885</v>
      </c>
      <c r="K882" t="s">
        <v>34341</v>
      </c>
      <c r="L882" t="s">
        <v>34342</v>
      </c>
      <c r="M882" s="2" t="str">
        <f>HYPERLINK(склад2въезд1319202122[[#This Row],[RelativePath]])</f>
        <v>8 Ангар вход\GA3948333_1_20260918T152140Z.jpg</v>
      </c>
    </row>
    <row r="883" spans="1:13" x14ac:dyDescent="0.25">
      <c r="A883" s="1" t="s">
        <v>17</v>
      </c>
      <c r="B883" s="3">
        <v>46283</v>
      </c>
      <c r="C883" s="4">
        <v>0.73013888888888889</v>
      </c>
      <c r="D883" s="28" t="s">
        <v>4</v>
      </c>
      <c r="E883" s="28" t="s">
        <v>9</v>
      </c>
      <c r="F883" s="28"/>
      <c r="H883" s="28"/>
      <c r="I883" s="28" t="s">
        <v>34343</v>
      </c>
      <c r="J883" s="28" t="s">
        <v>4885</v>
      </c>
      <c r="K883" t="s">
        <v>34344</v>
      </c>
      <c r="L883" t="s">
        <v>34345</v>
      </c>
      <c r="M883" s="2" t="str">
        <f>HYPERLINK(склад2въезд1319202122[[#This Row],[RelativePath]])</f>
        <v>8 Ангар вход\GA3948333_1_20260918T173124Z.jpg</v>
      </c>
    </row>
    <row r="884" spans="1:13" x14ac:dyDescent="0.25">
      <c r="A884" s="1" t="s">
        <v>17</v>
      </c>
      <c r="B884" s="3">
        <v>46283</v>
      </c>
      <c r="C884" s="4">
        <v>0.80478009259259264</v>
      </c>
      <c r="D884" s="28" t="s">
        <v>4</v>
      </c>
      <c r="E884" s="28" t="s">
        <v>9</v>
      </c>
      <c r="F884" s="28"/>
      <c r="H884" s="28"/>
      <c r="I884" s="28" t="s">
        <v>34346</v>
      </c>
      <c r="J884" s="28" t="s">
        <v>4885</v>
      </c>
      <c r="K884" t="s">
        <v>34347</v>
      </c>
      <c r="L884" t="s">
        <v>34348</v>
      </c>
      <c r="M884" s="2" t="str">
        <f>HYPERLINK(склад2въезд1319202122[[#This Row],[RelativePath]])</f>
        <v>8 Ангар вход\GA3948333_1_20260918T191853Z.jpg</v>
      </c>
    </row>
    <row r="885" spans="1:13" x14ac:dyDescent="0.25">
      <c r="A885" s="1" t="s">
        <v>18</v>
      </c>
      <c r="B885" s="3">
        <v>46284</v>
      </c>
      <c r="C885" s="4">
        <v>0.54535879629629624</v>
      </c>
      <c r="D885" s="28" t="s">
        <v>4</v>
      </c>
      <c r="E885" s="28" t="s">
        <v>9</v>
      </c>
      <c r="F885" s="28"/>
      <c r="H885" s="28"/>
      <c r="I885" s="28" t="s">
        <v>34349</v>
      </c>
      <c r="J885" s="28" t="s">
        <v>4885</v>
      </c>
      <c r="K885" t="s">
        <v>34350</v>
      </c>
      <c r="L885" t="s">
        <v>34351</v>
      </c>
      <c r="M885" s="2" t="str">
        <f>HYPERLINK(склад2въезд1319202122[[#This Row],[RelativePath]])</f>
        <v>8 Ангар вход\GA3948333_1_20260919T130519Z.jpg</v>
      </c>
    </row>
    <row r="886" spans="1:13" x14ac:dyDescent="0.25">
      <c r="A886" s="1" t="s">
        <v>18</v>
      </c>
      <c r="B886" s="3">
        <v>46284</v>
      </c>
      <c r="C886" s="4">
        <v>0.55114583333333333</v>
      </c>
      <c r="D886" s="28" t="s">
        <v>18008</v>
      </c>
      <c r="E886" s="28" t="s">
        <v>260</v>
      </c>
      <c r="F886" s="28"/>
      <c r="H886" s="28"/>
      <c r="I886" s="28" t="s">
        <v>34352</v>
      </c>
      <c r="J886" s="28" t="s">
        <v>4885</v>
      </c>
      <c r="K886" t="s">
        <v>34353</v>
      </c>
      <c r="L886" t="s">
        <v>34354</v>
      </c>
      <c r="M886" s="2" t="str">
        <f>HYPERLINK(склад2въезд1319202122[[#This Row],[RelativePath]])</f>
        <v>8 Ангар вход\GA3948333_1_20260919T131339Z.jpg</v>
      </c>
    </row>
    <row r="887" spans="1:13" x14ac:dyDescent="0.25">
      <c r="A887" s="1" t="s">
        <v>18</v>
      </c>
      <c r="B887" s="3">
        <v>46284</v>
      </c>
      <c r="C887" s="4">
        <v>0.79392361111111109</v>
      </c>
      <c r="D887" s="28" t="s">
        <v>18008</v>
      </c>
      <c r="E887" s="28" t="s">
        <v>646</v>
      </c>
      <c r="F887" s="28"/>
      <c r="H887" s="28"/>
      <c r="I887" s="28" t="s">
        <v>34355</v>
      </c>
      <c r="J887" s="28" t="s">
        <v>4885</v>
      </c>
      <c r="K887" t="s">
        <v>34356</v>
      </c>
      <c r="L887" t="s">
        <v>34357</v>
      </c>
      <c r="M887" s="2" t="str">
        <f>HYPERLINK(склад2въезд1319202122[[#This Row],[RelativePath]])</f>
        <v>8 Ангар вход\GA3948333_1_20260919T190315Z.jpg</v>
      </c>
    </row>
    <row r="888" spans="1:13" x14ac:dyDescent="0.25">
      <c r="A888" s="1" t="s">
        <v>22</v>
      </c>
      <c r="B888" s="3">
        <v>46285</v>
      </c>
      <c r="C888" s="4">
        <v>0.70489583333333339</v>
      </c>
      <c r="D888" s="28" t="s">
        <v>4</v>
      </c>
      <c r="E888" s="28" t="s">
        <v>9</v>
      </c>
      <c r="F888" s="28"/>
      <c r="H888" s="28"/>
      <c r="I888" s="28" t="s">
        <v>34358</v>
      </c>
      <c r="J888" s="28" t="s">
        <v>4885</v>
      </c>
      <c r="K888" t="s">
        <v>34359</v>
      </c>
      <c r="L888" t="s">
        <v>34360</v>
      </c>
      <c r="M888" s="2" t="str">
        <f>HYPERLINK(склад2въезд1319202122[[#This Row],[RelativePath]])</f>
        <v>8 Ангар вход\GA3948333_1_20260920T165503Z.jpg</v>
      </c>
    </row>
    <row r="889" spans="1:13" x14ac:dyDescent="0.25">
      <c r="A889" s="1" t="s">
        <v>13</v>
      </c>
      <c r="B889" s="3">
        <v>46286</v>
      </c>
      <c r="C889" s="4">
        <v>0.86609953703703701</v>
      </c>
      <c r="D889" s="28" t="s">
        <v>817</v>
      </c>
      <c r="E889" s="28" t="s">
        <v>541</v>
      </c>
      <c r="F889" s="28"/>
      <c r="H889" s="28"/>
      <c r="I889" s="28" t="s">
        <v>35056</v>
      </c>
      <c r="J889" s="28" t="s">
        <v>4885</v>
      </c>
      <c r="K889" t="s">
        <v>35057</v>
      </c>
      <c r="L889" t="s">
        <v>35058</v>
      </c>
      <c r="M889" s="2" t="str">
        <f>HYPERLINK(склад2въезд1319202122[[#This Row],[RelativePath]])</f>
        <v>8 Ангар вход\GA3948333_1_20260921T204711Z.jpg</v>
      </c>
    </row>
    <row r="890" spans="1:13" x14ac:dyDescent="0.25">
      <c r="A890" s="1" t="s">
        <v>14</v>
      </c>
      <c r="B890" s="3">
        <v>46287</v>
      </c>
      <c r="C890" s="4">
        <v>0.29390046296296296</v>
      </c>
      <c r="D890" s="28" t="s">
        <v>4</v>
      </c>
      <c r="E890" s="28" t="s">
        <v>9</v>
      </c>
      <c r="F890" s="28"/>
      <c r="H890" s="28"/>
      <c r="I890" s="28" t="s">
        <v>35059</v>
      </c>
      <c r="J890" s="28" t="s">
        <v>4885</v>
      </c>
      <c r="K890" t="s">
        <v>35060</v>
      </c>
      <c r="L890" t="s">
        <v>35061</v>
      </c>
      <c r="M890" s="2" t="str">
        <f>HYPERLINK(склад2въезд1319202122[[#This Row],[RelativePath]])</f>
        <v>8 Ангар вход\GA3948333_1_20260922T070313Z.jpg</v>
      </c>
    </row>
    <row r="891" spans="1:13" x14ac:dyDescent="0.25">
      <c r="A891" s="1" t="s">
        <v>14</v>
      </c>
      <c r="B891" s="3">
        <v>46287</v>
      </c>
      <c r="C891" s="4">
        <v>0.8003703703703704</v>
      </c>
      <c r="D891" s="28" t="s">
        <v>4</v>
      </c>
      <c r="E891" s="28" t="s">
        <v>9</v>
      </c>
      <c r="F891" s="28"/>
      <c r="H891" s="28"/>
      <c r="I891" s="28" t="s">
        <v>35062</v>
      </c>
      <c r="J891" s="28" t="s">
        <v>4885</v>
      </c>
      <c r="K891" t="s">
        <v>35063</v>
      </c>
      <c r="L891" t="s">
        <v>35064</v>
      </c>
      <c r="M891" s="2" t="str">
        <f>HYPERLINK(склад2въезд1319202122[[#This Row],[RelativePath]])</f>
        <v>8 Ангар вход\GA3948333_1_20260922T191232Z.jpg</v>
      </c>
    </row>
    <row r="892" spans="1:13" x14ac:dyDescent="0.25">
      <c r="A892" s="1" t="s">
        <v>15</v>
      </c>
      <c r="B892" s="3">
        <v>46288</v>
      </c>
      <c r="C892" s="4">
        <v>0.4569097222222222</v>
      </c>
      <c r="D892" s="28" t="s">
        <v>162</v>
      </c>
      <c r="E892" s="28" t="s">
        <v>35590</v>
      </c>
      <c r="F892" s="28" t="s">
        <v>2648</v>
      </c>
      <c r="G892">
        <v>1</v>
      </c>
      <c r="H892" s="28"/>
      <c r="I892" s="28" t="s">
        <v>35065</v>
      </c>
      <c r="J892" s="28" t="s">
        <v>4885</v>
      </c>
      <c r="K892" t="s">
        <v>35066</v>
      </c>
      <c r="L892" t="s">
        <v>35067</v>
      </c>
      <c r="M892" s="2" t="str">
        <f>HYPERLINK(склад2въезд1319202122[[#This Row],[RelativePath]])</f>
        <v>8 Ангар вход\GA3948333_1_20260923T105757Z.jpg</v>
      </c>
    </row>
    <row r="893" spans="1:13" x14ac:dyDescent="0.25">
      <c r="A893" s="1" t="s">
        <v>15</v>
      </c>
      <c r="B893" s="3">
        <v>46288</v>
      </c>
      <c r="C893" s="4">
        <v>0.78762731481481485</v>
      </c>
      <c r="D893" s="28" t="s">
        <v>4</v>
      </c>
      <c r="E893" s="28" t="s">
        <v>9</v>
      </c>
      <c r="F893" s="28"/>
      <c r="H893" s="28"/>
      <c r="I893" s="28" t="s">
        <v>35068</v>
      </c>
      <c r="J893" s="28" t="s">
        <v>4885</v>
      </c>
      <c r="K893" t="s">
        <v>35069</v>
      </c>
      <c r="L893" t="s">
        <v>35070</v>
      </c>
      <c r="M893" s="2" t="str">
        <f>HYPERLINK(склад2въезд1319202122[[#This Row],[RelativePath]])</f>
        <v>8 Ангар вход\GA3948333_1_20260923T185411Z.jpg</v>
      </c>
    </row>
    <row r="894" spans="1:13" x14ac:dyDescent="0.25">
      <c r="A894" s="1" t="s">
        <v>16</v>
      </c>
      <c r="B894" s="3">
        <v>46289</v>
      </c>
      <c r="C894" s="4">
        <v>0.80585648148148148</v>
      </c>
      <c r="D894" s="28" t="s">
        <v>4</v>
      </c>
      <c r="E894" s="28" t="s">
        <v>9</v>
      </c>
      <c r="F894" s="28"/>
      <c r="H894" s="28"/>
      <c r="I894" s="28" t="s">
        <v>35071</v>
      </c>
      <c r="J894" s="28" t="s">
        <v>4885</v>
      </c>
      <c r="K894" t="s">
        <v>35072</v>
      </c>
      <c r="L894" t="s">
        <v>35073</v>
      </c>
      <c r="M894" s="2" t="str">
        <f>HYPERLINK(склад2въезд1319202122[[#This Row],[RelativePath]])</f>
        <v>8 Ангар вход\GA3948333_1_20260924T192026Z.jpg</v>
      </c>
    </row>
    <row r="895" spans="1:13" x14ac:dyDescent="0.25">
      <c r="A895" s="1" t="s">
        <v>16</v>
      </c>
      <c r="B895" s="3">
        <v>46289</v>
      </c>
      <c r="C895" s="4">
        <v>0.87284722222222222</v>
      </c>
      <c r="D895" s="28" t="s">
        <v>4253</v>
      </c>
      <c r="E895" s="28" t="s">
        <v>646</v>
      </c>
      <c r="F895" s="28"/>
      <c r="H895" s="28"/>
      <c r="I895" s="28" t="s">
        <v>35074</v>
      </c>
      <c r="J895" s="28" t="s">
        <v>4885</v>
      </c>
      <c r="K895" t="s">
        <v>35075</v>
      </c>
      <c r="L895" t="s">
        <v>35076</v>
      </c>
      <c r="M895" s="2" t="str">
        <f>HYPERLINK(склад2въезд1319202122[[#This Row],[RelativePath]])</f>
        <v>8 Ангар вход\GA3948333_1_20260924T205654Z.jpg</v>
      </c>
    </row>
    <row r="896" spans="1:13" x14ac:dyDescent="0.25">
      <c r="A896" s="1" t="s">
        <v>16</v>
      </c>
      <c r="B896" s="3">
        <v>46289</v>
      </c>
      <c r="C896" s="4">
        <v>0.91812499999999997</v>
      </c>
      <c r="D896" s="28" t="s">
        <v>3371</v>
      </c>
      <c r="E896" s="28" t="s">
        <v>646</v>
      </c>
      <c r="F896" s="28"/>
      <c r="H896" s="28"/>
      <c r="I896" s="28" t="s">
        <v>35077</v>
      </c>
      <c r="J896" s="28" t="s">
        <v>4885</v>
      </c>
      <c r="K896" t="s">
        <v>35078</v>
      </c>
      <c r="L896" t="s">
        <v>35079</v>
      </c>
      <c r="M896" s="2" t="str">
        <f>HYPERLINK(склад2въезд1319202122[[#This Row],[RelativePath]])</f>
        <v>8 Ангар вход\GA3948333_1_20260924T220206Z.jpg</v>
      </c>
    </row>
    <row r="897" spans="1:13" x14ac:dyDescent="0.25">
      <c r="A897" s="1" t="s">
        <v>17</v>
      </c>
      <c r="B897" s="3">
        <v>46290</v>
      </c>
      <c r="C897" s="4">
        <v>0.68119212962962961</v>
      </c>
      <c r="D897" s="28" t="s">
        <v>4</v>
      </c>
      <c r="E897" s="28" t="s">
        <v>9</v>
      </c>
      <c r="F897" s="28"/>
      <c r="H897" s="28"/>
      <c r="I897" s="28" t="s">
        <v>35080</v>
      </c>
      <c r="J897" s="28" t="s">
        <v>4885</v>
      </c>
      <c r="K897" t="s">
        <v>35081</v>
      </c>
      <c r="L897" t="s">
        <v>35082</v>
      </c>
      <c r="M897" s="2" t="str">
        <f>HYPERLINK(склад2въезд1319202122[[#This Row],[RelativePath]])</f>
        <v>8 Ангар вход\GA3948333_1_20260925T162055Z.jpg</v>
      </c>
    </row>
    <row r="898" spans="1:13" x14ac:dyDescent="0.25">
      <c r="A898" s="1" t="s">
        <v>17</v>
      </c>
      <c r="B898" s="3">
        <v>46290</v>
      </c>
      <c r="C898" s="4">
        <v>0.84842592592592592</v>
      </c>
      <c r="D898" s="28" t="s">
        <v>33068</v>
      </c>
      <c r="E898" s="28" t="s">
        <v>28282</v>
      </c>
      <c r="F898" s="28" t="s">
        <v>2300</v>
      </c>
      <c r="H898" s="28"/>
      <c r="I898" s="28" t="s">
        <v>35083</v>
      </c>
      <c r="J898" s="28" t="s">
        <v>4885</v>
      </c>
      <c r="K898" t="s">
        <v>35084</v>
      </c>
      <c r="L898" t="s">
        <v>35085</v>
      </c>
      <c r="M898" s="2" t="str">
        <f>HYPERLINK(склад2въезд1319202122[[#This Row],[RelativePath]])</f>
        <v>8 Ангар вход\GA3948333_1_20260925T202144Z.jpg</v>
      </c>
    </row>
    <row r="899" spans="1:13" x14ac:dyDescent="0.25">
      <c r="A899" s="1" t="s">
        <v>17</v>
      </c>
      <c r="B899" s="3">
        <v>46290</v>
      </c>
      <c r="C899" s="4">
        <v>0.85526620370370365</v>
      </c>
      <c r="D899" s="28" t="s">
        <v>33068</v>
      </c>
      <c r="E899" s="28" t="s">
        <v>28282</v>
      </c>
      <c r="F899" s="28" t="s">
        <v>2300</v>
      </c>
      <c r="H899" s="28"/>
      <c r="I899" s="28" t="s">
        <v>35086</v>
      </c>
      <c r="J899" s="28" t="s">
        <v>4885</v>
      </c>
      <c r="K899" t="s">
        <v>35087</v>
      </c>
      <c r="L899" t="s">
        <v>35088</v>
      </c>
      <c r="M899" s="2" t="str">
        <f>HYPERLINK(склад2въезд1319202122[[#This Row],[RelativePath]])</f>
        <v>8 Ангар вход\GA3948333_1_20260925T203135Z.jpg</v>
      </c>
    </row>
    <row r="900" spans="1:13" x14ac:dyDescent="0.25">
      <c r="A900" s="1" t="s">
        <v>17</v>
      </c>
      <c r="B900" s="3">
        <v>46290</v>
      </c>
      <c r="C900" s="4">
        <v>0.86263888888888884</v>
      </c>
      <c r="D900" s="28" t="s">
        <v>33068</v>
      </c>
      <c r="E900" s="28" t="s">
        <v>28282</v>
      </c>
      <c r="F900" s="28" t="s">
        <v>2300</v>
      </c>
      <c r="H900" s="28"/>
      <c r="I900" s="28" t="s">
        <v>35089</v>
      </c>
      <c r="J900" s="28" t="s">
        <v>4885</v>
      </c>
      <c r="K900" t="s">
        <v>35090</v>
      </c>
      <c r="L900" t="s">
        <v>35091</v>
      </c>
      <c r="M900" s="2" t="str">
        <f>HYPERLINK(склад2въезд1319202122[[#This Row],[RelativePath]])</f>
        <v>8 Ангар вход\GA3948333_1_20260925T204212Z.jpg</v>
      </c>
    </row>
    <row r="901" spans="1:13" x14ac:dyDescent="0.25">
      <c r="A901" s="1" t="s">
        <v>17</v>
      </c>
      <c r="B901" s="3">
        <v>46290</v>
      </c>
      <c r="C901" s="4">
        <v>0.86516203703703709</v>
      </c>
      <c r="D901" s="28" t="s">
        <v>33068</v>
      </c>
      <c r="E901" s="28" t="s">
        <v>28282</v>
      </c>
      <c r="F901" s="28" t="s">
        <v>2300</v>
      </c>
      <c r="H901" s="28"/>
      <c r="I901" s="28" t="s">
        <v>35092</v>
      </c>
      <c r="J901" s="28" t="s">
        <v>4885</v>
      </c>
      <c r="K901" t="s">
        <v>35093</v>
      </c>
      <c r="L901" t="s">
        <v>35094</v>
      </c>
      <c r="M901" s="2" t="str">
        <f>HYPERLINK(склад2въезд1319202122[[#This Row],[RelativePath]])</f>
        <v>8 Ангар вход\GA3948333_1_20260925T204550Z.jpg</v>
      </c>
    </row>
    <row r="902" spans="1:13" x14ac:dyDescent="0.25">
      <c r="A902" s="1" t="s">
        <v>17</v>
      </c>
      <c r="B902" s="3">
        <v>46290</v>
      </c>
      <c r="C902" s="4">
        <v>0.86646990740740737</v>
      </c>
      <c r="D902" s="28" t="s">
        <v>33068</v>
      </c>
      <c r="E902" s="28" t="s">
        <v>28282</v>
      </c>
      <c r="F902" s="28" t="s">
        <v>2300</v>
      </c>
      <c r="H902" s="28"/>
      <c r="I902" s="28" t="s">
        <v>35095</v>
      </c>
      <c r="J902" s="28" t="s">
        <v>4885</v>
      </c>
      <c r="K902" t="s">
        <v>35096</v>
      </c>
      <c r="L902" t="s">
        <v>35097</v>
      </c>
      <c r="M902" s="2" t="str">
        <f>HYPERLINK(склад2въезд1319202122[[#This Row],[RelativePath]])</f>
        <v>8 Ангар вход\GA3948333_1_20260925T204743Z.jpg</v>
      </c>
    </row>
    <row r="903" spans="1:13" x14ac:dyDescent="0.25">
      <c r="A903" s="1" t="s">
        <v>17</v>
      </c>
      <c r="B903" s="3">
        <v>46290</v>
      </c>
      <c r="C903" s="4">
        <v>0.87370370370370365</v>
      </c>
      <c r="D903" s="28" t="s">
        <v>33068</v>
      </c>
      <c r="E903" s="28" t="s">
        <v>28282</v>
      </c>
      <c r="F903" s="28" t="s">
        <v>2300</v>
      </c>
      <c r="H903" s="28"/>
      <c r="I903" s="28" t="s">
        <v>35098</v>
      </c>
      <c r="J903" s="28" t="s">
        <v>4885</v>
      </c>
      <c r="K903" t="s">
        <v>35099</v>
      </c>
      <c r="L903" t="s">
        <v>35100</v>
      </c>
      <c r="M903" s="2" t="str">
        <f>HYPERLINK(склад2въезд1319202122[[#This Row],[RelativePath]])</f>
        <v>8 Ангар вход\GA3948333_1_20260925T205808Z.jpg</v>
      </c>
    </row>
    <row r="904" spans="1:13" x14ac:dyDescent="0.25">
      <c r="A904" s="1" t="s">
        <v>18</v>
      </c>
      <c r="B904" s="3">
        <v>46291</v>
      </c>
      <c r="C904" s="4">
        <v>0.66317129629629634</v>
      </c>
      <c r="D904" s="28" t="s">
        <v>4</v>
      </c>
      <c r="E904" s="28" t="s">
        <v>9</v>
      </c>
      <c r="F904" s="28"/>
      <c r="H904" s="28"/>
      <c r="I904" s="28" t="s">
        <v>35101</v>
      </c>
      <c r="J904" s="28" t="s">
        <v>4885</v>
      </c>
      <c r="K904" t="s">
        <v>35102</v>
      </c>
      <c r="L904" t="s">
        <v>35103</v>
      </c>
      <c r="M904" s="2" t="str">
        <f>HYPERLINK(склад2въезд1319202122[[#This Row],[RelativePath]])</f>
        <v>8 Ангар вход\GA3948333_1_20260926T155458Z.jpg</v>
      </c>
    </row>
    <row r="905" spans="1:13" x14ac:dyDescent="0.25">
      <c r="A905" s="1" t="s">
        <v>18</v>
      </c>
      <c r="B905" s="3">
        <v>46291</v>
      </c>
      <c r="C905" s="4">
        <v>0.80684027777777778</v>
      </c>
      <c r="D905" s="28" t="s">
        <v>4253</v>
      </c>
      <c r="E905" s="28" t="s">
        <v>646</v>
      </c>
      <c r="F905" s="28"/>
      <c r="H905" s="28"/>
      <c r="I905" s="28" t="s">
        <v>35104</v>
      </c>
      <c r="J905" s="28" t="s">
        <v>4885</v>
      </c>
      <c r="K905" t="s">
        <v>35105</v>
      </c>
      <c r="L905" t="s">
        <v>35106</v>
      </c>
      <c r="M905" s="2" t="str">
        <f>HYPERLINK(склад2въезд1319202122[[#This Row],[RelativePath]])</f>
        <v>8 Ангар вход\GA3948333_1_20260926T192151Z.jpg</v>
      </c>
    </row>
    <row r="906" spans="1:13" x14ac:dyDescent="0.25">
      <c r="A906" s="1" t="s">
        <v>18</v>
      </c>
      <c r="B906" s="3">
        <v>46291</v>
      </c>
      <c r="C906" s="4">
        <v>0.81409722222222225</v>
      </c>
      <c r="D906" s="28" t="s">
        <v>817</v>
      </c>
      <c r="E906" s="28" t="s">
        <v>541</v>
      </c>
      <c r="F906" s="28"/>
      <c r="H906" s="28"/>
      <c r="I906" s="28" t="s">
        <v>35107</v>
      </c>
      <c r="J906" s="28" t="s">
        <v>4885</v>
      </c>
      <c r="K906" t="s">
        <v>35108</v>
      </c>
      <c r="L906" t="s">
        <v>35109</v>
      </c>
      <c r="M906" s="2" t="str">
        <f>HYPERLINK(склад2въезд1319202122[[#This Row],[RelativePath]])</f>
        <v>8 Ангар вход\GA3948333_1_20260926T193218Z.jpg</v>
      </c>
    </row>
    <row r="907" spans="1:13" x14ac:dyDescent="0.25">
      <c r="A907" s="1" t="s">
        <v>22</v>
      </c>
      <c r="B907" s="3">
        <v>46292</v>
      </c>
      <c r="C907" s="4">
        <v>0.77883101851851855</v>
      </c>
      <c r="D907" s="28" t="s">
        <v>4</v>
      </c>
      <c r="E907" s="28" t="s">
        <v>9</v>
      </c>
      <c r="F907" s="28"/>
      <c r="H907" s="28"/>
      <c r="I907" s="28" t="s">
        <v>35110</v>
      </c>
      <c r="J907" s="28" t="s">
        <v>4885</v>
      </c>
      <c r="K907" t="s">
        <v>35111</v>
      </c>
      <c r="L907" t="s">
        <v>35112</v>
      </c>
      <c r="M907" s="2" t="str">
        <f>HYPERLINK(склад2въезд1319202122[[#This Row],[RelativePath]])</f>
        <v>8 Ангар вход\GA3948333_1_20260927T184131Z.jpg</v>
      </c>
    </row>
    <row r="908" spans="1:13" x14ac:dyDescent="0.25">
      <c r="A908" s="1" t="s">
        <v>22</v>
      </c>
      <c r="B908" s="3">
        <v>46292</v>
      </c>
      <c r="C908" s="4">
        <v>0.85289351851851847</v>
      </c>
      <c r="D908" s="28" t="s">
        <v>817</v>
      </c>
      <c r="E908" s="28" t="s">
        <v>541</v>
      </c>
      <c r="F908" s="28"/>
      <c r="H908" s="28"/>
      <c r="I908" s="28" t="s">
        <v>35113</v>
      </c>
      <c r="J908" s="28" t="s">
        <v>4885</v>
      </c>
      <c r="K908" t="s">
        <v>35114</v>
      </c>
      <c r="L908" t="s">
        <v>35115</v>
      </c>
      <c r="M908" s="2" t="str">
        <f>HYPERLINK(склад2въезд1319202122[[#This Row],[RelativePath]])</f>
        <v>8 Ангар вход\GA3948333_1_20260927T202810Z.jpg</v>
      </c>
    </row>
  </sheetData>
  <conditionalFormatting sqref="D909:D919 E909:E922 G2:H908 D2:E908">
    <cfRule type="containsText" dxfId="165" priority="14" operator="containsText" text="Выезд с территории">
      <formula>NOT(ISERROR(SEARCH("Выезд с территории",D2)))</formula>
    </cfRule>
  </conditionalFormatting>
  <conditionalFormatting sqref="F2:F908">
    <cfRule type="notContainsText" dxfId="164" priority="13" operator="notContains" text="порожний">
      <formula>ISERROR(SEARCH("порожний",F2))</formula>
    </cfRule>
  </conditionalFormatting>
  <conditionalFormatting sqref="E2:E922">
    <cfRule type="containsText" dxfId="163" priority="11" operator="containsText" text="Газель базы">
      <formula>NOT(ISERROR(SEARCH("Газель базы",E2)))</formula>
    </cfRule>
    <cfRule type="containsText" dxfId="162" priority="12" operator="containsText" text="Погрузчик базы">
      <formula>NOT(ISERROR(SEARCH("Погрузчик базы",E2)))</formula>
    </cfRule>
  </conditionalFormatting>
  <conditionalFormatting sqref="E2:E922">
    <cfRule type="containsText" dxfId="161" priority="10" operator="containsText" text="Трактор базы">
      <formula>NOT(ISERROR(SEARCH("Трактор базы",E2)))</formula>
    </cfRule>
  </conditionalFormatting>
  <conditionalFormatting sqref="A2:C908">
    <cfRule type="expression" dxfId="160" priority="9">
      <formula>$A2="пн"</formula>
    </cfRule>
  </conditionalFormatting>
  <conditionalFormatting sqref="A2:C910">
    <cfRule type="expression" dxfId="159" priority="3">
      <formula>$A2="вс"</formula>
    </cfRule>
    <cfRule type="expression" dxfId="158" priority="4">
      <formula>$A2="сб"</formula>
    </cfRule>
    <cfRule type="expression" dxfId="157" priority="5">
      <formula>$A2="пт"</formula>
    </cfRule>
    <cfRule type="expression" dxfId="156" priority="6">
      <formula>$A2="чт"</formula>
    </cfRule>
    <cfRule type="expression" dxfId="155" priority="7">
      <formula>$A2="ср"</formula>
    </cfRule>
    <cfRule type="expression" dxfId="154" priority="8">
      <formula>$A2="вт"</formula>
    </cfRule>
  </conditionalFormatting>
  <conditionalFormatting sqref="D2:D919">
    <cfRule type="containsText" dxfId="1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9">
    <cfRule type="containsText" dxfId="1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544"/>
  <sheetViews>
    <sheetView zoomScale="90" zoomScaleNormal="90" workbookViewId="0">
      <pane ySplit="1" topLeftCell="A508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28" t="s">
        <v>3371</v>
      </c>
      <c r="E2" s="28" t="s">
        <v>3372</v>
      </c>
      <c r="F2" s="28"/>
      <c r="H2" s="28"/>
      <c r="I2" s="28" t="s">
        <v>8836</v>
      </c>
      <c r="J2" s="28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28" t="s">
        <v>4</v>
      </c>
      <c r="E3" s="28" t="s">
        <v>9</v>
      </c>
      <c r="F3" s="28"/>
      <c r="H3" s="28"/>
      <c r="I3" s="28" t="s">
        <v>8839</v>
      </c>
      <c r="J3" s="28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28" t="s">
        <v>3371</v>
      </c>
      <c r="E4" s="28" t="s">
        <v>3372</v>
      </c>
      <c r="F4" s="28"/>
      <c r="H4" s="28"/>
      <c r="I4" s="28" t="s">
        <v>8842</v>
      </c>
      <c r="J4" s="28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28" t="s">
        <v>3371</v>
      </c>
      <c r="E5" s="28" t="s">
        <v>3372</v>
      </c>
      <c r="F5" s="28"/>
      <c r="H5" s="28"/>
      <c r="I5" s="28" t="s">
        <v>8845</v>
      </c>
      <c r="J5" s="28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28" t="s">
        <v>817</v>
      </c>
      <c r="E6" s="28" t="s">
        <v>358</v>
      </c>
      <c r="F6" s="28"/>
      <c r="H6" s="28"/>
      <c r="I6" s="28" t="s">
        <v>8848</v>
      </c>
      <c r="J6" s="28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28" t="s">
        <v>3371</v>
      </c>
      <c r="E7" s="28" t="s">
        <v>3372</v>
      </c>
      <c r="F7" s="28"/>
      <c r="H7" s="28"/>
      <c r="I7" s="28" t="s">
        <v>8851</v>
      </c>
      <c r="J7" s="28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28" t="s">
        <v>817</v>
      </c>
      <c r="E8" s="28" t="s">
        <v>358</v>
      </c>
      <c r="F8" s="28"/>
      <c r="H8" s="28"/>
      <c r="I8" s="28" t="s">
        <v>8854</v>
      </c>
      <c r="J8" s="2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28" t="s">
        <v>817</v>
      </c>
      <c r="E9" s="28" t="s">
        <v>358</v>
      </c>
      <c r="F9" s="28"/>
      <c r="H9" s="28"/>
      <c r="I9" s="28" t="s">
        <v>8857</v>
      </c>
      <c r="J9" s="28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28" t="s">
        <v>817</v>
      </c>
      <c r="E10" s="28" t="s">
        <v>358</v>
      </c>
      <c r="F10" s="28"/>
      <c r="H10" s="28"/>
      <c r="I10" s="28" t="s">
        <v>8860</v>
      </c>
      <c r="J10" s="28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28" t="s">
        <v>4</v>
      </c>
      <c r="E11" s="28" t="s">
        <v>9</v>
      </c>
      <c r="F11" s="28"/>
      <c r="H11" s="28"/>
      <c r="I11" s="28" t="s">
        <v>8863</v>
      </c>
      <c r="J11" s="28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28" t="s">
        <v>4</v>
      </c>
      <c r="E12" s="28" t="s">
        <v>9</v>
      </c>
      <c r="F12" s="28"/>
      <c r="H12" s="28"/>
      <c r="I12" s="28" t="s">
        <v>9293</v>
      </c>
      <c r="J12" s="28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28" t="s">
        <v>4</v>
      </c>
      <c r="E13" s="28" t="s">
        <v>2044</v>
      </c>
      <c r="F13" s="28"/>
      <c r="H13" s="28"/>
      <c r="I13" s="28" t="s">
        <v>9296</v>
      </c>
      <c r="J13" s="28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28" t="s">
        <v>3371</v>
      </c>
      <c r="E14" s="28" t="s">
        <v>3372</v>
      </c>
      <c r="F14" s="28"/>
      <c r="H14" s="28"/>
      <c r="I14" s="28" t="s">
        <v>9299</v>
      </c>
      <c r="J14" s="28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28" t="s">
        <v>817</v>
      </c>
      <c r="E15" s="28"/>
      <c r="F15" s="28"/>
      <c r="H15" s="28"/>
      <c r="I15" s="28" t="s">
        <v>9302</v>
      </c>
      <c r="J15" s="28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28" t="s">
        <v>3371</v>
      </c>
      <c r="E16" s="28" t="s">
        <v>3372</v>
      </c>
      <c r="F16" s="28"/>
      <c r="H16" s="28"/>
      <c r="I16" s="28" t="s">
        <v>9305</v>
      </c>
      <c r="J16" s="28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28" t="s">
        <v>4</v>
      </c>
      <c r="E17" s="28" t="s">
        <v>9</v>
      </c>
      <c r="F17" s="28"/>
      <c r="H17" s="28"/>
      <c r="I17" s="28" t="s">
        <v>9308</v>
      </c>
      <c r="J17" s="28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28" t="s">
        <v>356</v>
      </c>
      <c r="E18" s="28"/>
      <c r="F18" s="28"/>
      <c r="H18" s="28"/>
      <c r="I18" s="28" t="s">
        <v>9311</v>
      </c>
      <c r="J18" s="2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28" t="s">
        <v>3371</v>
      </c>
      <c r="E19" s="28" t="s">
        <v>3372</v>
      </c>
      <c r="F19" s="28"/>
      <c r="H19" s="28"/>
      <c r="I19" s="28" t="s">
        <v>9314</v>
      </c>
      <c r="J19" s="28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28" t="s">
        <v>817</v>
      </c>
      <c r="E20" s="28" t="s">
        <v>358</v>
      </c>
      <c r="F20" s="28"/>
      <c r="H20" s="28"/>
      <c r="I20" s="28" t="s">
        <v>9317</v>
      </c>
      <c r="J20" s="28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28" t="s">
        <v>4</v>
      </c>
      <c r="E21" s="28" t="s">
        <v>9</v>
      </c>
      <c r="F21" s="28"/>
      <c r="H21" s="28"/>
      <c r="I21" s="28" t="s">
        <v>9320</v>
      </c>
      <c r="J21" s="28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28" t="s">
        <v>817</v>
      </c>
      <c r="E22" s="28" t="s">
        <v>358</v>
      </c>
      <c r="F22" s="28"/>
      <c r="H22" s="28"/>
      <c r="I22" s="28" t="s">
        <v>9323</v>
      </c>
      <c r="J22" s="28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28" t="s">
        <v>817</v>
      </c>
      <c r="E23" s="28" t="s">
        <v>358</v>
      </c>
      <c r="F23" s="28"/>
      <c r="H23" s="28"/>
      <c r="I23" s="28" t="s">
        <v>9589</v>
      </c>
      <c r="J23" s="28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28" t="s">
        <v>817</v>
      </c>
      <c r="E24" s="28" t="s">
        <v>358</v>
      </c>
      <c r="F24" s="28"/>
      <c r="H24" s="28"/>
      <c r="I24" s="28" t="s">
        <v>9592</v>
      </c>
      <c r="J24" s="28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28" t="s">
        <v>817</v>
      </c>
      <c r="E25" s="28" t="s">
        <v>358</v>
      </c>
      <c r="F25" s="28"/>
      <c r="H25" s="28"/>
      <c r="I25" s="28" t="s">
        <v>9595</v>
      </c>
      <c r="J25" s="28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28" t="s">
        <v>4</v>
      </c>
      <c r="E26" s="28" t="s">
        <v>2044</v>
      </c>
      <c r="F26" s="28"/>
      <c r="H26" s="28"/>
      <c r="I26" s="28" t="s">
        <v>9598</v>
      </c>
      <c r="J26" s="28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28" t="s">
        <v>817</v>
      </c>
      <c r="E27" s="28" t="s">
        <v>358</v>
      </c>
      <c r="F27" s="28"/>
      <c r="H27" s="28"/>
      <c r="I27" s="28" t="s">
        <v>9601</v>
      </c>
      <c r="J27" s="28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28" t="s">
        <v>817</v>
      </c>
      <c r="E28" s="28" t="s">
        <v>358</v>
      </c>
      <c r="F28" s="28"/>
      <c r="H28" s="28"/>
      <c r="I28" s="28" t="s">
        <v>9604</v>
      </c>
      <c r="J28" s="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28" t="s">
        <v>4</v>
      </c>
      <c r="E29" s="28" t="s">
        <v>2044</v>
      </c>
      <c r="F29" s="28"/>
      <c r="H29" s="28"/>
      <c r="I29" s="28" t="s">
        <v>9607</v>
      </c>
      <c r="J29" s="28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28" t="s">
        <v>3371</v>
      </c>
      <c r="E30" s="28" t="s">
        <v>1920</v>
      </c>
      <c r="F30" s="28"/>
      <c r="H30" s="28"/>
      <c r="I30" s="28" t="s">
        <v>9610</v>
      </c>
      <c r="J30" s="28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28" t="s">
        <v>4</v>
      </c>
      <c r="E31" s="28" t="s">
        <v>9</v>
      </c>
      <c r="F31" s="28"/>
      <c r="H31" s="28"/>
      <c r="I31" s="28" t="s">
        <v>9613</v>
      </c>
      <c r="J31" s="28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28" t="s">
        <v>3371</v>
      </c>
      <c r="E32" s="28" t="s">
        <v>3372</v>
      </c>
      <c r="F32" s="28"/>
      <c r="H32" s="28"/>
      <c r="I32" s="28" t="s">
        <v>9881</v>
      </c>
      <c r="J32" s="28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28" t="s">
        <v>817</v>
      </c>
      <c r="E33" s="28" t="s">
        <v>358</v>
      </c>
      <c r="F33" s="28"/>
      <c r="H33" s="28"/>
      <c r="I33" s="28" t="s">
        <v>9884</v>
      </c>
      <c r="J33" s="28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28" t="s">
        <v>817</v>
      </c>
      <c r="E34" s="28" t="s">
        <v>358</v>
      </c>
      <c r="F34" s="28"/>
      <c r="H34" s="28"/>
      <c r="I34" s="28" t="s">
        <v>9887</v>
      </c>
      <c r="J34" s="28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28" t="s">
        <v>4</v>
      </c>
      <c r="E35" s="28" t="s">
        <v>9</v>
      </c>
      <c r="F35" s="28"/>
      <c r="H35" s="28"/>
      <c r="I35" s="28" t="s">
        <v>9890</v>
      </c>
      <c r="J35" s="28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28" t="s">
        <v>3371</v>
      </c>
      <c r="E36" s="28" t="s">
        <v>1920</v>
      </c>
      <c r="F36" s="28"/>
      <c r="H36" s="28"/>
      <c r="I36" s="28" t="s">
        <v>9893</v>
      </c>
      <c r="J36" s="28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28" t="s">
        <v>4</v>
      </c>
      <c r="E37" s="28" t="s">
        <v>9</v>
      </c>
      <c r="F37" s="28"/>
      <c r="H37" s="28"/>
      <c r="I37" s="28" t="s">
        <v>9896</v>
      </c>
      <c r="J37" s="28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28" t="s">
        <v>3371</v>
      </c>
      <c r="E38" s="28" t="s">
        <v>1920</v>
      </c>
      <c r="F38" s="28"/>
      <c r="H38" s="28"/>
      <c r="I38" s="28" t="s">
        <v>9899</v>
      </c>
      <c r="J38" s="2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28" t="s">
        <v>4</v>
      </c>
      <c r="E39" s="28" t="s">
        <v>9</v>
      </c>
      <c r="F39" s="28"/>
      <c r="H39" s="28"/>
      <c r="I39" s="28" t="s">
        <v>9902</v>
      </c>
      <c r="J39" s="28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28" t="s">
        <v>4</v>
      </c>
      <c r="E40" s="28" t="s">
        <v>9</v>
      </c>
      <c r="F40" s="28"/>
      <c r="H40" s="28"/>
      <c r="I40" s="28" t="s">
        <v>10135</v>
      </c>
      <c r="J40" s="28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28" t="s">
        <v>817</v>
      </c>
      <c r="E41" s="28" t="s">
        <v>358</v>
      </c>
      <c r="F41" s="28"/>
      <c r="H41" s="28"/>
      <c r="I41" s="28" t="s">
        <v>10138</v>
      </c>
      <c r="J41" s="28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28" t="s">
        <v>3371</v>
      </c>
      <c r="E42" s="28" t="s">
        <v>1920</v>
      </c>
      <c r="F42" s="28"/>
      <c r="H42" s="28"/>
      <c r="I42" s="28" t="s">
        <v>10141</v>
      </c>
      <c r="J42" s="28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28" t="s">
        <v>817</v>
      </c>
      <c r="E43" s="28" t="s">
        <v>358</v>
      </c>
      <c r="F43" s="28"/>
      <c r="H43" s="28"/>
      <c r="I43" s="28" t="s">
        <v>10144</v>
      </c>
      <c r="J43" s="28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28" t="s">
        <v>817</v>
      </c>
      <c r="E44" s="28" t="s">
        <v>358</v>
      </c>
      <c r="F44" s="28"/>
      <c r="H44" s="28"/>
      <c r="I44" s="28" t="s">
        <v>10147</v>
      </c>
      <c r="J44" s="28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28" t="s">
        <v>817</v>
      </c>
      <c r="E45" s="28" t="s">
        <v>358</v>
      </c>
      <c r="F45" s="28"/>
      <c r="H45" s="28"/>
      <c r="I45" s="28" t="s">
        <v>10150</v>
      </c>
      <c r="J45" s="28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28" t="s">
        <v>817</v>
      </c>
      <c r="E46" s="28" t="s">
        <v>358</v>
      </c>
      <c r="F46" s="28"/>
      <c r="H46" s="28"/>
      <c r="I46" s="28" t="s">
        <v>10153</v>
      </c>
      <c r="J46" s="28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28" t="s">
        <v>817</v>
      </c>
      <c r="E47" s="28" t="s">
        <v>358</v>
      </c>
      <c r="F47" s="28"/>
      <c r="H47" s="28"/>
      <c r="I47" s="28" t="s">
        <v>10156</v>
      </c>
      <c r="J47" s="28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28" t="s">
        <v>817</v>
      </c>
      <c r="E48" s="28" t="s">
        <v>358</v>
      </c>
      <c r="F48" s="28"/>
      <c r="H48" s="28"/>
      <c r="I48" s="28" t="s">
        <v>10159</v>
      </c>
      <c r="J48" s="2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28" t="s">
        <v>3371</v>
      </c>
      <c r="E49" s="28" t="s">
        <v>3372</v>
      </c>
      <c r="F49" s="28"/>
      <c r="H49" s="28"/>
      <c r="I49" s="28" t="s">
        <v>10162</v>
      </c>
      <c r="J49" s="28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28" t="s">
        <v>817</v>
      </c>
      <c r="E50" s="28" t="s">
        <v>358</v>
      </c>
      <c r="F50" s="28"/>
      <c r="H50" s="28"/>
      <c r="I50" s="28" t="s">
        <v>10165</v>
      </c>
      <c r="J50" s="28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28" t="s">
        <v>4</v>
      </c>
      <c r="E51" s="28" t="s">
        <v>9</v>
      </c>
      <c r="F51" s="28"/>
      <c r="H51" s="28"/>
      <c r="I51" s="28" t="s">
        <v>10168</v>
      </c>
      <c r="J51" s="28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28" t="s">
        <v>4</v>
      </c>
      <c r="E52" s="28" t="s">
        <v>9</v>
      </c>
      <c r="F52" s="28"/>
      <c r="H52" s="28"/>
      <c r="I52" s="28" t="s">
        <v>10402</v>
      </c>
      <c r="J52" s="28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28" t="s">
        <v>3371</v>
      </c>
      <c r="E53" s="28" t="s">
        <v>3372</v>
      </c>
      <c r="F53" s="28"/>
      <c r="H53" s="28"/>
      <c r="I53" s="28" t="s">
        <v>10405</v>
      </c>
      <c r="J53" s="28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28" t="s">
        <v>10432</v>
      </c>
      <c r="E54" s="28"/>
      <c r="F54" s="28"/>
      <c r="H54" s="28"/>
      <c r="I54" s="28" t="s">
        <v>10408</v>
      </c>
      <c r="J54" s="28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28" t="s">
        <v>817</v>
      </c>
      <c r="E55" s="28" t="s">
        <v>358</v>
      </c>
      <c r="F55" s="28"/>
      <c r="H55" s="28"/>
      <c r="I55" s="28" t="s">
        <v>10411</v>
      </c>
      <c r="J55" s="28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28" t="s">
        <v>817</v>
      </c>
      <c r="E56" s="28" t="s">
        <v>358</v>
      </c>
      <c r="F56" s="28"/>
      <c r="H56" s="28"/>
      <c r="I56" s="28" t="s">
        <v>10414</v>
      </c>
      <c r="J56" s="28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28" t="s">
        <v>3371</v>
      </c>
      <c r="E57" s="28" t="s">
        <v>3372</v>
      </c>
      <c r="F57" s="28"/>
      <c r="H57" s="28"/>
      <c r="I57" s="28" t="s">
        <v>10417</v>
      </c>
      <c r="J57" s="28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28" t="s">
        <v>3371</v>
      </c>
      <c r="E58" s="28" t="s">
        <v>3372</v>
      </c>
      <c r="F58" s="28"/>
      <c r="H58" s="28"/>
      <c r="I58" s="28" t="s">
        <v>10420</v>
      </c>
      <c r="J58" s="2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28" t="s">
        <v>817</v>
      </c>
      <c r="E59" s="28" t="s">
        <v>358</v>
      </c>
      <c r="F59" s="28"/>
      <c r="H59" s="28"/>
      <c r="I59" s="28" t="s">
        <v>10423</v>
      </c>
      <c r="J59" s="28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28" t="s">
        <v>4</v>
      </c>
      <c r="E60" s="28" t="s">
        <v>9</v>
      </c>
      <c r="F60" s="28"/>
      <c r="H60" s="28"/>
      <c r="I60" s="28" t="s">
        <v>10426</v>
      </c>
      <c r="J60" s="28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28" t="s">
        <v>4</v>
      </c>
      <c r="E61" s="28" t="s">
        <v>9</v>
      </c>
      <c r="F61" s="28"/>
      <c r="H61" s="28"/>
      <c r="I61" s="28" t="s">
        <v>10727</v>
      </c>
      <c r="J61" s="28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28" t="s">
        <v>817</v>
      </c>
      <c r="E62" s="28" t="s">
        <v>358</v>
      </c>
      <c r="F62" s="28"/>
      <c r="H62" s="28"/>
      <c r="I62" s="28" t="s">
        <v>10730</v>
      </c>
      <c r="J62" s="28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28" t="s">
        <v>817</v>
      </c>
      <c r="E63" s="28" t="s">
        <v>358</v>
      </c>
      <c r="F63" s="28"/>
      <c r="H63" s="28"/>
      <c r="I63" s="28" t="s">
        <v>10733</v>
      </c>
      <c r="J63" s="28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28" t="s">
        <v>817</v>
      </c>
      <c r="E64" s="28" t="s">
        <v>358</v>
      </c>
      <c r="F64" s="28"/>
      <c r="H64" s="28"/>
      <c r="I64" s="28" t="s">
        <v>10736</v>
      </c>
      <c r="J64" s="28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28" t="s">
        <v>3371</v>
      </c>
      <c r="E65" s="28" t="s">
        <v>3372</v>
      </c>
      <c r="F65" s="28"/>
      <c r="H65" s="28"/>
      <c r="I65" s="28" t="s">
        <v>10739</v>
      </c>
      <c r="J65" s="28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28" t="s">
        <v>3371</v>
      </c>
      <c r="E66" s="28" t="s">
        <v>3372</v>
      </c>
      <c r="F66" s="28"/>
      <c r="H66" s="28"/>
      <c r="I66" s="28" t="s">
        <v>10742</v>
      </c>
      <c r="J66" s="28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28" t="s">
        <v>3371</v>
      </c>
      <c r="E67" s="28" t="s">
        <v>3372</v>
      </c>
      <c r="F67" s="28"/>
      <c r="H67" s="28"/>
      <c r="I67" s="28" t="s">
        <v>10745</v>
      </c>
      <c r="J67" s="28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28" t="s">
        <v>3371</v>
      </c>
      <c r="E68" s="28" t="s">
        <v>3372</v>
      </c>
      <c r="F68" s="28"/>
      <c r="H68" s="28"/>
      <c r="I68" s="28" t="s">
        <v>10748</v>
      </c>
      <c r="J68" s="2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28" t="s">
        <v>817</v>
      </c>
      <c r="E69" s="28" t="s">
        <v>358</v>
      </c>
      <c r="F69" s="28"/>
      <c r="H69" s="28"/>
      <c r="I69" s="28" t="s">
        <v>10751</v>
      </c>
      <c r="J69" s="28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28" t="s">
        <v>817</v>
      </c>
      <c r="E70" s="28" t="s">
        <v>358</v>
      </c>
      <c r="F70" s="28"/>
      <c r="H70" s="28"/>
      <c r="I70" s="28" t="s">
        <v>10754</v>
      </c>
      <c r="J70" s="28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28" t="s">
        <v>4</v>
      </c>
      <c r="E71" s="28" t="s">
        <v>9</v>
      </c>
      <c r="F71" s="28"/>
      <c r="H71" s="28"/>
      <c r="I71" s="28" t="s">
        <v>10757</v>
      </c>
      <c r="J71" s="28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28" t="s">
        <v>817</v>
      </c>
      <c r="E72" s="28" t="s">
        <v>358</v>
      </c>
      <c r="F72" s="28"/>
      <c r="H72" s="28"/>
      <c r="I72" s="28" t="s">
        <v>10760</v>
      </c>
      <c r="J72" s="28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28" t="s">
        <v>817</v>
      </c>
      <c r="E73" s="28" t="s">
        <v>358</v>
      </c>
      <c r="F73" s="28"/>
      <c r="H73" s="28"/>
      <c r="I73" s="28" t="s">
        <v>10763</v>
      </c>
      <c r="J73" s="28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28" t="s">
        <v>4</v>
      </c>
      <c r="E74" s="28" t="s">
        <v>9</v>
      </c>
      <c r="F74" s="28"/>
      <c r="H74" s="28"/>
      <c r="I74" s="28" t="s">
        <v>10766</v>
      </c>
      <c r="J74" s="28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28" t="s">
        <v>817</v>
      </c>
      <c r="E75" s="28" t="s">
        <v>358</v>
      </c>
      <c r="F75" s="28"/>
      <c r="H75" s="28"/>
      <c r="I75" s="28" t="s">
        <v>10769</v>
      </c>
      <c r="J75" s="28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28" t="s">
        <v>4</v>
      </c>
      <c r="E76" s="28" t="s">
        <v>9</v>
      </c>
      <c r="F76" s="28"/>
      <c r="H76" s="28"/>
      <c r="I76" s="28" t="s">
        <v>10772</v>
      </c>
      <c r="J76" s="28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28" t="s">
        <v>817</v>
      </c>
      <c r="E77" s="28" t="s">
        <v>358</v>
      </c>
      <c r="F77" s="28"/>
      <c r="H77" s="28"/>
      <c r="I77" s="28" t="s">
        <v>10775</v>
      </c>
      <c r="J77" s="28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28" t="s">
        <v>4</v>
      </c>
      <c r="E78" s="28" t="s">
        <v>9</v>
      </c>
      <c r="F78" s="28"/>
      <c r="H78" s="28"/>
      <c r="I78" s="28" t="s">
        <v>10778</v>
      </c>
      <c r="J78" s="2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28" t="s">
        <v>817</v>
      </c>
      <c r="E79" s="28" t="s">
        <v>358</v>
      </c>
      <c r="F79" s="28"/>
      <c r="H79" s="28"/>
      <c r="I79" s="28" t="s">
        <v>10781</v>
      </c>
      <c r="J79" s="28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28" t="s">
        <v>817</v>
      </c>
      <c r="E80" s="28" t="s">
        <v>358</v>
      </c>
      <c r="F80" s="28"/>
      <c r="H80" s="28"/>
      <c r="I80" s="28" t="s">
        <v>10784</v>
      </c>
      <c r="J80" s="28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28" t="s">
        <v>817</v>
      </c>
      <c r="E81" s="28" t="s">
        <v>358</v>
      </c>
      <c r="F81" s="28"/>
      <c r="H81" s="28"/>
      <c r="I81" s="28" t="s">
        <v>10787</v>
      </c>
      <c r="J81" s="28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28" t="s">
        <v>817</v>
      </c>
      <c r="E82" s="28" t="s">
        <v>358</v>
      </c>
      <c r="F82" s="28"/>
      <c r="H82" s="28"/>
      <c r="I82" s="28" t="s">
        <v>10790</v>
      </c>
      <c r="J82" s="28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28" t="s">
        <v>3371</v>
      </c>
      <c r="E83" s="28" t="s">
        <v>3372</v>
      </c>
      <c r="F83" s="28"/>
      <c r="H83" s="28"/>
      <c r="I83" s="28" t="s">
        <v>11572</v>
      </c>
      <c r="J83" s="28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28" t="s">
        <v>3371</v>
      </c>
      <c r="E84" s="28" t="s">
        <v>3372</v>
      </c>
      <c r="F84" s="28"/>
      <c r="H84" s="28"/>
      <c r="I84" s="28" t="s">
        <v>11575</v>
      </c>
      <c r="J84" s="28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28" t="s">
        <v>817</v>
      </c>
      <c r="E85" s="28" t="s">
        <v>358</v>
      </c>
      <c r="F85" s="28"/>
      <c r="H85" s="28"/>
      <c r="I85" s="28" t="s">
        <v>11578</v>
      </c>
      <c r="J85" s="28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28" t="s">
        <v>817</v>
      </c>
      <c r="E86" s="28" t="s">
        <v>358</v>
      </c>
      <c r="F86" s="28"/>
      <c r="H86" s="28"/>
      <c r="I86" s="28" t="s">
        <v>11581</v>
      </c>
      <c r="J86" s="28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28" t="s">
        <v>817</v>
      </c>
      <c r="E87" s="28" t="s">
        <v>358</v>
      </c>
      <c r="F87" s="28"/>
      <c r="H87" s="28"/>
      <c r="I87" s="28" t="s">
        <v>11584</v>
      </c>
      <c r="J87" s="28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28" t="s">
        <v>817</v>
      </c>
      <c r="E88" s="28" t="s">
        <v>358</v>
      </c>
      <c r="F88" s="28"/>
      <c r="H88" s="28"/>
      <c r="I88" s="28" t="s">
        <v>11587</v>
      </c>
      <c r="J88" s="2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28" t="s">
        <v>3371</v>
      </c>
      <c r="E89" s="28" t="s">
        <v>3372</v>
      </c>
      <c r="F89" s="28"/>
      <c r="H89" s="28"/>
      <c r="I89" s="28" t="s">
        <v>11590</v>
      </c>
      <c r="J89" s="28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28" t="s">
        <v>817</v>
      </c>
      <c r="E90" s="28" t="s">
        <v>358</v>
      </c>
      <c r="F90" s="28"/>
      <c r="H90" s="28"/>
      <c r="I90" s="28" t="s">
        <v>11593</v>
      </c>
      <c r="J90" s="28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28" t="s">
        <v>817</v>
      </c>
      <c r="E91" s="28" t="s">
        <v>358</v>
      </c>
      <c r="F91" s="28"/>
      <c r="H91" s="28"/>
      <c r="I91" s="28" t="s">
        <v>11596</v>
      </c>
      <c r="J91" s="28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28" t="s">
        <v>3371</v>
      </c>
      <c r="E92" s="28" t="s">
        <v>3372</v>
      </c>
      <c r="F92" s="28"/>
      <c r="H92" s="28"/>
      <c r="I92" s="28" t="s">
        <v>11599</v>
      </c>
      <c r="J92" s="28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28" t="s">
        <v>3371</v>
      </c>
      <c r="E93" s="28" t="s">
        <v>3372</v>
      </c>
      <c r="F93" s="28"/>
      <c r="H93" s="28"/>
      <c r="I93" s="28" t="s">
        <v>11602</v>
      </c>
      <c r="J93" s="28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28" t="s">
        <v>4</v>
      </c>
      <c r="E94" s="28" t="s">
        <v>9</v>
      </c>
      <c r="F94" s="28"/>
      <c r="H94" s="28"/>
      <c r="I94" s="28" t="s">
        <v>11605</v>
      </c>
      <c r="J94" s="28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28" t="s">
        <v>4</v>
      </c>
      <c r="E95" s="28" t="s">
        <v>2044</v>
      </c>
      <c r="F95" s="28"/>
      <c r="H95" s="28"/>
      <c r="I95" s="28" t="s">
        <v>11608</v>
      </c>
      <c r="J95" s="28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28" t="s">
        <v>4</v>
      </c>
      <c r="E96" s="28" t="s">
        <v>9</v>
      </c>
      <c r="F96" s="28"/>
      <c r="H96" s="28"/>
      <c r="I96" s="28" t="s">
        <v>11611</v>
      </c>
      <c r="J96" s="28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28" t="s">
        <v>4</v>
      </c>
      <c r="E97" s="28" t="s">
        <v>9</v>
      </c>
      <c r="F97" s="28"/>
      <c r="H97" s="28"/>
      <c r="I97" s="28" t="s">
        <v>11614</v>
      </c>
      <c r="J97" s="28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28" t="s">
        <v>3371</v>
      </c>
      <c r="E98" s="28" t="s">
        <v>3372</v>
      </c>
      <c r="F98" s="28"/>
      <c r="H98" s="28"/>
      <c r="I98" s="28" t="s">
        <v>11617</v>
      </c>
      <c r="J98" s="2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28" t="s">
        <v>817</v>
      </c>
      <c r="E99" s="28" t="s">
        <v>358</v>
      </c>
      <c r="F99" s="28"/>
      <c r="H99" s="28"/>
      <c r="I99" s="28" t="s">
        <v>11620</v>
      </c>
      <c r="J99" s="28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28" t="s">
        <v>4</v>
      </c>
      <c r="E100" s="28" t="s">
        <v>9</v>
      </c>
      <c r="F100" s="28"/>
      <c r="H100" s="28"/>
      <c r="I100" s="28" t="s">
        <v>11623</v>
      </c>
      <c r="J100" s="28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28" t="s">
        <v>817</v>
      </c>
      <c r="E101" s="28" t="s">
        <v>358</v>
      </c>
      <c r="F101" s="28"/>
      <c r="H101" s="28"/>
      <c r="I101" s="28" t="s">
        <v>12463</v>
      </c>
      <c r="J101" s="28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28" t="s">
        <v>4</v>
      </c>
      <c r="E102" s="28" t="s">
        <v>9</v>
      </c>
      <c r="F102" s="28"/>
      <c r="H102" s="28"/>
      <c r="I102" s="28" t="s">
        <v>12466</v>
      </c>
      <c r="J102" s="28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28" t="s">
        <v>817</v>
      </c>
      <c r="E103" s="28" t="s">
        <v>358</v>
      </c>
      <c r="F103" s="28"/>
      <c r="H103" s="28"/>
      <c r="I103" s="28" t="s">
        <v>12469</v>
      </c>
      <c r="J103" s="28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28" t="s">
        <v>817</v>
      </c>
      <c r="E104" s="28" t="s">
        <v>358</v>
      </c>
      <c r="F104" s="28"/>
      <c r="H104" s="28"/>
      <c r="I104" s="28" t="s">
        <v>12472</v>
      </c>
      <c r="J104" s="28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28" t="s">
        <v>817</v>
      </c>
      <c r="E105" s="28" t="s">
        <v>358</v>
      </c>
      <c r="F105" s="28"/>
      <c r="H105" s="28"/>
      <c r="I105" s="28" t="s">
        <v>12475</v>
      </c>
      <c r="J105" s="28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28" t="s">
        <v>4</v>
      </c>
      <c r="E106" s="28" t="s">
        <v>9</v>
      </c>
      <c r="F106" s="28"/>
      <c r="H106" s="28"/>
      <c r="I106" s="28" t="s">
        <v>12478</v>
      </c>
      <c r="J106" s="28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28" t="s">
        <v>4</v>
      </c>
      <c r="E107" s="28" t="s">
        <v>9</v>
      </c>
      <c r="F107" s="28"/>
      <c r="H107" s="28"/>
      <c r="I107" s="28" t="s">
        <v>12776</v>
      </c>
      <c r="J107" s="28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28" t="s">
        <v>4</v>
      </c>
      <c r="E108" s="28" t="s">
        <v>9</v>
      </c>
      <c r="F108" s="28"/>
      <c r="H108" s="28"/>
      <c r="I108" s="28" t="s">
        <v>12779</v>
      </c>
      <c r="J108" s="2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28" t="s">
        <v>4</v>
      </c>
      <c r="E109" s="28" t="s">
        <v>9</v>
      </c>
      <c r="F109" s="28"/>
      <c r="H109" s="28"/>
      <c r="I109" s="28" t="s">
        <v>12782</v>
      </c>
      <c r="J109" s="28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28" t="s">
        <v>817</v>
      </c>
      <c r="E110" s="28" t="s">
        <v>358</v>
      </c>
      <c r="F110" s="28"/>
      <c r="H110" s="28"/>
      <c r="I110" s="28" t="s">
        <v>12785</v>
      </c>
      <c r="J110" s="28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28" t="s">
        <v>4</v>
      </c>
      <c r="E111" s="28" t="s">
        <v>9</v>
      </c>
      <c r="F111" s="28"/>
      <c r="H111" s="28"/>
      <c r="I111" s="28" t="s">
        <v>13115</v>
      </c>
      <c r="J111" s="28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28" t="s">
        <v>4</v>
      </c>
      <c r="E112" s="28" t="s">
        <v>9</v>
      </c>
      <c r="F112" s="28"/>
      <c r="H112" s="28"/>
      <c r="I112" s="28" t="s">
        <v>13118</v>
      </c>
      <c r="J112" s="28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28" t="s">
        <v>4</v>
      </c>
      <c r="E113" s="28" t="s">
        <v>9</v>
      </c>
      <c r="F113" s="28"/>
      <c r="H113" s="28"/>
      <c r="I113" s="28" t="s">
        <v>14055</v>
      </c>
      <c r="J113" s="28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28" t="s">
        <v>4</v>
      </c>
      <c r="E114" s="28" t="s">
        <v>9</v>
      </c>
      <c r="F114" s="28"/>
      <c r="H114" s="28"/>
      <c r="I114" s="28" t="s">
        <v>14058</v>
      </c>
      <c r="J114" s="28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28" t="s">
        <v>4</v>
      </c>
      <c r="E115" s="28" t="s">
        <v>9</v>
      </c>
      <c r="F115" s="28"/>
      <c r="H115" s="28"/>
      <c r="I115" s="28" t="s">
        <v>14061</v>
      </c>
      <c r="J115" s="28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28" t="s">
        <v>4</v>
      </c>
      <c r="E116" s="28" t="s">
        <v>9</v>
      </c>
      <c r="F116" s="28"/>
      <c r="H116" s="28"/>
      <c r="I116" s="28" t="s">
        <v>14114</v>
      </c>
      <c r="J116" s="28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28" t="s">
        <v>4</v>
      </c>
      <c r="E117" s="28" t="s">
        <v>9</v>
      </c>
      <c r="F117" s="28"/>
      <c r="H117" s="28"/>
      <c r="I117" s="28" t="s">
        <v>14117</v>
      </c>
      <c r="J117" s="28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28" t="s">
        <v>4</v>
      </c>
      <c r="E118" s="28" t="s">
        <v>9</v>
      </c>
      <c r="F118" s="28"/>
      <c r="H118" s="28"/>
      <c r="I118" s="28" t="s">
        <v>14120</v>
      </c>
      <c r="J118" s="2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28" t="s">
        <v>4</v>
      </c>
      <c r="E119" s="28" t="s">
        <v>9</v>
      </c>
      <c r="F119" s="28"/>
      <c r="H119" s="28"/>
      <c r="I119" s="28" t="s">
        <v>14710</v>
      </c>
      <c r="J119" s="28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28" t="s">
        <v>4</v>
      </c>
      <c r="E120" s="28" t="s">
        <v>9</v>
      </c>
      <c r="F120" s="28"/>
      <c r="H120" s="28"/>
      <c r="I120" s="28" t="s">
        <v>14713</v>
      </c>
      <c r="J120" s="28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28" t="s">
        <v>3371</v>
      </c>
      <c r="E121" s="28" t="s">
        <v>1920</v>
      </c>
      <c r="F121" s="28"/>
      <c r="H121" s="28"/>
      <c r="I121" s="28" t="s">
        <v>14716</v>
      </c>
      <c r="J121" s="28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28" t="s">
        <v>10089</v>
      </c>
      <c r="E122" s="28" t="s">
        <v>1920</v>
      </c>
      <c r="F122" s="28"/>
      <c r="H122" s="28"/>
      <c r="I122" s="28" t="s">
        <v>14719</v>
      </c>
      <c r="J122" s="28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28" t="s">
        <v>4</v>
      </c>
      <c r="E123" s="28" t="s">
        <v>15043</v>
      </c>
      <c r="F123" s="28"/>
      <c r="H123" s="28"/>
      <c r="I123" s="28" t="s">
        <v>14722</v>
      </c>
      <c r="J123" s="28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28" t="s">
        <v>4</v>
      </c>
      <c r="E124" s="28" t="s">
        <v>15043</v>
      </c>
      <c r="F124" s="28"/>
      <c r="H124" s="28"/>
      <c r="I124" s="28" t="s">
        <v>14725</v>
      </c>
      <c r="J124" s="28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28" t="s">
        <v>3371</v>
      </c>
      <c r="E125" s="28" t="s">
        <v>1920</v>
      </c>
      <c r="F125" s="28"/>
      <c r="H125" s="28"/>
      <c r="I125" s="28" t="s">
        <v>14728</v>
      </c>
      <c r="J125" s="28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28" t="s">
        <v>3371</v>
      </c>
      <c r="E126" s="28" t="s">
        <v>1920</v>
      </c>
      <c r="F126" s="28"/>
      <c r="H126" s="28"/>
      <c r="I126" s="28" t="s">
        <v>14731</v>
      </c>
      <c r="J126" s="28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28" t="s">
        <v>356</v>
      </c>
      <c r="E127" s="28"/>
      <c r="F127" s="28"/>
      <c r="H127" s="28"/>
      <c r="I127" s="28" t="s">
        <v>15155</v>
      </c>
      <c r="J127" s="28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28" t="s">
        <v>4</v>
      </c>
      <c r="E128" s="28" t="s">
        <v>9</v>
      </c>
      <c r="F128" s="28"/>
      <c r="H128" s="28"/>
      <c r="I128" s="28" t="s">
        <v>15158</v>
      </c>
      <c r="J128" s="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28" t="s">
        <v>4</v>
      </c>
      <c r="E129" s="28" t="s">
        <v>9</v>
      </c>
      <c r="F129" s="28"/>
      <c r="H129" s="28"/>
      <c r="I129" s="28" t="s">
        <v>15161</v>
      </c>
      <c r="J129" s="28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28" t="s">
        <v>4</v>
      </c>
      <c r="E130" s="28" t="s">
        <v>9</v>
      </c>
      <c r="F130" s="28"/>
      <c r="H130" s="28"/>
      <c r="I130" s="28" t="s">
        <v>15611</v>
      </c>
      <c r="J130" s="28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28" t="s">
        <v>4</v>
      </c>
      <c r="E131" s="28" t="s">
        <v>9</v>
      </c>
      <c r="F131" s="28"/>
      <c r="H131" s="28"/>
      <c r="I131" s="28" t="s">
        <v>15614</v>
      </c>
      <c r="J131" s="28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28" t="s">
        <v>4</v>
      </c>
      <c r="E132" s="28" t="s">
        <v>9</v>
      </c>
      <c r="F132" s="28"/>
      <c r="H132" s="28"/>
      <c r="I132" s="28" t="s">
        <v>15617</v>
      </c>
      <c r="J132" s="28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28" t="s">
        <v>4</v>
      </c>
      <c r="E133" s="28" t="s">
        <v>9</v>
      </c>
      <c r="F133" s="28"/>
      <c r="H133" s="28"/>
      <c r="I133" s="28" t="s">
        <v>15620</v>
      </c>
      <c r="J133" s="28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28" t="s">
        <v>3371</v>
      </c>
      <c r="E134" s="28" t="s">
        <v>3372</v>
      </c>
      <c r="F134" s="28"/>
      <c r="H134" s="28"/>
      <c r="I134" s="28" t="s">
        <v>15623</v>
      </c>
      <c r="J134" s="28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28" t="s">
        <v>3371</v>
      </c>
      <c r="E135" s="28" t="s">
        <v>3372</v>
      </c>
      <c r="F135" s="28"/>
      <c r="H135" s="28"/>
      <c r="I135" s="28" t="s">
        <v>15626</v>
      </c>
      <c r="J135" s="28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28" t="s">
        <v>4</v>
      </c>
      <c r="E136" s="28" t="s">
        <v>9</v>
      </c>
      <c r="F136" s="28"/>
      <c r="H136" s="28"/>
      <c r="I136" s="28" t="s">
        <v>15629</v>
      </c>
      <c r="J136" s="28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28" t="s">
        <v>3371</v>
      </c>
      <c r="E137" s="28" t="s">
        <v>3372</v>
      </c>
      <c r="F137" s="28"/>
      <c r="H137" s="28"/>
      <c r="I137" s="28" t="s">
        <v>16048</v>
      </c>
      <c r="J137" s="28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28" t="s">
        <v>817</v>
      </c>
      <c r="E138" s="28" t="s">
        <v>358</v>
      </c>
      <c r="F138" s="28"/>
      <c r="H138" s="28"/>
      <c r="I138" s="28" t="s">
        <v>16051</v>
      </c>
      <c r="J138" s="2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28" t="s">
        <v>817</v>
      </c>
      <c r="E139" s="28" t="s">
        <v>358</v>
      </c>
      <c r="F139" s="28"/>
      <c r="H139" s="28"/>
      <c r="I139" s="28" t="s">
        <v>16054</v>
      </c>
      <c r="J139" s="28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28" t="s">
        <v>4</v>
      </c>
      <c r="E140" s="28" t="s">
        <v>9</v>
      </c>
      <c r="F140" s="28"/>
      <c r="H140" s="28"/>
      <c r="I140" s="28" t="s">
        <v>16163</v>
      </c>
      <c r="J140" s="28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28" t="s">
        <v>4</v>
      </c>
      <c r="E141" s="28" t="s">
        <v>9</v>
      </c>
      <c r="F141" s="28"/>
      <c r="H141" s="28"/>
      <c r="I141" s="28" t="s">
        <v>16491</v>
      </c>
      <c r="J141" s="28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28" t="s">
        <v>4</v>
      </c>
      <c r="E142" s="28" t="s">
        <v>9</v>
      </c>
      <c r="F142" s="28"/>
      <c r="H142" s="28"/>
      <c r="I142" s="28" t="s">
        <v>16494</v>
      </c>
      <c r="J142" s="28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28" t="s">
        <v>4</v>
      </c>
      <c r="E143" s="28" t="s">
        <v>9</v>
      </c>
      <c r="F143" s="28"/>
      <c r="H143" s="28"/>
      <c r="I143" s="28" t="s">
        <v>16860</v>
      </c>
      <c r="J143" s="28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28" t="s">
        <v>803</v>
      </c>
      <c r="E144" s="28" t="s">
        <v>9</v>
      </c>
      <c r="F144" s="28"/>
      <c r="H144" s="28"/>
      <c r="I144" s="28" t="s">
        <v>16997</v>
      </c>
      <c r="J144" s="28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28" t="s">
        <v>803</v>
      </c>
      <c r="E145" s="28" t="s">
        <v>9</v>
      </c>
      <c r="F145" s="28"/>
      <c r="H145" s="28"/>
      <c r="I145" s="28" t="s">
        <v>17000</v>
      </c>
      <c r="J145" s="28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28" t="s">
        <v>803</v>
      </c>
      <c r="E146" s="28" t="s">
        <v>9</v>
      </c>
      <c r="F146" s="28"/>
      <c r="H146" s="28"/>
      <c r="I146" s="28" t="s">
        <v>17289</v>
      </c>
      <c r="J146" s="28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28" t="s">
        <v>803</v>
      </c>
      <c r="E147" s="28" t="s">
        <v>9</v>
      </c>
      <c r="F147" s="28"/>
      <c r="H147" s="28"/>
      <c r="I147" s="28" t="s">
        <v>17292</v>
      </c>
      <c r="J147" s="28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28" t="s">
        <v>803</v>
      </c>
      <c r="E148" s="28" t="s">
        <v>9</v>
      </c>
      <c r="F148" s="28"/>
      <c r="H148" s="28"/>
      <c r="I148" s="28" t="s">
        <v>17295</v>
      </c>
      <c r="J148" s="2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28" t="s">
        <v>803</v>
      </c>
      <c r="E149" s="28" t="s">
        <v>9</v>
      </c>
      <c r="F149" s="28"/>
      <c r="H149" s="28"/>
      <c r="I149" s="28" t="s">
        <v>17298</v>
      </c>
      <c r="J149" s="28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28" t="s">
        <v>4</v>
      </c>
      <c r="E150" s="28" t="s">
        <v>15043</v>
      </c>
      <c r="F150" s="28"/>
      <c r="H150" s="28"/>
      <c r="I150" s="28" t="s">
        <v>17984</v>
      </c>
      <c r="J150" s="28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28" t="s">
        <v>3371</v>
      </c>
      <c r="E151" s="28" t="s">
        <v>3372</v>
      </c>
      <c r="F151" s="28"/>
      <c r="H151" s="28"/>
      <c r="I151" s="28" t="s">
        <v>17987</v>
      </c>
      <c r="J151" s="28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28" t="s">
        <v>4</v>
      </c>
      <c r="E152" s="28" t="s">
        <v>9</v>
      </c>
      <c r="F152" s="28"/>
      <c r="H152" s="28"/>
      <c r="I152" s="28" t="s">
        <v>17990</v>
      </c>
      <c r="J152" s="28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28" t="s">
        <v>817</v>
      </c>
      <c r="E153" s="28" t="s">
        <v>358</v>
      </c>
      <c r="F153" s="28"/>
      <c r="H153" s="28"/>
      <c r="I153" s="28" t="s">
        <v>17993</v>
      </c>
      <c r="J153" s="28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28" t="s">
        <v>4</v>
      </c>
      <c r="E154" s="28" t="s">
        <v>9</v>
      </c>
      <c r="F154" s="28"/>
      <c r="H154" s="28"/>
      <c r="I154" s="28" t="s">
        <v>17996</v>
      </c>
      <c r="J154" s="28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28" t="s">
        <v>4</v>
      </c>
      <c r="E155" s="28" t="s">
        <v>9</v>
      </c>
      <c r="F155" s="28"/>
      <c r="H155" s="28"/>
      <c r="I155" s="28" t="s">
        <v>18250</v>
      </c>
      <c r="J155" s="28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28" t="s">
        <v>356</v>
      </c>
      <c r="E156" s="28"/>
      <c r="F156" s="28"/>
      <c r="H156" s="28"/>
      <c r="I156" s="28" t="s">
        <v>18253</v>
      </c>
      <c r="J156" s="28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28" t="s">
        <v>18692</v>
      </c>
      <c r="E157" s="28"/>
      <c r="F157" s="28"/>
      <c r="H157" s="28"/>
      <c r="I157" s="28" t="s">
        <v>18256</v>
      </c>
      <c r="J157" s="28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28" t="s">
        <v>803</v>
      </c>
      <c r="E158" s="28" t="s">
        <v>9</v>
      </c>
      <c r="F158" s="28"/>
      <c r="H158" s="28"/>
      <c r="I158" s="28" t="s">
        <v>18259</v>
      </c>
      <c r="J158" s="2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28" t="s">
        <v>803</v>
      </c>
      <c r="E159" s="28" t="s">
        <v>9</v>
      </c>
      <c r="F159" s="28"/>
      <c r="H159" s="28"/>
      <c r="I159" s="28" t="s">
        <v>18262</v>
      </c>
      <c r="J159" s="28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28" t="s">
        <v>803</v>
      </c>
      <c r="E160" s="28" t="s">
        <v>9</v>
      </c>
      <c r="F160" s="28"/>
      <c r="H160" s="28"/>
      <c r="I160" s="28" t="s">
        <v>18265</v>
      </c>
      <c r="J160" s="28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28" t="s">
        <v>803</v>
      </c>
      <c r="E161" s="28" t="s">
        <v>9</v>
      </c>
      <c r="F161" s="28"/>
      <c r="H161" s="28"/>
      <c r="I161" s="28" t="s">
        <v>18268</v>
      </c>
      <c r="J161" s="28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28" t="s">
        <v>803</v>
      </c>
      <c r="E162" s="28" t="s">
        <v>9</v>
      </c>
      <c r="F162" s="28"/>
      <c r="H162" s="28"/>
      <c r="I162" s="28" t="s">
        <v>19142</v>
      </c>
      <c r="J162" s="28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28" t="s">
        <v>817</v>
      </c>
      <c r="E163" s="28" t="s">
        <v>358</v>
      </c>
      <c r="F163" s="28"/>
      <c r="H163" s="28"/>
      <c r="I163" s="28" t="s">
        <v>18864</v>
      </c>
      <c r="J163" s="28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28" t="s">
        <v>817</v>
      </c>
      <c r="E164" s="28" t="s">
        <v>358</v>
      </c>
      <c r="F164" s="28"/>
      <c r="H164" s="28"/>
      <c r="I164" s="28" t="s">
        <v>18867</v>
      </c>
      <c r="J164" s="28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28" t="s">
        <v>817</v>
      </c>
      <c r="E165" s="28" t="s">
        <v>358</v>
      </c>
      <c r="F165" s="28"/>
      <c r="H165" s="28"/>
      <c r="I165" s="28" t="s">
        <v>18870</v>
      </c>
      <c r="J165" s="28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28" t="s">
        <v>817</v>
      </c>
      <c r="E166" s="28" t="s">
        <v>358</v>
      </c>
      <c r="F166" s="28"/>
      <c r="H166" s="28"/>
      <c r="I166" s="28" t="s">
        <v>18873</v>
      </c>
      <c r="J166" s="28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28" t="s">
        <v>4</v>
      </c>
      <c r="E167" s="28" t="s">
        <v>9</v>
      </c>
      <c r="F167" s="28"/>
      <c r="H167" s="28"/>
      <c r="I167" s="28" t="s">
        <v>18876</v>
      </c>
      <c r="J167" s="28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28" t="s">
        <v>356</v>
      </c>
      <c r="E168" s="28"/>
      <c r="F168" s="28"/>
      <c r="H168" s="28"/>
      <c r="I168" s="28" t="s">
        <v>19145</v>
      </c>
      <c r="J168" s="2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28" t="s">
        <v>356</v>
      </c>
      <c r="E169" s="28"/>
      <c r="F169" s="28"/>
      <c r="H169" s="28"/>
      <c r="I169" s="28" t="s">
        <v>19148</v>
      </c>
      <c r="J169" s="28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28" t="s">
        <v>356</v>
      </c>
      <c r="E170" s="28"/>
      <c r="F170" s="28"/>
      <c r="H170" s="28"/>
      <c r="I170" s="28" t="s">
        <v>19151</v>
      </c>
      <c r="J170" s="28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28" t="s">
        <v>356</v>
      </c>
      <c r="E171" s="28"/>
      <c r="F171" s="28"/>
      <c r="H171" s="28"/>
      <c r="I171" s="28" t="s">
        <v>19154</v>
      </c>
      <c r="J171" s="28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28" t="s">
        <v>356</v>
      </c>
      <c r="E172" s="28"/>
      <c r="F172" s="28"/>
      <c r="H172" s="28"/>
      <c r="I172" s="28" t="s">
        <v>19157</v>
      </c>
      <c r="J172" s="28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28" t="s">
        <v>356</v>
      </c>
      <c r="E173" s="28"/>
      <c r="F173" s="28"/>
      <c r="H173" s="28"/>
      <c r="I173" s="28" t="s">
        <v>19160</v>
      </c>
      <c r="J173" s="28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28" t="s">
        <v>3371</v>
      </c>
      <c r="E174" s="28" t="s">
        <v>3372</v>
      </c>
      <c r="F174" s="28"/>
      <c r="H174" s="28"/>
      <c r="I174" s="28" t="s">
        <v>19163</v>
      </c>
      <c r="J174" s="28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28" t="s">
        <v>817</v>
      </c>
      <c r="E175" s="28" t="s">
        <v>358</v>
      </c>
      <c r="F175" s="28"/>
      <c r="H175" s="28"/>
      <c r="I175" s="28" t="s">
        <v>19166</v>
      </c>
      <c r="J175" s="28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28" t="s">
        <v>4</v>
      </c>
      <c r="E176" s="28" t="s">
        <v>9</v>
      </c>
      <c r="F176" s="28"/>
      <c r="H176" s="28"/>
      <c r="I176" s="28" t="s">
        <v>19523</v>
      </c>
      <c r="J176" s="28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28" t="s">
        <v>356</v>
      </c>
      <c r="E177" s="28" t="s">
        <v>3372</v>
      </c>
      <c r="F177" s="28"/>
      <c r="H177" s="28"/>
      <c r="I177" s="28" t="s">
        <v>19526</v>
      </c>
      <c r="J177" s="28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28" t="s">
        <v>18692</v>
      </c>
      <c r="E178" s="28"/>
      <c r="F178" s="28"/>
      <c r="H178" s="28"/>
      <c r="I178" s="28" t="s">
        <v>19529</v>
      </c>
      <c r="J178" s="2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28" t="s">
        <v>356</v>
      </c>
      <c r="E179" s="28"/>
      <c r="F179" s="28"/>
      <c r="H179" s="28"/>
      <c r="I179" s="28" t="s">
        <v>19532</v>
      </c>
      <c r="J179" s="28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28" t="s">
        <v>356</v>
      </c>
      <c r="E180" s="28"/>
      <c r="F180" s="28"/>
      <c r="H180" s="28"/>
      <c r="I180" s="28" t="s">
        <v>19535</v>
      </c>
      <c r="J180" s="28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28" t="s">
        <v>4</v>
      </c>
      <c r="E181" s="28" t="s">
        <v>9</v>
      </c>
      <c r="F181" s="28"/>
      <c r="H181" s="28"/>
      <c r="I181" s="28" t="s">
        <v>19538</v>
      </c>
      <c r="J181" s="28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28" t="s">
        <v>18692</v>
      </c>
      <c r="E182" s="28"/>
      <c r="F182" s="28"/>
      <c r="H182" s="28"/>
      <c r="I182" s="28" t="s">
        <v>19541</v>
      </c>
      <c r="J182" s="28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28" t="s">
        <v>803</v>
      </c>
      <c r="E183" s="28" t="s">
        <v>9</v>
      </c>
      <c r="F183" s="28"/>
      <c r="H183" s="28"/>
      <c r="I183" s="28" t="s">
        <v>19861</v>
      </c>
      <c r="J183" s="28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28" t="s">
        <v>803</v>
      </c>
      <c r="E184" s="28" t="s">
        <v>9</v>
      </c>
      <c r="F184" s="28"/>
      <c r="H184" s="28"/>
      <c r="I184" s="28" t="s">
        <v>19864</v>
      </c>
      <c r="J184" s="28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28" t="s">
        <v>803</v>
      </c>
      <c r="E185" s="28" t="s">
        <v>9</v>
      </c>
      <c r="F185" s="28"/>
      <c r="H185" s="28"/>
      <c r="I185" s="28" t="s">
        <v>20085</v>
      </c>
      <c r="J185" s="28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28" t="s">
        <v>356</v>
      </c>
      <c r="E186" s="28" t="s">
        <v>3372</v>
      </c>
      <c r="F186" s="28"/>
      <c r="H186" s="28"/>
      <c r="I186" s="28" t="s">
        <v>20088</v>
      </c>
      <c r="J186" s="28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28" t="s">
        <v>3371</v>
      </c>
      <c r="E187" s="28" t="s">
        <v>3372</v>
      </c>
      <c r="F187" s="28"/>
      <c r="H187" s="28"/>
      <c r="I187" s="28" t="s">
        <v>20091</v>
      </c>
      <c r="J187" s="28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28" t="s">
        <v>3371</v>
      </c>
      <c r="E188" s="28" t="s">
        <v>3372</v>
      </c>
      <c r="F188" s="28"/>
      <c r="H188" s="28"/>
      <c r="I188" s="28" t="s">
        <v>20094</v>
      </c>
      <c r="J188" s="2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28" t="s">
        <v>803</v>
      </c>
      <c r="E189" s="28" t="s">
        <v>9</v>
      </c>
      <c r="F189" s="28"/>
      <c r="H189" s="28"/>
      <c r="I189" s="28" t="s">
        <v>20097</v>
      </c>
      <c r="J189" s="28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28" t="s">
        <v>3371</v>
      </c>
      <c r="E190" s="28" t="s">
        <v>3372</v>
      </c>
      <c r="F190" s="28"/>
      <c r="H190" s="28"/>
      <c r="I190" s="28" t="s">
        <v>20100</v>
      </c>
      <c r="J190" s="28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28" t="s">
        <v>803</v>
      </c>
      <c r="E191" s="28" t="s">
        <v>9</v>
      </c>
      <c r="F191" s="28"/>
      <c r="H191" s="28"/>
      <c r="I191" s="28" t="s">
        <v>20103</v>
      </c>
      <c r="J191" s="28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28" t="s">
        <v>803</v>
      </c>
      <c r="E192" s="28" t="s">
        <v>9</v>
      </c>
      <c r="F192" s="28"/>
      <c r="H192" s="28"/>
      <c r="I192" s="28" t="s">
        <v>20106</v>
      </c>
      <c r="J192" s="28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28" t="s">
        <v>803</v>
      </c>
      <c r="E193" s="28" t="s">
        <v>9</v>
      </c>
      <c r="F193" s="28"/>
      <c r="H193" s="28"/>
      <c r="I193" s="28" t="s">
        <v>20756</v>
      </c>
      <c r="J193" s="28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28" t="s">
        <v>803</v>
      </c>
      <c r="E194" s="28" t="s">
        <v>9</v>
      </c>
      <c r="F194" s="28"/>
      <c r="H194" s="28"/>
      <c r="I194" s="28" t="s">
        <v>21083</v>
      </c>
      <c r="J194" s="28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28" t="s">
        <v>803</v>
      </c>
      <c r="E195" s="28" t="s">
        <v>9</v>
      </c>
      <c r="F195" s="28"/>
      <c r="H195" s="28"/>
      <c r="I195" s="28" t="s">
        <v>20759</v>
      </c>
      <c r="J195" s="28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28" t="s">
        <v>817</v>
      </c>
      <c r="E196" s="28" t="s">
        <v>358</v>
      </c>
      <c r="F196" s="28"/>
      <c r="H196" s="28"/>
      <c r="I196" s="28" t="s">
        <v>20762</v>
      </c>
      <c r="J196" s="28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28" t="s">
        <v>817</v>
      </c>
      <c r="E197" s="28" t="s">
        <v>358</v>
      </c>
      <c r="F197" s="28"/>
      <c r="H197" s="28"/>
      <c r="I197" s="28" t="s">
        <v>20765</v>
      </c>
      <c r="J197" s="28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28" t="s">
        <v>803</v>
      </c>
      <c r="E198" s="28" t="s">
        <v>9</v>
      </c>
      <c r="F198" s="28"/>
      <c r="H198" s="28"/>
      <c r="I198" s="28" t="s">
        <v>21299</v>
      </c>
      <c r="J198" s="2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28" t="s">
        <v>356</v>
      </c>
      <c r="E199" s="28" t="s">
        <v>3372</v>
      </c>
      <c r="F199" s="28"/>
      <c r="H199" s="28"/>
      <c r="I199" s="28" t="s">
        <v>21302</v>
      </c>
      <c r="J199" s="28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28" t="s">
        <v>356</v>
      </c>
      <c r="E200" s="28" t="s">
        <v>3372</v>
      </c>
      <c r="F200" s="28"/>
      <c r="H200" s="28"/>
      <c r="I200" s="28" t="s">
        <v>21305</v>
      </c>
      <c r="J200" s="28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28" t="s">
        <v>4</v>
      </c>
      <c r="E201" s="28" t="s">
        <v>3372</v>
      </c>
      <c r="F201" s="28" t="s">
        <v>53</v>
      </c>
      <c r="H201" s="28"/>
      <c r="I201" s="28" t="s">
        <v>21308</v>
      </c>
      <c r="J201" s="28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28" t="s">
        <v>3371</v>
      </c>
      <c r="E202" s="28" t="s">
        <v>3372</v>
      </c>
      <c r="F202" s="28"/>
      <c r="H202" s="28"/>
      <c r="I202" s="28" t="s">
        <v>21311</v>
      </c>
      <c r="J202" s="28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28" t="s">
        <v>3371</v>
      </c>
      <c r="E203" s="28" t="s">
        <v>3372</v>
      </c>
      <c r="F203" s="28"/>
      <c r="H203" s="28"/>
      <c r="I203" s="28" t="s">
        <v>21314</v>
      </c>
      <c r="J203" s="28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28" t="s">
        <v>3371</v>
      </c>
      <c r="E204" s="28" t="s">
        <v>3372</v>
      </c>
      <c r="F204" s="28"/>
      <c r="H204" s="28"/>
      <c r="I204" s="28" t="s">
        <v>21317</v>
      </c>
      <c r="J204" s="28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28" t="s">
        <v>3371</v>
      </c>
      <c r="E205" s="28" t="s">
        <v>3372</v>
      </c>
      <c r="F205" s="28"/>
      <c r="H205" s="28"/>
      <c r="I205" s="28" t="s">
        <v>21320</v>
      </c>
      <c r="J205" s="28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28" t="s">
        <v>3371</v>
      </c>
      <c r="E206" s="28" t="s">
        <v>3372</v>
      </c>
      <c r="F206" s="28"/>
      <c r="H206" s="28"/>
      <c r="I206" s="28" t="s">
        <v>21768</v>
      </c>
      <c r="J206" s="28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28" t="s">
        <v>4</v>
      </c>
      <c r="E207" s="28" t="s">
        <v>9</v>
      </c>
      <c r="F207" s="28"/>
      <c r="H207" s="28"/>
      <c r="I207" s="28" t="s">
        <v>21771</v>
      </c>
      <c r="J207" s="28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28" t="s">
        <v>3371</v>
      </c>
      <c r="E208" s="28" t="s">
        <v>3372</v>
      </c>
      <c r="F208" s="28"/>
      <c r="H208" s="28"/>
      <c r="I208" s="28" t="s">
        <v>21774</v>
      </c>
      <c r="J208" s="2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28" t="s">
        <v>4</v>
      </c>
      <c r="E209" s="28" t="s">
        <v>1920</v>
      </c>
      <c r="F209" s="28"/>
      <c r="H209" s="28"/>
      <c r="I209" s="28" t="s">
        <v>21777</v>
      </c>
      <c r="J209" s="28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28" t="s">
        <v>803</v>
      </c>
      <c r="E210" s="28" t="s">
        <v>9</v>
      </c>
      <c r="F210" s="28"/>
      <c r="H210" s="28"/>
      <c r="I210" s="28" t="s">
        <v>21780</v>
      </c>
      <c r="J210" s="28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28" t="s">
        <v>803</v>
      </c>
      <c r="E211" s="28" t="s">
        <v>9</v>
      </c>
      <c r="F211" s="28"/>
      <c r="H211" s="28"/>
      <c r="I211" s="28" t="s">
        <v>21783</v>
      </c>
      <c r="J211" s="28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28" t="s">
        <v>803</v>
      </c>
      <c r="E212" s="28" t="s">
        <v>9</v>
      </c>
      <c r="F212" s="28"/>
      <c r="H212" s="28"/>
      <c r="I212" s="28" t="s">
        <v>22208</v>
      </c>
      <c r="J212" s="28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28" t="s">
        <v>3371</v>
      </c>
      <c r="E213" s="28" t="s">
        <v>3372</v>
      </c>
      <c r="F213" s="28"/>
      <c r="H213" s="28"/>
      <c r="I213" s="28" t="s">
        <v>22211</v>
      </c>
      <c r="J213" s="28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28" t="s">
        <v>817</v>
      </c>
      <c r="E214" s="28" t="s">
        <v>358</v>
      </c>
      <c r="F214" s="28"/>
      <c r="H214" s="28"/>
      <c r="I214" s="28" t="s">
        <v>22214</v>
      </c>
      <c r="J214" s="28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28" t="s">
        <v>4</v>
      </c>
      <c r="E215" s="28" t="s">
        <v>260</v>
      </c>
      <c r="F215" s="28"/>
      <c r="H215" s="28"/>
      <c r="I215" s="28" t="s">
        <v>22217</v>
      </c>
      <c r="J215" s="28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28" t="s">
        <v>4</v>
      </c>
      <c r="E216" s="28" t="s">
        <v>260</v>
      </c>
      <c r="F216" s="28"/>
      <c r="H216" s="28"/>
      <c r="I216" s="28" t="s">
        <v>22220</v>
      </c>
      <c r="J216" s="28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28" t="s">
        <v>4</v>
      </c>
      <c r="E217" s="28" t="s">
        <v>260</v>
      </c>
      <c r="F217" s="28"/>
      <c r="H217" s="28"/>
      <c r="I217" s="28" t="s">
        <v>23007</v>
      </c>
      <c r="J217" s="28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28" t="s">
        <v>4</v>
      </c>
      <c r="E218" s="28" t="s">
        <v>260</v>
      </c>
      <c r="F218" s="28"/>
      <c r="H218" s="28"/>
      <c r="I218" s="28" t="s">
        <v>23010</v>
      </c>
      <c r="J218" s="2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28" t="s">
        <v>4</v>
      </c>
      <c r="E219" s="28" t="s">
        <v>260</v>
      </c>
      <c r="F219" s="28"/>
      <c r="H219" s="28"/>
      <c r="I219" s="28" t="s">
        <v>23013</v>
      </c>
      <c r="J219" s="28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28" t="s">
        <v>4</v>
      </c>
      <c r="E220" s="28" t="s">
        <v>646</v>
      </c>
      <c r="F220" s="28"/>
      <c r="H220" s="28"/>
      <c r="I220" s="28" t="s">
        <v>23016</v>
      </c>
      <c r="J220" s="28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28" t="s">
        <v>356</v>
      </c>
      <c r="E221" s="28" t="s">
        <v>260</v>
      </c>
      <c r="F221" s="28"/>
      <c r="H221" s="28"/>
      <c r="I221" s="28" t="s">
        <v>23019</v>
      </c>
      <c r="J221" s="28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28" t="s">
        <v>356</v>
      </c>
      <c r="E222" s="28" t="s">
        <v>260</v>
      </c>
      <c r="F222" s="28"/>
      <c r="H222" s="28"/>
      <c r="I222" s="28" t="s">
        <v>23022</v>
      </c>
      <c r="J222" s="28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28" t="s">
        <v>4</v>
      </c>
      <c r="E223" s="28" t="s">
        <v>646</v>
      </c>
      <c r="F223" s="28"/>
      <c r="H223" s="28"/>
      <c r="I223" s="28" t="s">
        <v>23025</v>
      </c>
      <c r="J223" s="28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28" t="s">
        <v>803</v>
      </c>
      <c r="E224" s="28" t="s">
        <v>9</v>
      </c>
      <c r="F224" s="28"/>
      <c r="H224" s="28"/>
      <c r="I224" s="28" t="s">
        <v>23028</v>
      </c>
      <c r="J224" s="28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28" t="s">
        <v>817</v>
      </c>
      <c r="E225" s="28" t="s">
        <v>358</v>
      </c>
      <c r="F225" s="28"/>
      <c r="H225" s="28"/>
      <c r="I225" s="28" t="s">
        <v>23031</v>
      </c>
      <c r="J225" s="28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28" t="s">
        <v>3371</v>
      </c>
      <c r="E226" s="28" t="s">
        <v>3372</v>
      </c>
      <c r="F226" s="28"/>
      <c r="H226" s="28"/>
      <c r="I226" s="28" t="s">
        <v>23170</v>
      </c>
      <c r="J226" s="28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28" t="s">
        <v>817</v>
      </c>
      <c r="E227" s="28" t="s">
        <v>358</v>
      </c>
      <c r="F227" s="28"/>
      <c r="H227" s="28"/>
      <c r="I227" s="28" t="s">
        <v>23173</v>
      </c>
      <c r="J227" s="28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28" t="s">
        <v>3371</v>
      </c>
      <c r="E228" s="28" t="s">
        <v>3372</v>
      </c>
      <c r="F228" s="28"/>
      <c r="H228" s="28"/>
      <c r="I228" s="28" t="s">
        <v>23176</v>
      </c>
      <c r="J228" s="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28" t="s">
        <v>817</v>
      </c>
      <c r="E229" s="28" t="s">
        <v>358</v>
      </c>
      <c r="F229" s="28"/>
      <c r="H229" s="28"/>
      <c r="I229" s="28" t="s">
        <v>23179</v>
      </c>
      <c r="J229" s="28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28" t="s">
        <v>803</v>
      </c>
      <c r="E230" s="28" t="s">
        <v>9</v>
      </c>
      <c r="F230" s="28"/>
      <c r="H230" s="28"/>
      <c r="I230" s="28" t="s">
        <v>23182</v>
      </c>
      <c r="J230" s="28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28" t="s">
        <v>803</v>
      </c>
      <c r="E231" s="28" t="s">
        <v>9</v>
      </c>
      <c r="F231" s="28"/>
      <c r="H231" s="28"/>
      <c r="I231" s="28" t="s">
        <v>23185</v>
      </c>
      <c r="J231" s="28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28" t="s">
        <v>4</v>
      </c>
      <c r="E232" s="28" t="s">
        <v>260</v>
      </c>
      <c r="F232" s="28"/>
      <c r="H232" s="28"/>
      <c r="I232" s="28" t="s">
        <v>23188</v>
      </c>
      <c r="J232" s="28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28" t="s">
        <v>817</v>
      </c>
      <c r="E233" s="28" t="s">
        <v>358</v>
      </c>
      <c r="F233" s="28"/>
      <c r="H233" s="28"/>
      <c r="I233" s="28" t="s">
        <v>23191</v>
      </c>
      <c r="J233" s="28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28" t="s">
        <v>817</v>
      </c>
      <c r="E234" s="28" t="s">
        <v>358</v>
      </c>
      <c r="F234" s="28"/>
      <c r="H234" s="28"/>
      <c r="I234" s="28" t="s">
        <v>23784</v>
      </c>
      <c r="J234" s="28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28" t="s">
        <v>3371</v>
      </c>
      <c r="E235" s="28" t="s">
        <v>3372</v>
      </c>
      <c r="F235" s="28"/>
      <c r="H235" s="28"/>
      <c r="I235" s="28" t="s">
        <v>23787</v>
      </c>
      <c r="J235" s="28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28" t="s">
        <v>803</v>
      </c>
      <c r="E236" s="28" t="s">
        <v>9</v>
      </c>
      <c r="F236" s="28"/>
      <c r="H236" s="28"/>
      <c r="I236" s="28" t="s">
        <v>23790</v>
      </c>
      <c r="J236" s="28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28" t="s">
        <v>803</v>
      </c>
      <c r="E237" s="28" t="s">
        <v>9</v>
      </c>
      <c r="F237" s="28"/>
      <c r="H237" s="28"/>
      <c r="I237" s="28" t="s">
        <v>23793</v>
      </c>
      <c r="J237" s="28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28" t="s">
        <v>817</v>
      </c>
      <c r="E238" s="28" t="s">
        <v>358</v>
      </c>
      <c r="F238" s="28"/>
      <c r="H238" s="28"/>
      <c r="I238" s="28" t="s">
        <v>24072</v>
      </c>
      <c r="J238" s="2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28" t="s">
        <v>356</v>
      </c>
      <c r="E239" s="28" t="s">
        <v>646</v>
      </c>
      <c r="F239" s="28"/>
      <c r="H239" s="28"/>
      <c r="I239" s="28" t="s">
        <v>24075</v>
      </c>
      <c r="J239" s="28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28" t="s">
        <v>7825</v>
      </c>
      <c r="E240" s="28" t="s">
        <v>646</v>
      </c>
      <c r="F240" s="28"/>
      <c r="G240">
        <v>2</v>
      </c>
      <c r="H240" s="28"/>
      <c r="I240" s="28" t="s">
        <v>24078</v>
      </c>
      <c r="J240" s="28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28" t="s">
        <v>24312</v>
      </c>
      <c r="E241" s="28" t="s">
        <v>24310</v>
      </c>
      <c r="F241" s="28"/>
      <c r="H241" s="28"/>
      <c r="I241" s="28" t="s">
        <v>24081</v>
      </c>
      <c r="J241" s="28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28" t="s">
        <v>24309</v>
      </c>
      <c r="E242" s="28" t="s">
        <v>24310</v>
      </c>
      <c r="F242" s="28"/>
      <c r="G242">
        <v>2</v>
      </c>
      <c r="H242" s="28"/>
      <c r="I242" s="28" t="s">
        <v>24084</v>
      </c>
      <c r="J242" s="28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28" t="s">
        <v>3371</v>
      </c>
      <c r="E243" s="28" t="s">
        <v>3372</v>
      </c>
      <c r="F243" s="28"/>
      <c r="H243" s="28"/>
      <c r="I243" s="28" t="s">
        <v>24087</v>
      </c>
      <c r="J243" s="28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28" t="s">
        <v>356</v>
      </c>
      <c r="E244" s="28" t="s">
        <v>646</v>
      </c>
      <c r="F244" s="28"/>
      <c r="H244" s="28"/>
      <c r="I244" s="28" t="s">
        <v>24090</v>
      </c>
      <c r="J244" s="28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28" t="s">
        <v>7825</v>
      </c>
      <c r="E245" s="28" t="s">
        <v>19788</v>
      </c>
      <c r="F245" s="28"/>
      <c r="G245">
        <v>1</v>
      </c>
      <c r="H245" s="28"/>
      <c r="I245" s="28" t="s">
        <v>24093</v>
      </c>
      <c r="J245" s="28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28" t="s">
        <v>7825</v>
      </c>
      <c r="E246" s="28" t="s">
        <v>646</v>
      </c>
      <c r="F246" s="28"/>
      <c r="G246">
        <v>2</v>
      </c>
      <c r="H246" s="28"/>
      <c r="I246" s="28" t="s">
        <v>24096</v>
      </c>
      <c r="J246" s="28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28" t="s">
        <v>3371</v>
      </c>
      <c r="E247" s="28" t="s">
        <v>3372</v>
      </c>
      <c r="F247" s="28"/>
      <c r="H247" s="28"/>
      <c r="I247" s="28" t="s">
        <v>24099</v>
      </c>
      <c r="J247" s="28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28" t="s">
        <v>817</v>
      </c>
      <c r="E248" s="28" t="s">
        <v>358</v>
      </c>
      <c r="F248" s="28"/>
      <c r="H248" s="28"/>
      <c r="I248" s="28" t="s">
        <v>24513</v>
      </c>
      <c r="J248" s="2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28" t="s">
        <v>803</v>
      </c>
      <c r="E249" s="28" t="s">
        <v>9</v>
      </c>
      <c r="F249" s="28"/>
      <c r="H249" s="28"/>
      <c r="I249" s="28" t="s">
        <v>24516</v>
      </c>
      <c r="J249" s="28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28" t="s">
        <v>803</v>
      </c>
      <c r="E250" s="28" t="s">
        <v>9</v>
      </c>
      <c r="F250" s="28"/>
      <c r="H250" s="28"/>
      <c r="I250" s="28" t="s">
        <v>24519</v>
      </c>
      <c r="J250" s="28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28" t="s">
        <v>7825</v>
      </c>
      <c r="E251" s="28" t="s">
        <v>260</v>
      </c>
      <c r="F251" s="28"/>
      <c r="H251" s="28"/>
      <c r="I251" s="28" t="s">
        <v>24522</v>
      </c>
      <c r="J251" s="28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28" t="s">
        <v>803</v>
      </c>
      <c r="E252" s="28" t="s">
        <v>9</v>
      </c>
      <c r="F252" s="28"/>
      <c r="H252" s="28"/>
      <c r="I252" s="28" t="s">
        <v>24525</v>
      </c>
      <c r="J252" s="28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28" t="s">
        <v>803</v>
      </c>
      <c r="E253" s="28" t="s">
        <v>9</v>
      </c>
      <c r="F253" s="28"/>
      <c r="H253" s="28"/>
      <c r="I253" s="28" t="s">
        <v>24528</v>
      </c>
      <c r="J253" s="28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28" t="s">
        <v>817</v>
      </c>
      <c r="E254" s="28" t="s">
        <v>358</v>
      </c>
      <c r="F254" s="28"/>
      <c r="H254" s="28"/>
      <c r="I254" s="28" t="s">
        <v>24531</v>
      </c>
      <c r="J254" s="28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28" t="s">
        <v>817</v>
      </c>
      <c r="E255" s="28" t="s">
        <v>358</v>
      </c>
      <c r="F255" s="28"/>
      <c r="H255" s="28"/>
      <c r="I255" s="28" t="s">
        <v>24534</v>
      </c>
      <c r="J255" s="28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28" t="s">
        <v>817</v>
      </c>
      <c r="E256" s="28" t="s">
        <v>358</v>
      </c>
      <c r="F256" s="28"/>
      <c r="H256" s="28"/>
      <c r="I256" s="28" t="s">
        <v>24537</v>
      </c>
      <c r="J256" s="28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28" t="s">
        <v>803</v>
      </c>
      <c r="E257" s="28" t="s">
        <v>9</v>
      </c>
      <c r="F257" s="28"/>
      <c r="H257" s="28"/>
      <c r="I257" s="28" t="s">
        <v>24540</v>
      </c>
      <c r="J257" s="28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28" t="s">
        <v>817</v>
      </c>
      <c r="E258" s="28" t="s">
        <v>358</v>
      </c>
      <c r="F258" s="28"/>
      <c r="H258" s="28"/>
      <c r="I258" s="28" t="s">
        <v>24543</v>
      </c>
      <c r="J258" s="2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28" t="s">
        <v>817</v>
      </c>
      <c r="E259" s="28" t="s">
        <v>358</v>
      </c>
      <c r="F259" s="28"/>
      <c r="H259" s="28"/>
      <c r="I259" s="28" t="s">
        <v>24546</v>
      </c>
      <c r="J259" s="28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28" t="s">
        <v>817</v>
      </c>
      <c r="E260" s="28" t="s">
        <v>358</v>
      </c>
      <c r="F260" s="28"/>
      <c r="H260" s="28"/>
      <c r="I260" s="28" t="s">
        <v>24549</v>
      </c>
      <c r="J260" s="28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28" t="s">
        <v>817</v>
      </c>
      <c r="E261" s="28" t="s">
        <v>358</v>
      </c>
      <c r="F261" s="28"/>
      <c r="H261" s="28"/>
      <c r="I261" s="28" t="s">
        <v>24552</v>
      </c>
      <c r="J261" s="28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28" t="s">
        <v>817</v>
      </c>
      <c r="E262" s="28" t="s">
        <v>358</v>
      </c>
      <c r="F262" s="28"/>
      <c r="H262" s="28"/>
      <c r="I262" s="28" t="s">
        <v>24555</v>
      </c>
      <c r="J262" s="28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28" t="s">
        <v>817</v>
      </c>
      <c r="E263" s="28" t="s">
        <v>358</v>
      </c>
      <c r="F263" s="28"/>
      <c r="H263" s="28"/>
      <c r="I263" s="28" t="s">
        <v>25336</v>
      </c>
      <c r="J263" s="28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28" t="s">
        <v>817</v>
      </c>
      <c r="E264" s="28" t="s">
        <v>358</v>
      </c>
      <c r="F264" s="28"/>
      <c r="H264" s="28"/>
      <c r="I264" s="28" t="s">
        <v>25339</v>
      </c>
      <c r="J264" s="28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28" t="s">
        <v>817</v>
      </c>
      <c r="E265" s="28" t="s">
        <v>358</v>
      </c>
      <c r="F265" s="28"/>
      <c r="H265" s="28"/>
      <c r="I265" s="28" t="s">
        <v>25342</v>
      </c>
      <c r="J265" s="28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28" t="s">
        <v>817</v>
      </c>
      <c r="E266" s="28" t="s">
        <v>358</v>
      </c>
      <c r="F266" s="28"/>
      <c r="H266" s="28"/>
      <c r="I266" s="28" t="s">
        <v>25345</v>
      </c>
      <c r="J266" s="28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28" t="s">
        <v>4</v>
      </c>
      <c r="E267" s="28" t="s">
        <v>260</v>
      </c>
      <c r="F267" s="28"/>
      <c r="H267" s="28"/>
      <c r="I267" s="28" t="s">
        <v>25348</v>
      </c>
      <c r="J267" s="28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28" t="s">
        <v>3371</v>
      </c>
      <c r="E268" s="28" t="s">
        <v>3372</v>
      </c>
      <c r="F268" s="28"/>
      <c r="H268" s="28"/>
      <c r="I268" s="28" t="s">
        <v>25351</v>
      </c>
      <c r="J268" s="2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28" t="s">
        <v>817</v>
      </c>
      <c r="E269" s="28" t="s">
        <v>358</v>
      </c>
      <c r="F269" s="28"/>
      <c r="H269" s="28"/>
      <c r="I269" s="28" t="s">
        <v>25354</v>
      </c>
      <c r="J269" s="28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28" t="s">
        <v>817</v>
      </c>
      <c r="E270" s="28" t="s">
        <v>358</v>
      </c>
      <c r="F270" s="28"/>
      <c r="H270" s="28"/>
      <c r="I270" s="28" t="s">
        <v>25357</v>
      </c>
      <c r="J270" s="28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28" t="s">
        <v>817</v>
      </c>
      <c r="E271" s="28" t="s">
        <v>358</v>
      </c>
      <c r="F271" s="28"/>
      <c r="H271" s="28"/>
      <c r="I271" s="28" t="s">
        <v>25360</v>
      </c>
      <c r="J271" s="28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28" t="s">
        <v>817</v>
      </c>
      <c r="E272" s="28" t="s">
        <v>358</v>
      </c>
      <c r="F272" s="28"/>
      <c r="H272" s="28"/>
      <c r="I272" s="28" t="s">
        <v>25363</v>
      </c>
      <c r="J272" s="28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28" t="s">
        <v>817</v>
      </c>
      <c r="E273" s="28" t="s">
        <v>358</v>
      </c>
      <c r="F273" s="28"/>
      <c r="H273" s="28"/>
      <c r="I273" s="28" t="s">
        <v>25366</v>
      </c>
      <c r="J273" s="28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28" t="s">
        <v>817</v>
      </c>
      <c r="E274" s="28" t="s">
        <v>358</v>
      </c>
      <c r="F274" s="28"/>
      <c r="H274" s="28"/>
      <c r="I274" s="28" t="s">
        <v>25369</v>
      </c>
      <c r="J274" s="28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28" t="s">
        <v>817</v>
      </c>
      <c r="E275" s="28" t="s">
        <v>358</v>
      </c>
      <c r="F275" s="28"/>
      <c r="H275" s="28"/>
      <c r="I275" s="28" t="s">
        <v>25372</v>
      </c>
      <c r="J275" s="28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28" t="s">
        <v>4</v>
      </c>
      <c r="E276" s="28" t="s">
        <v>9</v>
      </c>
      <c r="F276" s="28"/>
      <c r="H276" s="28"/>
      <c r="I276" s="28" t="s">
        <v>25375</v>
      </c>
      <c r="J276" s="28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28" t="s">
        <v>3371</v>
      </c>
      <c r="E277" s="28" t="s">
        <v>3372</v>
      </c>
      <c r="F277" s="28"/>
      <c r="H277" s="28"/>
      <c r="I277" s="28" t="s">
        <v>25378</v>
      </c>
      <c r="J277" s="28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28" t="s">
        <v>817</v>
      </c>
      <c r="E278" s="28" t="s">
        <v>358</v>
      </c>
      <c r="F278" s="28"/>
      <c r="H278" s="28"/>
      <c r="I278" s="28" t="s">
        <v>25381</v>
      </c>
      <c r="J278" s="2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28" t="s">
        <v>4</v>
      </c>
      <c r="E279" s="28" t="s">
        <v>260</v>
      </c>
      <c r="F279" s="28"/>
      <c r="H279" s="28"/>
      <c r="I279" s="28" t="s">
        <v>25384</v>
      </c>
      <c r="J279" s="28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28" t="s">
        <v>817</v>
      </c>
      <c r="E280" s="28" t="s">
        <v>358</v>
      </c>
      <c r="F280" s="28"/>
      <c r="H280" s="28"/>
      <c r="I280" s="28" t="s">
        <v>25387</v>
      </c>
      <c r="J280" s="28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28" t="s">
        <v>4</v>
      </c>
      <c r="E281" s="28" t="s">
        <v>260</v>
      </c>
      <c r="F281" s="28"/>
      <c r="H281" s="28"/>
      <c r="I281" s="28" t="s">
        <v>25390</v>
      </c>
      <c r="J281" s="28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28" t="s">
        <v>803</v>
      </c>
      <c r="E282" s="28" t="s">
        <v>9</v>
      </c>
      <c r="F282" s="28"/>
      <c r="H282" s="28"/>
      <c r="I282" s="28" t="s">
        <v>25550</v>
      </c>
      <c r="J282" s="28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28" t="s">
        <v>803</v>
      </c>
      <c r="E283" s="28" t="s">
        <v>9</v>
      </c>
      <c r="F283" s="28"/>
      <c r="H283" s="28"/>
      <c r="I283" s="28" t="s">
        <v>25553</v>
      </c>
      <c r="J283" s="28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28" t="s">
        <v>817</v>
      </c>
      <c r="E284" s="28" t="s">
        <v>358</v>
      </c>
      <c r="F284" s="28"/>
      <c r="H284" s="28"/>
      <c r="I284" s="28" t="s">
        <v>25675</v>
      </c>
      <c r="J284" s="28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28" t="s">
        <v>817</v>
      </c>
      <c r="E285" s="28" t="s">
        <v>358</v>
      </c>
      <c r="F285" s="28"/>
      <c r="H285" s="28"/>
      <c r="I285" s="28" t="s">
        <v>25678</v>
      </c>
      <c r="J285" s="28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28" t="s">
        <v>817</v>
      </c>
      <c r="E286" s="28" t="s">
        <v>358</v>
      </c>
      <c r="F286" s="28"/>
      <c r="H286" s="28"/>
      <c r="I286" s="28" t="s">
        <v>25681</v>
      </c>
      <c r="J286" s="28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28" t="s">
        <v>817</v>
      </c>
      <c r="E287" s="28" t="s">
        <v>358</v>
      </c>
      <c r="F287" s="28"/>
      <c r="H287" s="28"/>
      <c r="I287" s="28" t="s">
        <v>25684</v>
      </c>
      <c r="J287" s="28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28" t="s">
        <v>817</v>
      </c>
      <c r="E288" s="28" t="s">
        <v>358</v>
      </c>
      <c r="F288" s="28"/>
      <c r="H288" s="28"/>
      <c r="I288" s="28" t="s">
        <v>25687</v>
      </c>
      <c r="J288" s="28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28" t="s">
        <v>4</v>
      </c>
      <c r="E289" s="28" t="s">
        <v>9</v>
      </c>
      <c r="F289" s="28"/>
      <c r="H289" s="28"/>
      <c r="I289" s="28" t="s">
        <v>25690</v>
      </c>
      <c r="J289" s="28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28" t="s">
        <v>4</v>
      </c>
      <c r="E290" s="28" t="s">
        <v>260</v>
      </c>
      <c r="F290" s="28"/>
      <c r="H290" s="28"/>
      <c r="I290" s="28" t="s">
        <v>25693</v>
      </c>
      <c r="J290" s="28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28" t="s">
        <v>3371</v>
      </c>
      <c r="E291" s="28" t="s">
        <v>3372</v>
      </c>
      <c r="F291" s="28"/>
      <c r="H291" s="28"/>
      <c r="I291" s="28" t="s">
        <v>25696</v>
      </c>
      <c r="J291" s="28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28" t="s">
        <v>817</v>
      </c>
      <c r="E292" s="28" t="s">
        <v>358</v>
      </c>
      <c r="F292" s="28"/>
      <c r="H292" s="28"/>
      <c r="I292" s="28" t="s">
        <v>25699</v>
      </c>
      <c r="J292" s="28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28" t="s">
        <v>817</v>
      </c>
      <c r="E293" s="28" t="s">
        <v>358</v>
      </c>
      <c r="F293" s="28"/>
      <c r="H293" s="28"/>
      <c r="I293" s="28" t="s">
        <v>25702</v>
      </c>
      <c r="J293" s="28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28" t="s">
        <v>3371</v>
      </c>
      <c r="E294" s="28" t="s">
        <v>3372</v>
      </c>
      <c r="F294" s="28"/>
      <c r="H294" s="28"/>
      <c r="I294" s="28" t="s">
        <v>25705</v>
      </c>
      <c r="J294" s="28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28" t="s">
        <v>356</v>
      </c>
      <c r="E295" s="28" t="s">
        <v>3372</v>
      </c>
      <c r="F295" s="28"/>
      <c r="H295" s="28"/>
      <c r="I295" s="28" t="s">
        <v>25708</v>
      </c>
      <c r="J295" s="28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28" t="s">
        <v>356</v>
      </c>
      <c r="E296" s="28" t="s">
        <v>3372</v>
      </c>
      <c r="F296" s="28"/>
      <c r="H296" s="28"/>
      <c r="I296" s="28" t="s">
        <v>25711</v>
      </c>
      <c r="J296" s="28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28" t="s">
        <v>817</v>
      </c>
      <c r="E297" s="28" t="s">
        <v>358</v>
      </c>
      <c r="F297" s="28"/>
      <c r="H297" s="28"/>
      <c r="I297" s="28" t="s">
        <v>26181</v>
      </c>
      <c r="J297" s="28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28" t="s">
        <v>4</v>
      </c>
      <c r="E298" s="28" t="s">
        <v>260</v>
      </c>
      <c r="F298" s="28"/>
      <c r="H298" s="28"/>
      <c r="I298" s="28" t="s">
        <v>26184</v>
      </c>
      <c r="J298" s="28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28" t="s">
        <v>356</v>
      </c>
      <c r="E299" s="28" t="s">
        <v>3372</v>
      </c>
      <c r="F299" s="28"/>
      <c r="H299" s="28"/>
      <c r="I299" s="28" t="s">
        <v>26187</v>
      </c>
      <c r="J299" s="28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28" t="s">
        <v>356</v>
      </c>
      <c r="E300" s="28" t="s">
        <v>3372</v>
      </c>
      <c r="F300" s="28"/>
      <c r="H300" s="28"/>
      <c r="I300" s="28" t="s">
        <v>26190</v>
      </c>
      <c r="J300" s="28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28" t="s">
        <v>4</v>
      </c>
      <c r="E301" s="28" t="s">
        <v>9</v>
      </c>
      <c r="F301" s="28"/>
      <c r="H301" s="28"/>
      <c r="I301" s="28" t="s">
        <v>26193</v>
      </c>
      <c r="J301" s="28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28" t="s">
        <v>817</v>
      </c>
      <c r="E302" s="28" t="s">
        <v>358</v>
      </c>
      <c r="F302" s="28"/>
      <c r="H302" s="28"/>
      <c r="I302" s="28" t="s">
        <v>26196</v>
      </c>
      <c r="J302" s="28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28" t="s">
        <v>4</v>
      </c>
      <c r="E303" s="28" t="s">
        <v>260</v>
      </c>
      <c r="F303" s="28"/>
      <c r="H303" s="28"/>
      <c r="I303" s="28" t="s">
        <v>26199</v>
      </c>
      <c r="J303" s="28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28" t="s">
        <v>356</v>
      </c>
      <c r="E304" s="28" t="s">
        <v>260</v>
      </c>
      <c r="F304" s="28"/>
      <c r="H304" s="28"/>
      <c r="I304" s="28" t="s">
        <v>26202</v>
      </c>
      <c r="J304" s="28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28" t="s">
        <v>817</v>
      </c>
      <c r="E305" s="28" t="s">
        <v>358</v>
      </c>
      <c r="F305" s="28"/>
      <c r="H305" s="28"/>
      <c r="I305" s="28" t="s">
        <v>26205</v>
      </c>
      <c r="J305" s="28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28" t="s">
        <v>817</v>
      </c>
      <c r="E306" s="28" t="s">
        <v>358</v>
      </c>
      <c r="F306" s="28"/>
      <c r="H306" s="28"/>
      <c r="I306" s="28" t="s">
        <v>26208</v>
      </c>
      <c r="J306" s="28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28" t="s">
        <v>817</v>
      </c>
      <c r="E307" s="28" t="s">
        <v>358</v>
      </c>
      <c r="F307" s="28"/>
      <c r="H307" s="28"/>
      <c r="I307" s="28" t="s">
        <v>26211</v>
      </c>
      <c r="J307" s="28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28" t="s">
        <v>4</v>
      </c>
      <c r="E308" s="28" t="s">
        <v>9</v>
      </c>
      <c r="F308" s="28"/>
      <c r="H308" s="28"/>
      <c r="I308" s="28" t="s">
        <v>26214</v>
      </c>
      <c r="J308" s="28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28" t="s">
        <v>817</v>
      </c>
      <c r="E309" s="28" t="s">
        <v>358</v>
      </c>
      <c r="F309" s="28"/>
      <c r="H309" s="28"/>
      <c r="I309" s="28" t="s">
        <v>26217</v>
      </c>
      <c r="J309" s="28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28" t="s">
        <v>817</v>
      </c>
      <c r="E310" s="28" t="s">
        <v>358</v>
      </c>
      <c r="F310" s="28"/>
      <c r="H310" s="28"/>
      <c r="I310" s="28" t="s">
        <v>26220</v>
      </c>
      <c r="J310" s="28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28" t="s">
        <v>817</v>
      </c>
      <c r="E311" s="28" t="s">
        <v>358</v>
      </c>
      <c r="F311" s="28"/>
      <c r="H311" s="28"/>
      <c r="I311" s="28" t="s">
        <v>26223</v>
      </c>
      <c r="J311" s="28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28" t="s">
        <v>3371</v>
      </c>
      <c r="E312" s="28" t="s">
        <v>3372</v>
      </c>
      <c r="F312" s="28"/>
      <c r="H312" s="28"/>
      <c r="I312" s="28" t="s">
        <v>26226</v>
      </c>
      <c r="J312" s="28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28" t="s">
        <v>4</v>
      </c>
      <c r="E313" s="28" t="s">
        <v>9</v>
      </c>
      <c r="F313" s="28"/>
      <c r="H313" s="28"/>
      <c r="I313" s="28" t="s">
        <v>26229</v>
      </c>
      <c r="J313" s="28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28" t="s">
        <v>356</v>
      </c>
      <c r="E314" s="28" t="s">
        <v>646</v>
      </c>
      <c r="F314" s="28"/>
      <c r="H314" s="28"/>
      <c r="I314" s="28" t="s">
        <v>26815</v>
      </c>
      <c r="J314" s="28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28" t="s">
        <v>7825</v>
      </c>
      <c r="E315" s="28" t="s">
        <v>646</v>
      </c>
      <c r="F315" s="28"/>
      <c r="G315">
        <v>2</v>
      </c>
      <c r="H315" s="28"/>
      <c r="I315" s="28" t="s">
        <v>26818</v>
      </c>
      <c r="J315" s="28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28" t="s">
        <v>3371</v>
      </c>
      <c r="E316" s="28" t="s">
        <v>3372</v>
      </c>
      <c r="F316" s="28"/>
      <c r="H316" s="28"/>
      <c r="I316" s="28" t="s">
        <v>26821</v>
      </c>
      <c r="J316" s="28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28" t="s">
        <v>817</v>
      </c>
      <c r="E317" s="28" t="s">
        <v>358</v>
      </c>
      <c r="F317" s="28"/>
      <c r="H317" s="28"/>
      <c r="I317" s="28" t="s">
        <v>26824</v>
      </c>
      <c r="J317" s="28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28" t="s">
        <v>356</v>
      </c>
      <c r="E318" s="28" t="s">
        <v>646</v>
      </c>
      <c r="F318" s="28"/>
      <c r="H318" s="28"/>
      <c r="I318" s="28" t="s">
        <v>26827</v>
      </c>
      <c r="J318" s="28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28" t="s">
        <v>356</v>
      </c>
      <c r="E319" s="28" t="s">
        <v>646</v>
      </c>
      <c r="F319" s="28"/>
      <c r="H319" s="28"/>
      <c r="I319" s="28" t="s">
        <v>26830</v>
      </c>
      <c r="J319" s="28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28" t="s">
        <v>817</v>
      </c>
      <c r="E320" s="28" t="s">
        <v>358</v>
      </c>
      <c r="F320" s="28"/>
      <c r="H320" s="28"/>
      <c r="I320" s="28" t="s">
        <v>26833</v>
      </c>
      <c r="J320" s="28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28" t="s">
        <v>3371</v>
      </c>
      <c r="E321" s="28" t="s">
        <v>260</v>
      </c>
      <c r="F321" s="28"/>
      <c r="H321" s="28"/>
      <c r="I321" s="28" t="s">
        <v>26836</v>
      </c>
      <c r="J321" s="28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28" t="s">
        <v>3371</v>
      </c>
      <c r="E322" s="28" t="s">
        <v>3372</v>
      </c>
      <c r="F322" s="28"/>
      <c r="H322" s="28"/>
      <c r="I322" s="28" t="s">
        <v>26839</v>
      </c>
      <c r="J322" s="28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28" t="s">
        <v>3371</v>
      </c>
      <c r="E323" s="28" t="s">
        <v>3372</v>
      </c>
      <c r="F323" s="28"/>
      <c r="H323" s="28"/>
      <c r="I323" s="28" t="s">
        <v>26842</v>
      </c>
      <c r="J323" s="28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28" t="s">
        <v>3371</v>
      </c>
      <c r="E324" s="28" t="s">
        <v>3372</v>
      </c>
      <c r="F324" s="28"/>
      <c r="H324" s="28"/>
      <c r="I324" s="28" t="s">
        <v>26845</v>
      </c>
      <c r="J324" s="28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28" t="s">
        <v>4</v>
      </c>
      <c r="E325" s="28" t="s">
        <v>9</v>
      </c>
      <c r="F325" s="28"/>
      <c r="H325" s="28"/>
      <c r="I325" s="28" t="s">
        <v>26848</v>
      </c>
      <c r="J325" s="28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28" t="s">
        <v>4</v>
      </c>
      <c r="E326" s="28" t="s">
        <v>9</v>
      </c>
      <c r="F326" s="28"/>
      <c r="H326" s="28"/>
      <c r="I326" s="28" t="s">
        <v>26851</v>
      </c>
      <c r="J326" s="28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28" t="s">
        <v>3371</v>
      </c>
      <c r="E327" s="28" t="s">
        <v>3372</v>
      </c>
      <c r="F327" s="28"/>
      <c r="H327" s="28"/>
      <c r="I327" s="28" t="s">
        <v>26854</v>
      </c>
      <c r="J327" s="28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28" t="s">
        <v>817</v>
      </c>
      <c r="E328" s="28" t="s">
        <v>358</v>
      </c>
      <c r="F328" s="28"/>
      <c r="H328" s="28"/>
      <c r="I328" s="28" t="s">
        <v>26857</v>
      </c>
      <c r="J328" s="28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28" t="s">
        <v>4</v>
      </c>
      <c r="E329" s="28" t="s">
        <v>260</v>
      </c>
      <c r="F329" s="28"/>
      <c r="H329" s="28"/>
      <c r="I329" s="28" t="s">
        <v>26860</v>
      </c>
      <c r="J329" s="28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28" t="s">
        <v>817</v>
      </c>
      <c r="E330" s="28" t="s">
        <v>358</v>
      </c>
      <c r="F330" s="28"/>
      <c r="H330" s="28"/>
      <c r="I330" s="28" t="s">
        <v>26863</v>
      </c>
      <c r="J330" s="28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28" t="s">
        <v>3371</v>
      </c>
      <c r="E331" s="28" t="s">
        <v>3372</v>
      </c>
      <c r="F331" s="28"/>
      <c r="H331" s="28"/>
      <c r="I331" s="28" t="s">
        <v>26866</v>
      </c>
      <c r="J331" s="28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28" t="s">
        <v>3371</v>
      </c>
      <c r="E332" s="28" t="s">
        <v>3372</v>
      </c>
      <c r="F332" s="28"/>
      <c r="H332" s="28"/>
      <c r="I332" s="28" t="s">
        <v>26869</v>
      </c>
      <c r="J332" s="28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28" t="s">
        <v>4</v>
      </c>
      <c r="E333" s="28" t="s">
        <v>9</v>
      </c>
      <c r="F333" s="28"/>
      <c r="H333" s="28"/>
      <c r="I333" s="28" t="s">
        <v>26872</v>
      </c>
      <c r="J333" s="28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28" t="s">
        <v>3371</v>
      </c>
      <c r="E334" s="28" t="s">
        <v>3372</v>
      </c>
      <c r="F334" s="28"/>
      <c r="H334" s="28"/>
      <c r="I334" s="28" t="s">
        <v>26875</v>
      </c>
      <c r="J334" s="28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28" t="s">
        <v>4</v>
      </c>
      <c r="E335" s="28" t="s">
        <v>9</v>
      </c>
      <c r="F335" s="28"/>
      <c r="H335" s="28"/>
      <c r="I335" s="28" t="s">
        <v>26878</v>
      </c>
      <c r="J335" s="28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28" t="s">
        <v>3371</v>
      </c>
      <c r="E336" s="28" t="s">
        <v>3372</v>
      </c>
      <c r="F336" s="28"/>
      <c r="H336" s="28"/>
      <c r="I336" s="28" t="s">
        <v>27349</v>
      </c>
      <c r="J336" s="28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28" t="s">
        <v>4</v>
      </c>
      <c r="E337" s="28" t="s">
        <v>9</v>
      </c>
      <c r="F337" s="28"/>
      <c r="H337" s="28"/>
      <c r="I337" s="28" t="s">
        <v>27352</v>
      </c>
      <c r="J337" s="28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28" t="s">
        <v>4</v>
      </c>
      <c r="E338" s="28" t="s">
        <v>9</v>
      </c>
      <c r="F338" s="28"/>
      <c r="H338" s="28"/>
      <c r="I338" s="28" t="s">
        <v>27355</v>
      </c>
      <c r="J338" s="28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28" t="s">
        <v>4</v>
      </c>
      <c r="E339" s="28" t="s">
        <v>260</v>
      </c>
      <c r="F339" s="28"/>
      <c r="H339" s="28"/>
      <c r="I339" s="28" t="s">
        <v>27358</v>
      </c>
      <c r="J339" s="28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28" t="s">
        <v>4</v>
      </c>
      <c r="E340" s="28" t="s">
        <v>9</v>
      </c>
      <c r="F340" s="28"/>
      <c r="H340" s="28"/>
      <c r="I340" s="28" t="s">
        <v>27361</v>
      </c>
      <c r="J340" s="28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28" t="s">
        <v>3371</v>
      </c>
      <c r="E341" s="28" t="s">
        <v>3372</v>
      </c>
      <c r="F341" s="28"/>
      <c r="H341" s="28"/>
      <c r="I341" s="28" t="s">
        <v>27364</v>
      </c>
      <c r="J341" s="28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28" t="s">
        <v>3371</v>
      </c>
      <c r="E342" s="28" t="s">
        <v>3372</v>
      </c>
      <c r="F342" s="28"/>
      <c r="H342" s="28"/>
      <c r="I342" s="28" t="s">
        <v>27367</v>
      </c>
      <c r="J342" s="28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28" t="s">
        <v>4</v>
      </c>
      <c r="E343" s="28" t="s">
        <v>9</v>
      </c>
      <c r="F343" s="28"/>
      <c r="H343" s="28"/>
      <c r="I343" s="28" t="s">
        <v>27370</v>
      </c>
      <c r="J343" s="28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28" t="s">
        <v>3371</v>
      </c>
      <c r="E344" s="28" t="s">
        <v>3372</v>
      </c>
      <c r="F344" s="28"/>
      <c r="H344" s="28"/>
      <c r="I344" s="28" t="s">
        <v>27881</v>
      </c>
      <c r="J344" s="28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28" t="s">
        <v>817</v>
      </c>
      <c r="E345" s="28" t="s">
        <v>358</v>
      </c>
      <c r="F345" s="28"/>
      <c r="H345" s="28"/>
      <c r="I345" s="28" t="s">
        <v>27884</v>
      </c>
      <c r="J345" s="28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28" t="s">
        <v>4</v>
      </c>
      <c r="E346" s="28" t="s">
        <v>260</v>
      </c>
      <c r="F346" s="28"/>
      <c r="H346" s="28"/>
      <c r="I346" s="28" t="s">
        <v>27887</v>
      </c>
      <c r="J346" s="28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28" t="s">
        <v>817</v>
      </c>
      <c r="E347" s="28" t="s">
        <v>358</v>
      </c>
      <c r="F347" s="28"/>
      <c r="H347" s="28"/>
      <c r="I347" s="28" t="s">
        <v>27890</v>
      </c>
      <c r="J347" s="28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28" t="s">
        <v>4</v>
      </c>
      <c r="E348" s="28" t="s">
        <v>260</v>
      </c>
      <c r="F348" s="28"/>
      <c r="H348" s="28"/>
      <c r="I348" s="28" t="s">
        <v>27893</v>
      </c>
      <c r="J348" s="28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28" t="s">
        <v>356</v>
      </c>
      <c r="E349" s="28" t="s">
        <v>646</v>
      </c>
      <c r="F349" s="28"/>
      <c r="H349" s="28"/>
      <c r="I349" s="28" t="s">
        <v>27896</v>
      </c>
      <c r="J349" s="28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28" t="s">
        <v>28834</v>
      </c>
      <c r="E350" s="28" t="s">
        <v>646</v>
      </c>
      <c r="F350" s="28"/>
      <c r="G350">
        <v>2</v>
      </c>
      <c r="H350" s="28"/>
      <c r="I350" s="28" t="s">
        <v>27899</v>
      </c>
      <c r="J350" s="28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28" t="s">
        <v>817</v>
      </c>
      <c r="E351" s="28" t="s">
        <v>358</v>
      </c>
      <c r="F351" s="28"/>
      <c r="H351" s="28"/>
      <c r="I351" s="28" t="s">
        <v>27902</v>
      </c>
      <c r="J351" s="28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28" t="s">
        <v>3371</v>
      </c>
      <c r="E352" s="28" t="s">
        <v>3372</v>
      </c>
      <c r="F352" s="28"/>
      <c r="H352" s="28"/>
      <c r="I352" s="28" t="s">
        <v>27905</v>
      </c>
      <c r="J352" s="28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28" t="s">
        <v>817</v>
      </c>
      <c r="E353" s="28" t="s">
        <v>358</v>
      </c>
      <c r="F353" s="28"/>
      <c r="H353" s="28"/>
      <c r="I353" s="28" t="s">
        <v>27908</v>
      </c>
      <c r="J353" s="28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28" t="s">
        <v>3371</v>
      </c>
      <c r="E354" s="28" t="s">
        <v>3372</v>
      </c>
      <c r="F354" s="28"/>
      <c r="H354" s="28"/>
      <c r="I354" s="28" t="s">
        <v>27911</v>
      </c>
      <c r="J354" s="28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28" t="s">
        <v>817</v>
      </c>
      <c r="E355" s="28" t="s">
        <v>358</v>
      </c>
      <c r="F355" s="28"/>
      <c r="H355" s="28"/>
      <c r="I355" s="28" t="s">
        <v>27914</v>
      </c>
      <c r="J355" s="28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28" t="s">
        <v>4</v>
      </c>
      <c r="E356" s="28" t="s">
        <v>9</v>
      </c>
      <c r="F356" s="28"/>
      <c r="H356" s="28"/>
      <c r="I356" s="28" t="s">
        <v>27917</v>
      </c>
      <c r="J356" s="28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28" t="s">
        <v>803</v>
      </c>
      <c r="E357" s="28" t="s">
        <v>9</v>
      </c>
      <c r="F357" s="28"/>
      <c r="H357" s="28"/>
      <c r="I357" s="28" t="s">
        <v>28174</v>
      </c>
      <c r="J357" s="28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28" t="s">
        <v>803</v>
      </c>
      <c r="E358" s="28" t="s">
        <v>9</v>
      </c>
      <c r="F358" s="28"/>
      <c r="H358" s="28"/>
      <c r="I358" s="28" t="s">
        <v>28177</v>
      </c>
      <c r="J358" s="28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28" t="s">
        <v>3371</v>
      </c>
      <c r="E359" s="28" t="s">
        <v>3372</v>
      </c>
      <c r="F359" s="28"/>
      <c r="H359" s="28"/>
      <c r="I359" s="28" t="s">
        <v>28421</v>
      </c>
      <c r="J359" s="28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28" t="s">
        <v>28834</v>
      </c>
      <c r="E360" s="28" t="s">
        <v>646</v>
      </c>
      <c r="F360" s="28"/>
      <c r="H360" s="28"/>
      <c r="I360" s="28" t="s">
        <v>28424</v>
      </c>
      <c r="J360" s="28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28" t="s">
        <v>28834</v>
      </c>
      <c r="E361" s="28" t="s">
        <v>646</v>
      </c>
      <c r="F361" s="28"/>
      <c r="H361" s="28" t="s">
        <v>1140</v>
      </c>
      <c r="I361" s="28" t="s">
        <v>28427</v>
      </c>
      <c r="J361" s="28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28" t="s">
        <v>817</v>
      </c>
      <c r="E362" s="28" t="s">
        <v>358</v>
      </c>
      <c r="F362" s="28"/>
      <c r="H362" s="28"/>
      <c r="I362" s="28" t="s">
        <v>28430</v>
      </c>
      <c r="J362" s="28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28" t="s">
        <v>817</v>
      </c>
      <c r="E363" s="28" t="s">
        <v>358</v>
      </c>
      <c r="F363" s="28"/>
      <c r="H363" s="28"/>
      <c r="I363" s="28" t="s">
        <v>28433</v>
      </c>
      <c r="J363" s="28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28" t="s">
        <v>817</v>
      </c>
      <c r="E364" s="28" t="s">
        <v>358</v>
      </c>
      <c r="F364" s="28"/>
      <c r="H364" s="28"/>
      <c r="I364" s="28" t="s">
        <v>28436</v>
      </c>
      <c r="J364" s="28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28" t="s">
        <v>4</v>
      </c>
      <c r="E365" s="28" t="s">
        <v>9</v>
      </c>
      <c r="F365" s="28"/>
      <c r="H365" s="28"/>
      <c r="I365" s="28" t="s">
        <v>28439</v>
      </c>
      <c r="J365" s="28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28" t="s">
        <v>803</v>
      </c>
      <c r="E366" s="28" t="s">
        <v>9</v>
      </c>
      <c r="F366" s="28"/>
      <c r="H366" s="28"/>
      <c r="I366" s="28" t="s">
        <v>28442</v>
      </c>
      <c r="J366" s="28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28" t="s">
        <v>3371</v>
      </c>
      <c r="E367" s="28" t="s">
        <v>3372</v>
      </c>
      <c r="F367" s="28"/>
      <c r="H367" s="28"/>
      <c r="I367" s="28" t="s">
        <v>28943</v>
      </c>
      <c r="J367" s="28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28" t="s">
        <v>3371</v>
      </c>
      <c r="E368" s="28" t="s">
        <v>3372</v>
      </c>
      <c r="F368" s="28"/>
      <c r="H368" s="28"/>
      <c r="I368" s="28" t="s">
        <v>28946</v>
      </c>
      <c r="J368" s="28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28" t="s">
        <v>817</v>
      </c>
      <c r="E369" s="28" t="s">
        <v>358</v>
      </c>
      <c r="F369" s="28"/>
      <c r="H369" s="28"/>
      <c r="I369" s="28" t="s">
        <v>28949</v>
      </c>
      <c r="J369" s="28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28" t="s">
        <v>3371</v>
      </c>
      <c r="E370" s="28" t="s">
        <v>3372</v>
      </c>
      <c r="F370" s="28"/>
      <c r="H370" s="28"/>
      <c r="I370" s="28" t="s">
        <v>28952</v>
      </c>
      <c r="J370" s="28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28" t="s">
        <v>3371</v>
      </c>
      <c r="E371" s="28" t="s">
        <v>3372</v>
      </c>
      <c r="F371" s="28"/>
      <c r="H371" s="28"/>
      <c r="I371" s="28" t="s">
        <v>28955</v>
      </c>
      <c r="J371" s="28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28" t="s">
        <v>817</v>
      </c>
      <c r="E372" s="28" t="s">
        <v>358</v>
      </c>
      <c r="F372" s="28"/>
      <c r="H372" s="28"/>
      <c r="I372" s="28" t="s">
        <v>28958</v>
      </c>
      <c r="J372" s="28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28" t="s">
        <v>817</v>
      </c>
      <c r="E373" s="28" t="s">
        <v>358</v>
      </c>
      <c r="F373" s="28"/>
      <c r="H373" s="28"/>
      <c r="I373" s="28" t="s">
        <v>28961</v>
      </c>
      <c r="J373" s="28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28" t="s">
        <v>3371</v>
      </c>
      <c r="E374" s="28" t="s">
        <v>3372</v>
      </c>
      <c r="F374" s="28"/>
      <c r="H374" s="28"/>
      <c r="I374" s="28" t="s">
        <v>28964</v>
      </c>
      <c r="J374" s="28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28" t="s">
        <v>803</v>
      </c>
      <c r="E375" s="28" t="s">
        <v>9</v>
      </c>
      <c r="F375" s="28"/>
      <c r="H375" s="28"/>
      <c r="I375" s="28" t="s">
        <v>28967</v>
      </c>
      <c r="J375" s="28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28" t="s">
        <v>803</v>
      </c>
      <c r="E376" s="28" t="s">
        <v>9</v>
      </c>
      <c r="F376" s="28"/>
      <c r="H376" s="28"/>
      <c r="I376" s="28" t="s">
        <v>28970</v>
      </c>
      <c r="J376" s="28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28" t="s">
        <v>4</v>
      </c>
      <c r="E377" s="28" t="s">
        <v>260</v>
      </c>
      <c r="F377" s="28"/>
      <c r="H377" s="28"/>
      <c r="I377" s="28" t="s">
        <v>29255</v>
      </c>
      <c r="J377" s="28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28" t="s">
        <v>4</v>
      </c>
      <c r="E378" s="28" t="s">
        <v>260</v>
      </c>
      <c r="F378" s="28"/>
      <c r="H378" s="28"/>
      <c r="I378" s="28" t="s">
        <v>29258</v>
      </c>
      <c r="J378" s="28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28" t="s">
        <v>6601</v>
      </c>
      <c r="E379" s="28" t="s">
        <v>260</v>
      </c>
      <c r="F379" s="28"/>
      <c r="H379" s="28"/>
      <c r="I379" s="28" t="s">
        <v>29261</v>
      </c>
      <c r="J379" s="28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28" t="s">
        <v>3371</v>
      </c>
      <c r="E380" s="28" t="s">
        <v>3372</v>
      </c>
      <c r="F380" s="28"/>
      <c r="H380" s="28"/>
      <c r="I380" s="28" t="s">
        <v>29264</v>
      </c>
      <c r="J380" s="28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28" t="s">
        <v>3371</v>
      </c>
      <c r="E381" s="28" t="s">
        <v>3372</v>
      </c>
      <c r="F381" s="28"/>
      <c r="H381" s="28"/>
      <c r="I381" s="28" t="s">
        <v>29267</v>
      </c>
      <c r="J381" s="28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28" t="s">
        <v>817</v>
      </c>
      <c r="E382" s="28" t="s">
        <v>358</v>
      </c>
      <c r="F382" s="28"/>
      <c r="H382" s="28"/>
      <c r="I382" s="28" t="s">
        <v>29270</v>
      </c>
      <c r="J382" s="28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28" t="s">
        <v>3371</v>
      </c>
      <c r="E383" s="28" t="s">
        <v>3372</v>
      </c>
      <c r="F383" s="28"/>
      <c r="H383" s="28"/>
      <c r="I383" s="28" t="s">
        <v>29273</v>
      </c>
      <c r="J383" s="28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28" t="s">
        <v>4</v>
      </c>
      <c r="E384" s="28" t="s">
        <v>9</v>
      </c>
      <c r="F384" s="28"/>
      <c r="H384" s="28"/>
      <c r="I384" s="28" t="s">
        <v>29276</v>
      </c>
      <c r="J384" s="28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28" t="s">
        <v>3371</v>
      </c>
      <c r="E385" s="28" t="s">
        <v>3372</v>
      </c>
      <c r="F385" s="28"/>
      <c r="H385" s="28"/>
      <c r="I385" s="28" t="s">
        <v>29279</v>
      </c>
      <c r="J385" s="28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28" t="s">
        <v>817</v>
      </c>
      <c r="E386" s="28" t="s">
        <v>358</v>
      </c>
      <c r="F386" s="28"/>
      <c r="H386" s="28"/>
      <c r="I386" s="28" t="s">
        <v>29282</v>
      </c>
      <c r="J386" s="28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28" t="s">
        <v>3371</v>
      </c>
      <c r="E387" s="28" t="s">
        <v>260</v>
      </c>
      <c r="F387" s="28"/>
      <c r="H387" s="28"/>
      <c r="I387" s="28" t="s">
        <v>29285</v>
      </c>
      <c r="J387" s="28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28" t="s">
        <v>817</v>
      </c>
      <c r="E388" s="28" t="s">
        <v>358</v>
      </c>
      <c r="F388" s="28"/>
      <c r="H388" s="28"/>
      <c r="I388" s="28" t="s">
        <v>29288</v>
      </c>
      <c r="J388" s="28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28" t="s">
        <v>3371</v>
      </c>
      <c r="E389" s="28" t="s">
        <v>260</v>
      </c>
      <c r="F389" s="28"/>
      <c r="H389" s="28"/>
      <c r="I389" s="28" t="s">
        <v>29291</v>
      </c>
      <c r="J389" s="28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28" t="s">
        <v>817</v>
      </c>
      <c r="E390" s="28" t="s">
        <v>358</v>
      </c>
      <c r="F390" s="28"/>
      <c r="H390" s="28"/>
      <c r="I390" s="28" t="s">
        <v>29294</v>
      </c>
      <c r="J390" s="28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28" t="s">
        <v>817</v>
      </c>
      <c r="E391" s="28" t="s">
        <v>358</v>
      </c>
      <c r="F391" s="28"/>
      <c r="H391" s="28"/>
      <c r="I391" s="28" t="s">
        <v>29297</v>
      </c>
      <c r="J391" s="28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28" t="s">
        <v>4</v>
      </c>
      <c r="E392" s="28" t="s">
        <v>9</v>
      </c>
      <c r="F392" s="28"/>
      <c r="H392" s="28"/>
      <c r="I392" s="28" t="s">
        <v>29300</v>
      </c>
      <c r="J392" s="28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28" t="s">
        <v>817</v>
      </c>
      <c r="E393" s="28" t="s">
        <v>358</v>
      </c>
      <c r="F393" s="28"/>
      <c r="H393" s="28"/>
      <c r="I393" s="28" t="s">
        <v>29303</v>
      </c>
      <c r="J393" s="28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28" t="s">
        <v>3371</v>
      </c>
      <c r="E394" s="28" t="s">
        <v>3372</v>
      </c>
      <c r="F394" s="28"/>
      <c r="H394" s="28"/>
      <c r="I394" s="28" t="s">
        <v>29306</v>
      </c>
      <c r="J394" s="28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28" t="s">
        <v>3371</v>
      </c>
      <c r="E395" s="28" t="s">
        <v>3372</v>
      </c>
      <c r="F395" s="28"/>
      <c r="H395" s="28"/>
      <c r="I395" s="28" t="s">
        <v>29309</v>
      </c>
      <c r="J395" s="28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28" t="s">
        <v>817</v>
      </c>
      <c r="E396" s="28" t="s">
        <v>358</v>
      </c>
      <c r="F396" s="28"/>
      <c r="H396" s="28"/>
      <c r="I396" s="28" t="s">
        <v>29312</v>
      </c>
      <c r="J396" s="28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28" t="s">
        <v>3371</v>
      </c>
      <c r="E397" s="28" t="s">
        <v>3372</v>
      </c>
      <c r="F397" s="28"/>
      <c r="H397" s="28"/>
      <c r="I397" s="28" t="s">
        <v>29315</v>
      </c>
      <c r="J397" s="28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28" t="s">
        <v>817</v>
      </c>
      <c r="E398" s="28" t="s">
        <v>358</v>
      </c>
      <c r="F398" s="28"/>
      <c r="H398" s="28"/>
      <c r="I398" s="28" t="s">
        <v>29318</v>
      </c>
      <c r="J398" s="28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28" t="s">
        <v>3371</v>
      </c>
      <c r="E399" s="28" t="s">
        <v>3372</v>
      </c>
      <c r="F399" s="28"/>
      <c r="H399" s="28"/>
      <c r="I399" s="28" t="s">
        <v>29321</v>
      </c>
      <c r="J399" s="28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28" t="s">
        <v>817</v>
      </c>
      <c r="E400" s="28" t="s">
        <v>358</v>
      </c>
      <c r="F400" s="28"/>
      <c r="H400" s="28"/>
      <c r="I400" s="28" t="s">
        <v>29324</v>
      </c>
      <c r="J400" s="28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28" t="s">
        <v>803</v>
      </c>
      <c r="E401" s="28" t="s">
        <v>9</v>
      </c>
      <c r="F401" s="28"/>
      <c r="H401" s="28"/>
      <c r="I401" s="28" t="s">
        <v>29749</v>
      </c>
      <c r="J401" s="28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28" t="s">
        <v>803</v>
      </c>
      <c r="E402" s="28" t="s">
        <v>9</v>
      </c>
      <c r="F402" s="28"/>
      <c r="H402" s="28"/>
      <c r="I402" s="28" t="s">
        <v>29752</v>
      </c>
      <c r="J402" s="28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28" t="s">
        <v>803</v>
      </c>
      <c r="E403" s="28" t="s">
        <v>9</v>
      </c>
      <c r="F403" s="28"/>
      <c r="H403" s="28"/>
      <c r="I403" s="28" t="s">
        <v>29755</v>
      </c>
      <c r="J403" s="28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28" t="s">
        <v>817</v>
      </c>
      <c r="E404" s="28" t="s">
        <v>358</v>
      </c>
      <c r="F404" s="28"/>
      <c r="H404" s="28"/>
      <c r="I404" s="28" t="s">
        <v>30224</v>
      </c>
      <c r="J404" s="28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28" t="s">
        <v>3371</v>
      </c>
      <c r="E405" s="28" t="s">
        <v>3372</v>
      </c>
      <c r="F405" s="28"/>
      <c r="H405" s="28"/>
      <c r="I405" s="28" t="s">
        <v>30227</v>
      </c>
      <c r="J405" s="28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28" t="s">
        <v>3371</v>
      </c>
      <c r="E406" s="28" t="s">
        <v>3372</v>
      </c>
      <c r="F406" s="28"/>
      <c r="H406" s="28"/>
      <c r="I406" s="28" t="s">
        <v>30230</v>
      </c>
      <c r="J406" s="28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28" t="s">
        <v>817</v>
      </c>
      <c r="E407" s="28" t="s">
        <v>358</v>
      </c>
      <c r="F407" s="28"/>
      <c r="H407" s="28"/>
      <c r="I407" s="28" t="s">
        <v>30233</v>
      </c>
      <c r="J407" s="28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28" t="s">
        <v>803</v>
      </c>
      <c r="E408" s="28" t="s">
        <v>9</v>
      </c>
      <c r="F408" s="28"/>
      <c r="H408" s="28"/>
      <c r="I408" s="28" t="s">
        <v>30236</v>
      </c>
      <c r="J408" s="28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28" t="s">
        <v>3371</v>
      </c>
      <c r="E409" s="28" t="s">
        <v>3372</v>
      </c>
      <c r="F409" s="28"/>
      <c r="H409" s="28"/>
      <c r="I409" s="28" t="s">
        <v>30239</v>
      </c>
      <c r="J409" s="28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28" t="s">
        <v>817</v>
      </c>
      <c r="E410" s="28" t="s">
        <v>358</v>
      </c>
      <c r="F410" s="28"/>
      <c r="H410" s="28"/>
      <c r="I410" s="28" t="s">
        <v>30242</v>
      </c>
      <c r="J410" s="28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28" t="s">
        <v>803</v>
      </c>
      <c r="E411" s="28" t="s">
        <v>9</v>
      </c>
      <c r="F411" s="28"/>
      <c r="H411" s="28"/>
      <c r="I411" s="28" t="s">
        <v>30245</v>
      </c>
      <c r="J411" s="28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28" t="s">
        <v>817</v>
      </c>
      <c r="E412" s="28" t="s">
        <v>358</v>
      </c>
      <c r="F412" s="28"/>
      <c r="H412" s="28"/>
      <c r="I412" s="28" t="s">
        <v>30248</v>
      </c>
      <c r="J412" s="28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28" t="s">
        <v>3371</v>
      </c>
      <c r="E413" s="28" t="s">
        <v>3372</v>
      </c>
      <c r="F413" s="28"/>
      <c r="H413" s="28"/>
      <c r="I413" s="28" t="s">
        <v>30251</v>
      </c>
      <c r="J413" s="28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28" t="s">
        <v>356</v>
      </c>
      <c r="E414" s="28" t="s">
        <v>14373</v>
      </c>
      <c r="F414" s="28"/>
      <c r="H414" s="28"/>
      <c r="I414" s="28" t="s">
        <v>30571</v>
      </c>
      <c r="J414" s="28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28" t="s">
        <v>356</v>
      </c>
      <c r="E415" s="28" t="s">
        <v>14373</v>
      </c>
      <c r="F415" s="28"/>
      <c r="H415" s="28" t="s">
        <v>1140</v>
      </c>
      <c r="I415" s="28" t="s">
        <v>30574</v>
      </c>
      <c r="J415" s="28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28" t="s">
        <v>803</v>
      </c>
      <c r="E416" s="28" t="s">
        <v>9</v>
      </c>
      <c r="F416" s="28"/>
      <c r="H416" s="28"/>
      <c r="I416" s="28" t="s">
        <v>30577</v>
      </c>
      <c r="J416" s="28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28" t="s">
        <v>803</v>
      </c>
      <c r="E417" s="28" t="s">
        <v>9</v>
      </c>
      <c r="F417" s="28"/>
      <c r="H417" s="28"/>
      <c r="I417" s="28" t="s">
        <v>30580</v>
      </c>
      <c r="J417" s="28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28" t="s">
        <v>817</v>
      </c>
      <c r="E418" s="28" t="s">
        <v>358</v>
      </c>
      <c r="F418" s="28"/>
      <c r="H418" s="28"/>
      <c r="I418" s="28" t="s">
        <v>31088</v>
      </c>
      <c r="J418" s="28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28" t="s">
        <v>18008</v>
      </c>
      <c r="E419" s="28" t="s">
        <v>1920</v>
      </c>
      <c r="F419" s="28"/>
      <c r="H419" s="28"/>
      <c r="I419" s="28" t="s">
        <v>31091</v>
      </c>
      <c r="J419" s="28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28" t="s">
        <v>4</v>
      </c>
      <c r="E420" s="28" t="s">
        <v>9</v>
      </c>
      <c r="F420" s="28"/>
      <c r="H420" s="28"/>
      <c r="I420" s="28" t="s">
        <v>31094</v>
      </c>
      <c r="J420" s="28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28" t="s">
        <v>817</v>
      </c>
      <c r="E421" s="28" t="s">
        <v>358</v>
      </c>
      <c r="F421" s="28"/>
      <c r="H421" s="28"/>
      <c r="I421" s="28" t="s">
        <v>31097</v>
      </c>
      <c r="J421" s="28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28" t="s">
        <v>817</v>
      </c>
      <c r="E422" s="28" t="s">
        <v>358</v>
      </c>
      <c r="F422" s="28"/>
      <c r="H422" s="28"/>
      <c r="I422" s="28" t="s">
        <v>31100</v>
      </c>
      <c r="J422" s="28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28" t="s">
        <v>4</v>
      </c>
      <c r="E423" s="28" t="s">
        <v>9</v>
      </c>
      <c r="F423" s="28"/>
      <c r="H423" s="28"/>
      <c r="I423" s="28" t="s">
        <v>31103</v>
      </c>
      <c r="J423" s="28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28" t="s">
        <v>3371</v>
      </c>
      <c r="E424" s="28" t="s">
        <v>3372</v>
      </c>
      <c r="F424" s="28"/>
      <c r="H424" s="28"/>
      <c r="I424" s="28" t="s">
        <v>31106</v>
      </c>
      <c r="J424" s="28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28" t="s">
        <v>356</v>
      </c>
      <c r="E425" s="28" t="s">
        <v>3372</v>
      </c>
      <c r="F425" s="28"/>
      <c r="H425" s="28"/>
      <c r="I425" s="28" t="s">
        <v>31109</v>
      </c>
      <c r="J425" s="28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28" t="s">
        <v>356</v>
      </c>
      <c r="E426" s="28" t="s">
        <v>3372</v>
      </c>
      <c r="F426" s="28"/>
      <c r="H426" s="28" t="s">
        <v>1140</v>
      </c>
      <c r="I426" s="28" t="s">
        <v>31112</v>
      </c>
      <c r="J426" s="28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28" t="s">
        <v>3371</v>
      </c>
      <c r="E427" s="28" t="s">
        <v>3372</v>
      </c>
      <c r="F427" s="28"/>
      <c r="H427" s="28"/>
      <c r="I427" s="28" t="s">
        <v>31115</v>
      </c>
      <c r="J427" s="28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28" t="s">
        <v>817</v>
      </c>
      <c r="E428" s="28" t="s">
        <v>358</v>
      </c>
      <c r="F428" s="28"/>
      <c r="H428" s="28"/>
      <c r="I428" s="28" t="s">
        <v>31118</v>
      </c>
      <c r="J428" s="28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28" t="s">
        <v>803</v>
      </c>
      <c r="E429" s="28" t="s">
        <v>9</v>
      </c>
      <c r="F429" s="28"/>
      <c r="H429" s="28"/>
      <c r="I429" s="28" t="s">
        <v>31121</v>
      </c>
      <c r="J429" s="28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s="28" t="s">
        <v>4</v>
      </c>
      <c r="E430" s="28" t="s">
        <v>1920</v>
      </c>
      <c r="F430" s="28"/>
      <c r="H430" s="28"/>
      <c r="I430" s="28" t="s">
        <v>31727</v>
      </c>
      <c r="J430" s="28" t="s">
        <v>4875</v>
      </c>
      <c r="K430" t="s">
        <v>31728</v>
      </c>
      <c r="L430" t="s">
        <v>31729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s="28" t="s">
        <v>803</v>
      </c>
      <c r="E431" s="28" t="s">
        <v>9</v>
      </c>
      <c r="F431" s="28"/>
      <c r="H431" s="28"/>
      <c r="I431" s="28" t="s">
        <v>31730</v>
      </c>
      <c r="J431" s="28" t="s">
        <v>4875</v>
      </c>
      <c r="K431" t="s">
        <v>31731</v>
      </c>
      <c r="L431" t="s">
        <v>31732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s="28" t="s">
        <v>817</v>
      </c>
      <c r="E432" s="28" t="s">
        <v>358</v>
      </c>
      <c r="F432" s="28"/>
      <c r="H432" s="28"/>
      <c r="I432" s="28" t="s">
        <v>31733</v>
      </c>
      <c r="J432" s="28" t="s">
        <v>4875</v>
      </c>
      <c r="K432" t="s">
        <v>31734</v>
      </c>
      <c r="L432" t="s">
        <v>31735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s="28" t="s">
        <v>817</v>
      </c>
      <c r="E433" s="28" t="s">
        <v>358</v>
      </c>
      <c r="F433" s="28"/>
      <c r="H433" s="28"/>
      <c r="I433" s="28" t="s">
        <v>31736</v>
      </c>
      <c r="J433" s="28" t="s">
        <v>4875</v>
      </c>
      <c r="K433" t="s">
        <v>31737</v>
      </c>
      <c r="L433" t="s">
        <v>31738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s="28" t="s">
        <v>817</v>
      </c>
      <c r="E434" s="28" t="s">
        <v>358</v>
      </c>
      <c r="F434" s="28"/>
      <c r="H434" s="28"/>
      <c r="I434" s="28" t="s">
        <v>31739</v>
      </c>
      <c r="J434" s="28" t="s">
        <v>4875</v>
      </c>
      <c r="K434" t="s">
        <v>31740</v>
      </c>
      <c r="L434" t="s">
        <v>31741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s="28" t="s">
        <v>817</v>
      </c>
      <c r="E435" s="28" t="s">
        <v>358</v>
      </c>
      <c r="F435" s="28"/>
      <c r="H435" s="28"/>
      <c r="I435" s="28" t="s">
        <v>31742</v>
      </c>
      <c r="J435" s="28" t="s">
        <v>4875</v>
      </c>
      <c r="K435" t="s">
        <v>31743</v>
      </c>
      <c r="L435" t="s">
        <v>31744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s="28" t="s">
        <v>817</v>
      </c>
      <c r="E436" s="28" t="s">
        <v>358</v>
      </c>
      <c r="F436" s="28"/>
      <c r="H436" s="28"/>
      <c r="I436" s="28" t="s">
        <v>31745</v>
      </c>
      <c r="J436" s="28" t="s">
        <v>4875</v>
      </c>
      <c r="K436" t="s">
        <v>31746</v>
      </c>
      <c r="L436" t="s">
        <v>31747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s="28" t="s">
        <v>4</v>
      </c>
      <c r="E437" s="28" t="s">
        <v>9</v>
      </c>
      <c r="F437" s="28"/>
      <c r="H437" s="28"/>
      <c r="I437" s="28" t="s">
        <v>31748</v>
      </c>
      <c r="J437" s="28" t="s">
        <v>4875</v>
      </c>
      <c r="K437" t="s">
        <v>31749</v>
      </c>
      <c r="L437" t="s">
        <v>31750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s="28" t="s">
        <v>356</v>
      </c>
      <c r="E438" s="28" t="s">
        <v>3372</v>
      </c>
      <c r="F438" s="28"/>
      <c r="H438" s="28"/>
      <c r="I438" s="28" t="s">
        <v>31751</v>
      </c>
      <c r="J438" s="28" t="s">
        <v>4875</v>
      </c>
      <c r="K438" t="s">
        <v>31752</v>
      </c>
      <c r="L438" t="s">
        <v>31753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s="28" t="s">
        <v>3371</v>
      </c>
      <c r="E439" s="28" t="s">
        <v>3372</v>
      </c>
      <c r="F439" s="28"/>
      <c r="H439" s="28"/>
      <c r="I439" s="28" t="s">
        <v>31754</v>
      </c>
      <c r="J439" s="28" t="s">
        <v>4875</v>
      </c>
      <c r="K439" t="s">
        <v>31755</v>
      </c>
      <c r="L439" t="s">
        <v>31756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s="28" t="s">
        <v>4</v>
      </c>
      <c r="E440" s="28" t="s">
        <v>9</v>
      </c>
      <c r="F440" s="28"/>
      <c r="H440" s="28"/>
      <c r="I440" s="28" t="s">
        <v>31757</v>
      </c>
      <c r="J440" s="28" t="s">
        <v>4875</v>
      </c>
      <c r="K440" t="s">
        <v>31758</v>
      </c>
      <c r="L440" t="s">
        <v>31759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s="28" t="s">
        <v>4</v>
      </c>
      <c r="E441" s="28" t="s">
        <v>9</v>
      </c>
      <c r="F441" s="28"/>
      <c r="H441" s="28"/>
      <c r="I441" s="28" t="s">
        <v>31760</v>
      </c>
      <c r="J441" s="28" t="s">
        <v>4875</v>
      </c>
      <c r="K441" t="s">
        <v>31761</v>
      </c>
      <c r="L441" t="s">
        <v>31762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s="28" t="s">
        <v>3371</v>
      </c>
      <c r="E442" s="28" t="s">
        <v>3372</v>
      </c>
      <c r="F442" s="28"/>
      <c r="H442" s="28"/>
      <c r="I442" s="28" t="s">
        <v>31763</v>
      </c>
      <c r="J442" s="28" t="s">
        <v>4875</v>
      </c>
      <c r="K442" t="s">
        <v>31764</v>
      </c>
      <c r="L442" t="s">
        <v>31765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s="28" t="s">
        <v>4</v>
      </c>
      <c r="E443" s="28" t="s">
        <v>9</v>
      </c>
      <c r="F443" s="28"/>
      <c r="H443" s="28"/>
      <c r="I443" s="28" t="s">
        <v>31766</v>
      </c>
      <c r="J443" s="28" t="s">
        <v>4875</v>
      </c>
      <c r="K443" t="s">
        <v>31767</v>
      </c>
      <c r="L443" t="s">
        <v>31768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s="28" t="s">
        <v>7825</v>
      </c>
      <c r="E444" s="28" t="s">
        <v>1920</v>
      </c>
      <c r="F444" s="28"/>
      <c r="H444" s="28"/>
      <c r="I444" s="28" t="s">
        <v>31769</v>
      </c>
      <c r="J444" s="28" t="s">
        <v>4875</v>
      </c>
      <c r="K444" t="s">
        <v>31770</v>
      </c>
      <c r="L444" t="s">
        <v>31771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s="28" t="s">
        <v>7825</v>
      </c>
      <c r="E445" s="28" t="s">
        <v>1920</v>
      </c>
      <c r="F445" s="28"/>
      <c r="H445" s="28"/>
      <c r="I445" s="28" t="s">
        <v>31772</v>
      </c>
      <c r="J445" s="28" t="s">
        <v>4875</v>
      </c>
      <c r="K445" t="s">
        <v>31773</v>
      </c>
      <c r="L445" t="s">
        <v>31774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s="28" t="s">
        <v>4</v>
      </c>
      <c r="E446" s="28" t="s">
        <v>9</v>
      </c>
      <c r="F446" s="28"/>
      <c r="H446" s="28"/>
      <c r="I446" s="28" t="s">
        <v>31775</v>
      </c>
      <c r="J446" s="28" t="s">
        <v>4875</v>
      </c>
      <c r="K446" t="s">
        <v>31776</v>
      </c>
      <c r="L446" t="s">
        <v>31777</v>
      </c>
      <c r="M446" s="2" t="str">
        <f>HYPERLINK(склад2въезд13192021222[[#This Row],[RelativePath]])</f>
        <v>9 Ангар рейсмус\GA3948333_2_20260829T103928Z.jpg</v>
      </c>
    </row>
    <row r="447" spans="1:13" x14ac:dyDescent="0.25">
      <c r="A447" s="1" t="s">
        <v>13</v>
      </c>
      <c r="B447" s="3">
        <v>46265</v>
      </c>
      <c r="C447" s="4">
        <v>0.66098379629629633</v>
      </c>
      <c r="D447" s="28" t="s">
        <v>4</v>
      </c>
      <c r="E447" s="28" t="s">
        <v>9</v>
      </c>
      <c r="F447" s="28"/>
      <c r="H447" s="28"/>
      <c r="I447" s="28" t="s">
        <v>32639</v>
      </c>
      <c r="J447" s="28" t="s">
        <v>4875</v>
      </c>
      <c r="K447" t="s">
        <v>32640</v>
      </c>
      <c r="L447" t="s">
        <v>32641</v>
      </c>
      <c r="M447" s="2" t="str">
        <f>HYPERLINK(склад2въезд13192021222[[#This Row],[RelativePath]])</f>
        <v>9 Ангар рейсмус\GA3948333_2_20260831T155149Z.jpg</v>
      </c>
    </row>
    <row r="448" spans="1:13" x14ac:dyDescent="0.25">
      <c r="A448" s="1" t="s">
        <v>14</v>
      </c>
      <c r="B448" s="3">
        <v>46266</v>
      </c>
      <c r="C448" s="4">
        <v>0.59545138888888893</v>
      </c>
      <c r="D448" s="28" t="s">
        <v>3371</v>
      </c>
      <c r="E448" s="28" t="s">
        <v>3372</v>
      </c>
      <c r="F448" s="28"/>
      <c r="H448" s="28"/>
      <c r="I448" s="28" t="s">
        <v>32642</v>
      </c>
      <c r="J448" s="28" t="s">
        <v>4875</v>
      </c>
      <c r="K448" t="s">
        <v>32643</v>
      </c>
      <c r="L448" t="s">
        <v>32644</v>
      </c>
      <c r="M448" s="2" t="str">
        <f>HYPERLINK(склад2въезд13192021222[[#This Row],[RelativePath]])</f>
        <v>9 Ангар рейсмус\GA3948333_2_20260901T141727Z.jpg</v>
      </c>
    </row>
    <row r="449" spans="1:13" x14ac:dyDescent="0.25">
      <c r="A449" s="1" t="s">
        <v>14</v>
      </c>
      <c r="B449" s="3">
        <v>46266</v>
      </c>
      <c r="C449" s="4">
        <v>0.61333333333333329</v>
      </c>
      <c r="D449" s="28" t="s">
        <v>3371</v>
      </c>
      <c r="E449" s="28" t="s">
        <v>3372</v>
      </c>
      <c r="F449" s="28"/>
      <c r="H449" s="28"/>
      <c r="I449" s="28" t="s">
        <v>32645</v>
      </c>
      <c r="J449" s="28" t="s">
        <v>4875</v>
      </c>
      <c r="K449" t="s">
        <v>32646</v>
      </c>
      <c r="L449" t="s">
        <v>32647</v>
      </c>
      <c r="M449" s="2" t="str">
        <f>HYPERLINK(склад2въезд13192021222[[#This Row],[RelativePath]])</f>
        <v>9 Ангар рейсмус\GA3948333_2_20260901T144312Z.jpg</v>
      </c>
    </row>
    <row r="450" spans="1:13" x14ac:dyDescent="0.25">
      <c r="A450" s="1" t="s">
        <v>14</v>
      </c>
      <c r="B450" s="3">
        <v>46266</v>
      </c>
      <c r="C450" s="4">
        <v>0.68978009259259254</v>
      </c>
      <c r="D450" s="28" t="s">
        <v>3371</v>
      </c>
      <c r="E450" s="28" t="s">
        <v>3372</v>
      </c>
      <c r="F450" s="28"/>
      <c r="H450" s="28"/>
      <c r="I450" s="28" t="s">
        <v>32648</v>
      </c>
      <c r="J450" s="28" t="s">
        <v>4875</v>
      </c>
      <c r="K450" t="s">
        <v>32649</v>
      </c>
      <c r="L450" t="s">
        <v>32650</v>
      </c>
      <c r="M450" s="2" t="str">
        <f>HYPERLINK(склад2въезд13192021222[[#This Row],[RelativePath]])</f>
        <v>9 Ангар рейсмус\GA3948333_2_20260901T163317Z.jpg</v>
      </c>
    </row>
    <row r="451" spans="1:13" x14ac:dyDescent="0.25">
      <c r="A451" s="1" t="s">
        <v>14</v>
      </c>
      <c r="B451" s="3">
        <v>46266</v>
      </c>
      <c r="C451" s="4">
        <v>0.77326388888888886</v>
      </c>
      <c r="D451" s="28" t="s">
        <v>3371</v>
      </c>
      <c r="E451" s="28" t="s">
        <v>3372</v>
      </c>
      <c r="F451" s="28"/>
      <c r="H451" s="28"/>
      <c r="I451" s="28" t="s">
        <v>32651</v>
      </c>
      <c r="J451" s="28" t="s">
        <v>4875</v>
      </c>
      <c r="K451" t="s">
        <v>32652</v>
      </c>
      <c r="L451" t="s">
        <v>32653</v>
      </c>
      <c r="M451" s="2" t="str">
        <f>HYPERLINK(склад2въезд13192021222[[#This Row],[RelativePath]])</f>
        <v>9 Ангар рейсмус\GA3948333_2_20260901T183330Z.jpg</v>
      </c>
    </row>
    <row r="452" spans="1:13" x14ac:dyDescent="0.25">
      <c r="A452" s="1" t="s">
        <v>14</v>
      </c>
      <c r="B452" s="3">
        <v>46266</v>
      </c>
      <c r="C452" s="4">
        <v>0.79723379629629632</v>
      </c>
      <c r="D452" s="28" t="s">
        <v>3371</v>
      </c>
      <c r="E452" s="28" t="s">
        <v>3372</v>
      </c>
      <c r="F452" s="28"/>
      <c r="H452" s="28"/>
      <c r="I452" s="28" t="s">
        <v>32654</v>
      </c>
      <c r="J452" s="28" t="s">
        <v>4875</v>
      </c>
      <c r="K452" t="s">
        <v>32655</v>
      </c>
      <c r="L452" t="s">
        <v>32656</v>
      </c>
      <c r="M452" s="2" t="str">
        <f>HYPERLINK(склад2въезд13192021222[[#This Row],[RelativePath]])</f>
        <v>9 Ангар рейсмус\GA3948333_2_20260901T190801Z.jpg</v>
      </c>
    </row>
    <row r="453" spans="1:13" x14ac:dyDescent="0.25">
      <c r="A453" s="1" t="s">
        <v>15</v>
      </c>
      <c r="B453" s="3">
        <v>46267</v>
      </c>
      <c r="C453" s="4">
        <v>0.56782407407407409</v>
      </c>
      <c r="D453" s="28" t="s">
        <v>23697</v>
      </c>
      <c r="E453" s="28" t="s">
        <v>3372</v>
      </c>
      <c r="F453" s="28"/>
      <c r="H453" s="28"/>
      <c r="I453" s="28" t="s">
        <v>32657</v>
      </c>
      <c r="J453" s="28" t="s">
        <v>4875</v>
      </c>
      <c r="K453" t="s">
        <v>32658</v>
      </c>
      <c r="L453" t="s">
        <v>32659</v>
      </c>
      <c r="M453" s="2" t="str">
        <f>HYPERLINK(склад2въезд13192021222[[#This Row],[RelativePath]])</f>
        <v>9 Ангар рейсмус\GA3948333_2_20260902T133740Z.jpg</v>
      </c>
    </row>
    <row r="454" spans="1:13" x14ac:dyDescent="0.25">
      <c r="A454" s="1" t="s">
        <v>15</v>
      </c>
      <c r="B454" s="3">
        <v>46267</v>
      </c>
      <c r="C454" s="4">
        <v>0.61743055555555559</v>
      </c>
      <c r="D454" s="28" t="s">
        <v>3371</v>
      </c>
      <c r="E454" s="28" t="s">
        <v>3372</v>
      </c>
      <c r="F454" s="28"/>
      <c r="H454" s="28"/>
      <c r="I454" s="28" t="s">
        <v>32660</v>
      </c>
      <c r="J454" s="28" t="s">
        <v>4875</v>
      </c>
      <c r="K454" t="s">
        <v>32661</v>
      </c>
      <c r="L454" t="s">
        <v>32662</v>
      </c>
      <c r="M454" s="2" t="str">
        <f>HYPERLINK(склад2въезд13192021222[[#This Row],[RelativePath]])</f>
        <v>9 Ангар рейсмус\GA3948333_2_20260902T144906Z.jpg</v>
      </c>
    </row>
    <row r="455" spans="1:13" x14ac:dyDescent="0.25">
      <c r="A455" s="1" t="s">
        <v>15</v>
      </c>
      <c r="B455" s="3">
        <v>46267</v>
      </c>
      <c r="C455" s="4">
        <v>0.64206018518518515</v>
      </c>
      <c r="D455" s="28" t="s">
        <v>3371</v>
      </c>
      <c r="E455" s="28" t="s">
        <v>3372</v>
      </c>
      <c r="F455" s="28"/>
      <c r="H455" s="28"/>
      <c r="I455" s="28" t="s">
        <v>32663</v>
      </c>
      <c r="J455" s="28" t="s">
        <v>4875</v>
      </c>
      <c r="K455" t="s">
        <v>32664</v>
      </c>
      <c r="L455" t="s">
        <v>32665</v>
      </c>
      <c r="M455" s="2" t="str">
        <f>HYPERLINK(склад2въезд13192021222[[#This Row],[RelativePath]])</f>
        <v>9 Ангар рейсмус\GA3948333_2_20260902T152434Z.jpg</v>
      </c>
    </row>
    <row r="456" spans="1:13" x14ac:dyDescent="0.25">
      <c r="A456" s="1" t="s">
        <v>16</v>
      </c>
      <c r="B456" s="3">
        <v>46268</v>
      </c>
      <c r="C456" s="4">
        <v>0.49938657407407405</v>
      </c>
      <c r="D456" s="28" t="s">
        <v>3371</v>
      </c>
      <c r="E456" s="28" t="s">
        <v>3372</v>
      </c>
      <c r="F456" s="28"/>
      <c r="H456" s="28"/>
      <c r="I456" s="28" t="s">
        <v>32666</v>
      </c>
      <c r="J456" s="28" t="s">
        <v>4875</v>
      </c>
      <c r="K456" t="s">
        <v>32667</v>
      </c>
      <c r="L456" t="s">
        <v>32668</v>
      </c>
      <c r="M456" s="2" t="str">
        <f>HYPERLINK(склад2въезд13192021222[[#This Row],[RelativePath]])</f>
        <v>9 Ангар рейсмус\GA3948333_2_20260903T115907Z.jpg</v>
      </c>
    </row>
    <row r="457" spans="1:13" x14ac:dyDescent="0.25">
      <c r="A457" s="1" t="s">
        <v>16</v>
      </c>
      <c r="B457" s="3">
        <v>46268</v>
      </c>
      <c r="C457" s="4">
        <v>0.70641203703703703</v>
      </c>
      <c r="D457" s="28" t="s">
        <v>4</v>
      </c>
      <c r="E457" s="28" t="s">
        <v>9</v>
      </c>
      <c r="F457" s="28"/>
      <c r="H457" s="28"/>
      <c r="I457" s="28" t="s">
        <v>32669</v>
      </c>
      <c r="J457" s="28" t="s">
        <v>4875</v>
      </c>
      <c r="K457" t="s">
        <v>32670</v>
      </c>
      <c r="L457" t="s">
        <v>32671</v>
      </c>
      <c r="M457" s="2" t="str">
        <f>HYPERLINK(склад2въезд13192021222[[#This Row],[RelativePath]])</f>
        <v>9 Ангар рейсмус\GA3948333_2_20260903T165714Z.jpg</v>
      </c>
    </row>
    <row r="458" spans="1:13" x14ac:dyDescent="0.25">
      <c r="A458" s="1" t="s">
        <v>17</v>
      </c>
      <c r="B458" s="3">
        <v>46269</v>
      </c>
      <c r="C458" s="4">
        <v>0.39736111111111111</v>
      </c>
      <c r="D458" s="28" t="s">
        <v>33070</v>
      </c>
      <c r="E458" s="28" t="s">
        <v>3372</v>
      </c>
      <c r="F458" s="28"/>
      <c r="H458" s="28"/>
      <c r="I458" s="28" t="s">
        <v>32672</v>
      </c>
      <c r="J458" s="28" t="s">
        <v>4875</v>
      </c>
      <c r="K458" t="s">
        <v>32673</v>
      </c>
      <c r="L458" t="s">
        <v>32674</v>
      </c>
      <c r="M458" s="2" t="str">
        <f>HYPERLINK(склад2въезд13192021222[[#This Row],[RelativePath]])</f>
        <v>9 Ангар рейсмус\GA3948333_2_20260904T093212Z.jpg</v>
      </c>
    </row>
    <row r="459" spans="1:13" x14ac:dyDescent="0.25">
      <c r="A459" s="1" t="s">
        <v>17</v>
      </c>
      <c r="B459" s="3">
        <v>46269</v>
      </c>
      <c r="C459" s="4">
        <v>0.40234953703703702</v>
      </c>
      <c r="D459" s="28" t="s">
        <v>33071</v>
      </c>
      <c r="E459" s="28" t="s">
        <v>3372</v>
      </c>
      <c r="F459" s="28"/>
      <c r="H459" s="28"/>
      <c r="I459" s="28" t="s">
        <v>32675</v>
      </c>
      <c r="J459" s="28" t="s">
        <v>4875</v>
      </c>
      <c r="K459" t="s">
        <v>32676</v>
      </c>
      <c r="L459" t="s">
        <v>32677</v>
      </c>
      <c r="M459" s="2" t="str">
        <f>HYPERLINK(склад2въезд13192021222[[#This Row],[RelativePath]])</f>
        <v>9 Ангар рейсмус\GA3948333_2_20260904T093923Z.jpg</v>
      </c>
    </row>
    <row r="460" spans="1:13" x14ac:dyDescent="0.25">
      <c r="A460" s="1" t="s">
        <v>17</v>
      </c>
      <c r="B460" s="3">
        <v>46269</v>
      </c>
      <c r="C460" s="4">
        <v>0.40358796296296295</v>
      </c>
      <c r="D460" s="28" t="s">
        <v>33071</v>
      </c>
      <c r="E460" s="28" t="s">
        <v>3372</v>
      </c>
      <c r="F460" s="28"/>
      <c r="H460" s="28" t="s">
        <v>1140</v>
      </c>
      <c r="I460" s="28" t="s">
        <v>32678</v>
      </c>
      <c r="J460" s="28" t="s">
        <v>4875</v>
      </c>
      <c r="K460" t="s">
        <v>32679</v>
      </c>
      <c r="L460" t="s">
        <v>32680</v>
      </c>
      <c r="M460" s="2" t="str">
        <f>HYPERLINK(склад2въезд13192021222[[#This Row],[RelativePath]])</f>
        <v>9 Ангар рейсмус\GA3948333_2_20260904T094110Z.jpg</v>
      </c>
    </row>
    <row r="461" spans="1:13" x14ac:dyDescent="0.25">
      <c r="A461" s="1" t="s">
        <v>17</v>
      </c>
      <c r="B461" s="3">
        <v>46269</v>
      </c>
      <c r="C461" s="4">
        <v>0.56336805555555558</v>
      </c>
      <c r="D461" s="28" t="s">
        <v>817</v>
      </c>
      <c r="E461" s="28" t="s">
        <v>358</v>
      </c>
      <c r="F461" s="28"/>
      <c r="H461" s="28"/>
      <c r="I461" s="28" t="s">
        <v>32681</v>
      </c>
      <c r="J461" s="28" t="s">
        <v>4875</v>
      </c>
      <c r="K461" t="s">
        <v>32682</v>
      </c>
      <c r="L461" t="s">
        <v>32683</v>
      </c>
      <c r="M461" s="2" t="str">
        <f>HYPERLINK(склад2въезд13192021222[[#This Row],[RelativePath]])</f>
        <v>9 Ангар рейсмус\GA3948333_2_20260904T133115Z.jpg</v>
      </c>
    </row>
    <row r="462" spans="1:13" x14ac:dyDescent="0.25">
      <c r="A462" s="1" t="s">
        <v>17</v>
      </c>
      <c r="B462" s="3">
        <v>46269</v>
      </c>
      <c r="C462" s="4">
        <v>0.65675925925925926</v>
      </c>
      <c r="D462" s="28" t="s">
        <v>817</v>
      </c>
      <c r="E462" s="28" t="s">
        <v>358</v>
      </c>
      <c r="F462" s="28"/>
      <c r="H462" s="28"/>
      <c r="I462" s="28" t="s">
        <v>32684</v>
      </c>
      <c r="J462" s="28" t="s">
        <v>4875</v>
      </c>
      <c r="K462" t="s">
        <v>32685</v>
      </c>
      <c r="L462" t="s">
        <v>32686</v>
      </c>
      <c r="M462" s="2" t="str">
        <f>HYPERLINK(склад2въезд13192021222[[#This Row],[RelativePath]])</f>
        <v>9 Ангар рейсмус\GA3948333_2_20260904T154544Z.jpg</v>
      </c>
    </row>
    <row r="463" spans="1:13" x14ac:dyDescent="0.25">
      <c r="A463" s="1" t="s">
        <v>17</v>
      </c>
      <c r="B463" s="3">
        <v>46269</v>
      </c>
      <c r="C463" s="4">
        <v>0.69212962962962965</v>
      </c>
      <c r="D463" s="28" t="s">
        <v>817</v>
      </c>
      <c r="E463" s="28" t="s">
        <v>358</v>
      </c>
      <c r="F463" s="28"/>
      <c r="H463" s="28"/>
      <c r="I463" s="28" t="s">
        <v>32687</v>
      </c>
      <c r="J463" s="28" t="s">
        <v>4875</v>
      </c>
      <c r="K463" t="s">
        <v>32688</v>
      </c>
      <c r="L463" t="s">
        <v>32689</v>
      </c>
      <c r="M463" s="2" t="str">
        <f>HYPERLINK(склад2въезд13192021222[[#This Row],[RelativePath]])</f>
        <v>9 Ангар рейсмус\GA3948333_2_20260904T163640Z.jpg</v>
      </c>
    </row>
    <row r="464" spans="1:13" x14ac:dyDescent="0.25">
      <c r="A464" s="1" t="s">
        <v>17</v>
      </c>
      <c r="B464" s="3">
        <v>46269</v>
      </c>
      <c r="C464" s="4">
        <v>0.76109953703703703</v>
      </c>
      <c r="D464" s="28" t="s">
        <v>817</v>
      </c>
      <c r="E464" s="28" t="s">
        <v>358</v>
      </c>
      <c r="F464" s="28"/>
      <c r="H464" s="28"/>
      <c r="I464" s="28" t="s">
        <v>32690</v>
      </c>
      <c r="J464" s="28" t="s">
        <v>4875</v>
      </c>
      <c r="K464" t="s">
        <v>32691</v>
      </c>
      <c r="L464" t="s">
        <v>32692</v>
      </c>
      <c r="M464" s="2" t="str">
        <f>HYPERLINK(склад2въезд13192021222[[#This Row],[RelativePath]])</f>
        <v>9 Ангар рейсмус\GA3948333_2_20260904T181559Z.jpg</v>
      </c>
    </row>
    <row r="465" spans="1:13" x14ac:dyDescent="0.25">
      <c r="A465" s="1" t="s">
        <v>17</v>
      </c>
      <c r="B465" s="3">
        <v>46269</v>
      </c>
      <c r="C465" s="4">
        <v>0.81400462962962961</v>
      </c>
      <c r="D465" s="28" t="s">
        <v>817</v>
      </c>
      <c r="E465" s="28" t="s">
        <v>358</v>
      </c>
      <c r="F465" s="28"/>
      <c r="H465" s="28"/>
      <c r="I465" s="28" t="s">
        <v>32693</v>
      </c>
      <c r="J465" s="28" t="s">
        <v>4875</v>
      </c>
      <c r="K465" t="s">
        <v>32694</v>
      </c>
      <c r="L465" t="s">
        <v>32695</v>
      </c>
      <c r="M465" s="2" t="str">
        <f>HYPERLINK(склад2въезд13192021222[[#This Row],[RelativePath]])</f>
        <v>9 Ангар рейсмус\GA3948333_2_20260904T193210Z.jpg</v>
      </c>
    </row>
    <row r="466" spans="1:13" x14ac:dyDescent="0.25">
      <c r="A466" s="1" t="s">
        <v>17</v>
      </c>
      <c r="B466" s="3">
        <v>46269</v>
      </c>
      <c r="C466" s="4">
        <v>0.84950231481481486</v>
      </c>
      <c r="D466" s="28" t="s">
        <v>817</v>
      </c>
      <c r="E466" s="28" t="s">
        <v>358</v>
      </c>
      <c r="F466" s="28"/>
      <c r="H466" s="28"/>
      <c r="I466" s="28" t="s">
        <v>32696</v>
      </c>
      <c r="J466" s="28" t="s">
        <v>4875</v>
      </c>
      <c r="K466" t="s">
        <v>32697</v>
      </c>
      <c r="L466" t="s">
        <v>32698</v>
      </c>
      <c r="M466" s="2" t="str">
        <f>HYPERLINK(склад2въезд13192021222[[#This Row],[RelativePath]])</f>
        <v>9 Ангар рейсмус\GA3948333_2_20260904T202317Z.jpg</v>
      </c>
    </row>
    <row r="467" spans="1:13" x14ac:dyDescent="0.25">
      <c r="A467" s="1" t="s">
        <v>18</v>
      </c>
      <c r="B467" s="3">
        <v>46270</v>
      </c>
      <c r="C467" s="4">
        <v>0.66570601851851852</v>
      </c>
      <c r="D467" s="28" t="s">
        <v>4</v>
      </c>
      <c r="E467" s="28" t="s">
        <v>9</v>
      </c>
      <c r="F467" s="28"/>
      <c r="H467" s="28"/>
      <c r="I467" s="28" t="s">
        <v>32699</v>
      </c>
      <c r="J467" s="28" t="s">
        <v>4875</v>
      </c>
      <c r="K467" t="s">
        <v>32700</v>
      </c>
      <c r="L467" t="s">
        <v>32701</v>
      </c>
      <c r="M467" s="2" t="str">
        <f>HYPERLINK(склад2въезд13192021222[[#This Row],[RelativePath]])</f>
        <v>9 Ангар рейсмус\GA3948333_2_20260905T155837Z.jpg</v>
      </c>
    </row>
    <row r="468" spans="1:13" x14ac:dyDescent="0.25">
      <c r="A468" s="1" t="s">
        <v>18</v>
      </c>
      <c r="B468" s="3">
        <v>46270</v>
      </c>
      <c r="C468" s="4">
        <v>0.72140046296296301</v>
      </c>
      <c r="D468" s="28" t="s">
        <v>817</v>
      </c>
      <c r="E468" s="28" t="s">
        <v>358</v>
      </c>
      <c r="F468" s="28"/>
      <c r="H468" s="28"/>
      <c r="I468" s="28" t="s">
        <v>32702</v>
      </c>
      <c r="J468" s="28" t="s">
        <v>4875</v>
      </c>
      <c r="K468" t="s">
        <v>32703</v>
      </c>
      <c r="L468" t="s">
        <v>32704</v>
      </c>
      <c r="M468" s="2" t="str">
        <f>HYPERLINK(склад2въезд13192021222[[#This Row],[RelativePath]])</f>
        <v>9 Ангар рейсмус\GA3948333_2_20260905T171849Z.jpg</v>
      </c>
    </row>
    <row r="469" spans="1:13" x14ac:dyDescent="0.25">
      <c r="A469" s="1" t="s">
        <v>18</v>
      </c>
      <c r="B469" s="3">
        <v>46270</v>
      </c>
      <c r="C469" s="4">
        <v>0.8926736111111111</v>
      </c>
      <c r="D469" s="28" t="s">
        <v>817</v>
      </c>
      <c r="E469" s="28" t="s">
        <v>358</v>
      </c>
      <c r="F469" s="28"/>
      <c r="H469" s="28"/>
      <c r="I469" s="28" t="s">
        <v>32705</v>
      </c>
      <c r="J469" s="28" t="s">
        <v>4875</v>
      </c>
      <c r="K469" t="s">
        <v>32706</v>
      </c>
      <c r="L469" t="s">
        <v>32707</v>
      </c>
      <c r="M469" s="2" t="str">
        <f>HYPERLINK(склад2въезд13192021222[[#This Row],[RelativePath]])</f>
        <v>9 Ангар рейсмус\GA3948333_2_20260905T212527Z.jpg</v>
      </c>
    </row>
    <row r="470" spans="1:13" x14ac:dyDescent="0.25">
      <c r="A470" s="1" t="s">
        <v>22</v>
      </c>
      <c r="B470" s="3">
        <v>46271</v>
      </c>
      <c r="C470" s="4">
        <v>0.44599537037037035</v>
      </c>
      <c r="D470" s="28" t="s">
        <v>817</v>
      </c>
      <c r="E470" s="28" t="s">
        <v>358</v>
      </c>
      <c r="F470" s="28"/>
      <c r="H470" s="28"/>
      <c r="I470" s="28" t="s">
        <v>32708</v>
      </c>
      <c r="J470" s="28" t="s">
        <v>4875</v>
      </c>
      <c r="K470" t="s">
        <v>32709</v>
      </c>
      <c r="L470" t="s">
        <v>32710</v>
      </c>
      <c r="M470" s="2" t="str">
        <f>HYPERLINK(склад2въезд13192021222[[#This Row],[RelativePath]])</f>
        <v>9 Ангар рейсмус\GA3948333_2_20260906T104214Z.jpg</v>
      </c>
    </row>
    <row r="471" spans="1:13" x14ac:dyDescent="0.25">
      <c r="A471" s="1" t="s">
        <v>22</v>
      </c>
      <c r="B471" s="3">
        <v>46271</v>
      </c>
      <c r="C471" s="4">
        <v>0.46236111111111111</v>
      </c>
      <c r="D471" s="28" t="s">
        <v>2647</v>
      </c>
      <c r="E471" s="28" t="s">
        <v>3372</v>
      </c>
      <c r="F471" s="28"/>
      <c r="H471" s="28"/>
      <c r="I471" s="28" t="s">
        <v>32711</v>
      </c>
      <c r="J471" s="28" t="s">
        <v>4875</v>
      </c>
      <c r="K471" t="s">
        <v>32712</v>
      </c>
      <c r="L471" t="s">
        <v>32713</v>
      </c>
      <c r="M471" s="2" t="str">
        <f>HYPERLINK(склад2въезд13192021222[[#This Row],[RelativePath]])</f>
        <v>9 Ангар рейсмус\GA3948333_2_20260906T110548Z.jpg</v>
      </c>
    </row>
    <row r="472" spans="1:13" x14ac:dyDescent="0.25">
      <c r="A472" s="1" t="s">
        <v>22</v>
      </c>
      <c r="B472" s="3">
        <v>46271</v>
      </c>
      <c r="C472" s="4">
        <v>0.88430555555555557</v>
      </c>
      <c r="D472" s="28" t="s">
        <v>817</v>
      </c>
      <c r="E472" s="28" t="s">
        <v>358</v>
      </c>
      <c r="F472" s="28"/>
      <c r="H472" s="28"/>
      <c r="I472" s="28" t="s">
        <v>32714</v>
      </c>
      <c r="J472" s="28" t="s">
        <v>4875</v>
      </c>
      <c r="K472" t="s">
        <v>32715</v>
      </c>
      <c r="L472" t="s">
        <v>32716</v>
      </c>
      <c r="M472" s="2" t="str">
        <f>HYPERLINK(склад2въезд13192021222[[#This Row],[RelativePath]])</f>
        <v>9 Ангар рейсмус\GA3948333_2_20260906T211324Z.jpg</v>
      </c>
    </row>
    <row r="473" spans="1:13" x14ac:dyDescent="0.25">
      <c r="A473" s="1" t="s">
        <v>22</v>
      </c>
      <c r="B473" s="3">
        <v>46271</v>
      </c>
      <c r="C473" s="4">
        <v>0.92181712962962958</v>
      </c>
      <c r="D473" s="28" t="s">
        <v>817</v>
      </c>
      <c r="E473" s="28" t="s">
        <v>358</v>
      </c>
      <c r="F473" s="28"/>
      <c r="H473" s="28"/>
      <c r="I473" s="28" t="s">
        <v>32717</v>
      </c>
      <c r="J473" s="28" t="s">
        <v>4875</v>
      </c>
      <c r="K473" t="s">
        <v>32718</v>
      </c>
      <c r="L473" t="s">
        <v>32719</v>
      </c>
      <c r="M473" s="2" t="str">
        <f>HYPERLINK(склад2въезд13192021222[[#This Row],[RelativePath]])</f>
        <v>9 Ангар рейсмус\GA3948333_2_20260906T220725Z.jpg</v>
      </c>
    </row>
    <row r="474" spans="1:13" x14ac:dyDescent="0.25">
      <c r="A474" s="1" t="s">
        <v>22</v>
      </c>
      <c r="B474" s="3">
        <v>46271</v>
      </c>
      <c r="C474" s="4">
        <v>0.94833333333333336</v>
      </c>
      <c r="D474" s="28" t="s">
        <v>817</v>
      </c>
      <c r="E474" s="28" t="s">
        <v>358</v>
      </c>
      <c r="F474" s="28"/>
      <c r="H474" s="28"/>
      <c r="I474" s="28" t="s">
        <v>32720</v>
      </c>
      <c r="J474" s="28" t="s">
        <v>4875</v>
      </c>
      <c r="K474" t="s">
        <v>32721</v>
      </c>
      <c r="L474" t="s">
        <v>32722</v>
      </c>
      <c r="M474" s="2" t="str">
        <f>HYPERLINK(склад2въезд13192021222[[#This Row],[RelativePath]])</f>
        <v>9 Ангар рейсмус\GA3948333_2_20260906T224536Z.jpg</v>
      </c>
    </row>
    <row r="475" spans="1:13" x14ac:dyDescent="0.25">
      <c r="A475" s="1" t="s">
        <v>13</v>
      </c>
      <c r="B475" s="3">
        <v>46272</v>
      </c>
      <c r="C475" s="4">
        <v>0.43089120370370371</v>
      </c>
      <c r="D475" s="28" t="s">
        <v>3371</v>
      </c>
      <c r="E475" s="28" t="s">
        <v>1920</v>
      </c>
      <c r="F475" s="28"/>
      <c r="H475" s="28"/>
      <c r="I475" s="28" t="s">
        <v>33306</v>
      </c>
      <c r="J475" s="28" t="s">
        <v>4875</v>
      </c>
      <c r="K475" t="s">
        <v>33307</v>
      </c>
      <c r="L475" t="s">
        <v>33308</v>
      </c>
      <c r="M475" s="2" t="str">
        <f>HYPERLINK(склад2въезд13192021222[[#This Row],[RelativePath]])</f>
        <v>9 Ангар рейсмус\GA3948333_2_20260907T102029Z.jpg</v>
      </c>
    </row>
    <row r="476" spans="1:13" x14ac:dyDescent="0.25">
      <c r="A476" s="1" t="s">
        <v>13</v>
      </c>
      <c r="B476" s="3">
        <v>46272</v>
      </c>
      <c r="C476" s="4">
        <v>0.45724537037037039</v>
      </c>
      <c r="D476" s="28" t="s">
        <v>817</v>
      </c>
      <c r="E476" s="28" t="s">
        <v>358</v>
      </c>
      <c r="F476" s="28"/>
      <c r="H476" s="28"/>
      <c r="I476" s="28" t="s">
        <v>33309</v>
      </c>
      <c r="J476" s="28" t="s">
        <v>4875</v>
      </c>
      <c r="K476" t="s">
        <v>33310</v>
      </c>
      <c r="L476" t="s">
        <v>33311</v>
      </c>
      <c r="M476" s="2" t="str">
        <f>HYPERLINK(склад2въезд13192021222[[#This Row],[RelativePath]])</f>
        <v>9 Ангар рейсмус\GA3948333_2_20260907T105826Z.jpg</v>
      </c>
    </row>
    <row r="477" spans="1:13" x14ac:dyDescent="0.25">
      <c r="A477" s="1" t="s">
        <v>13</v>
      </c>
      <c r="B477" s="3">
        <v>46272</v>
      </c>
      <c r="C477" s="4">
        <v>0.69271990740740741</v>
      </c>
      <c r="D477" s="28" t="s">
        <v>2647</v>
      </c>
      <c r="E477" s="28" t="s">
        <v>3372</v>
      </c>
      <c r="F477" s="28"/>
      <c r="H477" s="28"/>
      <c r="I477" s="28" t="s">
        <v>33312</v>
      </c>
      <c r="J477" s="28" t="s">
        <v>4875</v>
      </c>
      <c r="K477" t="s">
        <v>33313</v>
      </c>
      <c r="L477" t="s">
        <v>33314</v>
      </c>
      <c r="M477" s="2" t="str">
        <f>HYPERLINK(склад2въезд13192021222[[#This Row],[RelativePath]])</f>
        <v>9 Ангар рейсмус\GA3948333_2_20260907T163731Z.jpg</v>
      </c>
    </row>
    <row r="478" spans="1:13" x14ac:dyDescent="0.25">
      <c r="A478" s="1" t="s">
        <v>13</v>
      </c>
      <c r="B478" s="3">
        <v>46272</v>
      </c>
      <c r="C478" s="4">
        <v>0.69442129629629634</v>
      </c>
      <c r="D478" s="28" t="s">
        <v>2647</v>
      </c>
      <c r="E478" s="28" t="s">
        <v>3372</v>
      </c>
      <c r="F478" s="28"/>
      <c r="H478" s="28"/>
      <c r="I478" s="28" t="s">
        <v>33315</v>
      </c>
      <c r="J478" s="28" t="s">
        <v>4875</v>
      </c>
      <c r="K478" t="s">
        <v>33316</v>
      </c>
      <c r="L478" t="s">
        <v>33317</v>
      </c>
      <c r="M478" s="2" t="str">
        <f>HYPERLINK(склад2въезд13192021222[[#This Row],[RelativePath]])</f>
        <v>9 Ангар рейсмус\GA3948333_2_20260907T163958Z.jpg</v>
      </c>
    </row>
    <row r="479" spans="1:13" x14ac:dyDescent="0.25">
      <c r="A479" s="1" t="s">
        <v>14</v>
      </c>
      <c r="B479" s="3">
        <v>46273</v>
      </c>
      <c r="C479" s="4">
        <v>0.35569444444444442</v>
      </c>
      <c r="D479" s="28" t="s">
        <v>4</v>
      </c>
      <c r="E479" s="28" t="s">
        <v>9</v>
      </c>
      <c r="F479" s="28"/>
      <c r="H479" s="28"/>
      <c r="I479" s="28" t="s">
        <v>33318</v>
      </c>
      <c r="J479" s="28" t="s">
        <v>4875</v>
      </c>
      <c r="K479" t="s">
        <v>33319</v>
      </c>
      <c r="L479" t="s">
        <v>33320</v>
      </c>
      <c r="M479" s="2" t="str">
        <f>HYPERLINK(склад2въезд13192021222[[#This Row],[RelativePath]])</f>
        <v>9 Ангар рейсмус\GA3948333_2_20260908T083212Z.jpg</v>
      </c>
    </row>
    <row r="480" spans="1:13" x14ac:dyDescent="0.25">
      <c r="A480" s="1" t="s">
        <v>14</v>
      </c>
      <c r="B480" s="3">
        <v>46273</v>
      </c>
      <c r="C480" s="4">
        <v>0.51333333333333331</v>
      </c>
      <c r="D480" s="28" t="s">
        <v>3371</v>
      </c>
      <c r="E480" s="28" t="s">
        <v>1920</v>
      </c>
      <c r="F480" s="28"/>
      <c r="H480" s="28"/>
      <c r="I480" s="28" t="s">
        <v>33321</v>
      </c>
      <c r="J480" s="28" t="s">
        <v>4875</v>
      </c>
      <c r="K480" t="s">
        <v>33322</v>
      </c>
      <c r="L480" t="s">
        <v>33323</v>
      </c>
      <c r="M480" s="2" t="str">
        <f>HYPERLINK(склад2въезд13192021222[[#This Row],[RelativePath]])</f>
        <v>9 Ангар рейсмус\GA3948333_2_20260908T121912Z.jpg</v>
      </c>
    </row>
    <row r="481" spans="1:13" x14ac:dyDescent="0.25">
      <c r="A481" s="1" t="s">
        <v>14</v>
      </c>
      <c r="B481" s="3">
        <v>46273</v>
      </c>
      <c r="C481" s="4">
        <v>0.5134143518518518</v>
      </c>
      <c r="D481" s="28" t="s">
        <v>4</v>
      </c>
      <c r="E481" s="28" t="s">
        <v>9</v>
      </c>
      <c r="F481" s="28"/>
      <c r="H481" s="28"/>
      <c r="I481" s="28" t="s">
        <v>33324</v>
      </c>
      <c r="J481" s="28" t="s">
        <v>4875</v>
      </c>
      <c r="K481" t="s">
        <v>33325</v>
      </c>
      <c r="L481" t="s">
        <v>33326</v>
      </c>
      <c r="M481" s="2" t="str">
        <f>HYPERLINK(склад2въезд13192021222[[#This Row],[RelativePath]])</f>
        <v>9 Ангар рейсмус\GA3948333_2_20260908T121919Z.jpg</v>
      </c>
    </row>
    <row r="482" spans="1:13" x14ac:dyDescent="0.25">
      <c r="A482" s="1" t="s">
        <v>15</v>
      </c>
      <c r="B482" s="3">
        <v>46274</v>
      </c>
      <c r="C482" s="4">
        <v>0.3699189814814815</v>
      </c>
      <c r="D482" s="28" t="s">
        <v>4</v>
      </c>
      <c r="E482" s="28" t="s">
        <v>9</v>
      </c>
      <c r="F482" s="28"/>
      <c r="H482" s="28"/>
      <c r="I482" s="28" t="s">
        <v>33327</v>
      </c>
      <c r="J482" s="28" t="s">
        <v>4875</v>
      </c>
      <c r="K482" t="s">
        <v>33328</v>
      </c>
      <c r="L482" t="s">
        <v>33329</v>
      </c>
      <c r="M482" s="2" t="str">
        <f>HYPERLINK(склад2въезд13192021222[[#This Row],[RelativePath]])</f>
        <v>9 Ангар рейсмус\GA3948333_2_20260909T085241Z.jpg</v>
      </c>
    </row>
    <row r="483" spans="1:13" x14ac:dyDescent="0.25">
      <c r="A483" s="1" t="s">
        <v>15</v>
      </c>
      <c r="B483" s="3">
        <v>46274</v>
      </c>
      <c r="C483" s="4">
        <v>0.6732407407407407</v>
      </c>
      <c r="D483" s="28" t="s">
        <v>162</v>
      </c>
      <c r="E483" s="28" t="s">
        <v>34111</v>
      </c>
      <c r="F483" s="28" t="s">
        <v>53</v>
      </c>
      <c r="G483">
        <v>1</v>
      </c>
      <c r="H483" s="28" t="s">
        <v>4880</v>
      </c>
      <c r="I483" s="28" t="s">
        <v>33330</v>
      </c>
      <c r="J483" s="28" t="s">
        <v>4875</v>
      </c>
      <c r="K483" t="s">
        <v>33331</v>
      </c>
      <c r="L483" t="s">
        <v>33332</v>
      </c>
      <c r="M483" s="2" t="str">
        <f>HYPERLINK(склад2въезд13192021222[[#This Row],[RelativePath]])</f>
        <v>9 Ангар рейсмус\GA3948333_2_20260909T160928Z.jpg</v>
      </c>
    </row>
    <row r="484" spans="1:13" x14ac:dyDescent="0.25">
      <c r="A484" s="1" t="s">
        <v>15</v>
      </c>
      <c r="B484" s="3">
        <v>46274</v>
      </c>
      <c r="C484" s="4">
        <v>0.67349537037037033</v>
      </c>
      <c r="D484" s="28" t="s">
        <v>162</v>
      </c>
      <c r="E484" s="28" t="s">
        <v>34111</v>
      </c>
      <c r="F484" s="28" t="s">
        <v>53</v>
      </c>
      <c r="G484">
        <v>1</v>
      </c>
      <c r="H484" s="28" t="s">
        <v>4880</v>
      </c>
      <c r="I484" s="28" t="s">
        <v>33333</v>
      </c>
      <c r="J484" s="28" t="s">
        <v>4875</v>
      </c>
      <c r="K484" t="s">
        <v>33334</v>
      </c>
      <c r="L484" t="s">
        <v>33335</v>
      </c>
      <c r="M484" s="2" t="str">
        <f>HYPERLINK(склад2въезд13192021222[[#This Row],[RelativePath]])</f>
        <v>9 Ангар рейсмус\GA3948333_2_20260909T160950Z.jpg</v>
      </c>
    </row>
    <row r="485" spans="1:13" x14ac:dyDescent="0.25">
      <c r="A485" s="1" t="s">
        <v>15</v>
      </c>
      <c r="B485" s="3">
        <v>46274</v>
      </c>
      <c r="C485" s="4">
        <v>0.67371527777777773</v>
      </c>
      <c r="D485" s="28" t="s">
        <v>162</v>
      </c>
      <c r="E485" s="28" t="s">
        <v>34111</v>
      </c>
      <c r="F485" s="28" t="s">
        <v>53</v>
      </c>
      <c r="G485">
        <v>1</v>
      </c>
      <c r="H485" s="28" t="s">
        <v>4880</v>
      </c>
      <c r="I485" s="28" t="s">
        <v>33336</v>
      </c>
      <c r="J485" s="28" t="s">
        <v>4875</v>
      </c>
      <c r="K485" t="s">
        <v>33337</v>
      </c>
      <c r="L485" t="s">
        <v>33338</v>
      </c>
      <c r="M485" s="2" t="str">
        <f>HYPERLINK(склад2въезд13192021222[[#This Row],[RelativePath]])</f>
        <v>9 Ангар рейсмус\GA3948333_2_20260909T161009Z.jpg</v>
      </c>
    </row>
    <row r="486" spans="1:13" x14ac:dyDescent="0.25">
      <c r="A486" s="1" t="s">
        <v>15</v>
      </c>
      <c r="B486" s="3">
        <v>46274</v>
      </c>
      <c r="C486" s="4">
        <v>0.67417824074074073</v>
      </c>
      <c r="D486" s="28" t="s">
        <v>162</v>
      </c>
      <c r="E486" s="28" t="s">
        <v>34111</v>
      </c>
      <c r="F486" s="28" t="s">
        <v>53</v>
      </c>
      <c r="G486">
        <v>1</v>
      </c>
      <c r="H486" s="28" t="s">
        <v>4880</v>
      </c>
      <c r="I486" s="28" t="s">
        <v>33339</v>
      </c>
      <c r="J486" s="28" t="s">
        <v>4875</v>
      </c>
      <c r="K486" t="s">
        <v>33340</v>
      </c>
      <c r="L486" t="s">
        <v>33341</v>
      </c>
      <c r="M486" s="2" t="str">
        <f>HYPERLINK(склад2въезд13192021222[[#This Row],[RelativePath]])</f>
        <v>9 Ангар рейсмус\GA3948333_2_20260909T161049Z.jpg</v>
      </c>
    </row>
    <row r="487" spans="1:13" x14ac:dyDescent="0.25">
      <c r="A487" s="1" t="s">
        <v>15</v>
      </c>
      <c r="B487" s="3">
        <v>46274</v>
      </c>
      <c r="C487" s="4">
        <v>0.67462962962962958</v>
      </c>
      <c r="D487" s="28" t="s">
        <v>162</v>
      </c>
      <c r="E487" s="28" t="s">
        <v>34111</v>
      </c>
      <c r="F487" s="28" t="s">
        <v>53</v>
      </c>
      <c r="G487">
        <v>2</v>
      </c>
      <c r="H487" s="28" t="s">
        <v>4880</v>
      </c>
      <c r="I487" s="28" t="s">
        <v>33342</v>
      </c>
      <c r="J487" s="28" t="s">
        <v>4875</v>
      </c>
      <c r="K487" t="s">
        <v>33343</v>
      </c>
      <c r="L487" t="s">
        <v>33344</v>
      </c>
      <c r="M487" s="2" t="str">
        <f>HYPERLINK(склад2въезд13192021222[[#This Row],[RelativePath]])</f>
        <v>9 Ангар рейсмус\GA3948333_2_20260909T161128Z.jpg</v>
      </c>
    </row>
    <row r="488" spans="1:13" x14ac:dyDescent="0.25">
      <c r="A488" s="1" t="s">
        <v>15</v>
      </c>
      <c r="B488" s="3">
        <v>46274</v>
      </c>
      <c r="C488" s="4">
        <v>0.67467592592592596</v>
      </c>
      <c r="D488" s="28" t="s">
        <v>162</v>
      </c>
      <c r="E488" s="28" t="s">
        <v>34111</v>
      </c>
      <c r="F488" s="28" t="s">
        <v>53</v>
      </c>
      <c r="G488">
        <v>1</v>
      </c>
      <c r="H488" s="28" t="s">
        <v>4880</v>
      </c>
      <c r="I488" s="28" t="s">
        <v>33345</v>
      </c>
      <c r="J488" s="28" t="s">
        <v>4875</v>
      </c>
      <c r="K488" t="s">
        <v>33346</v>
      </c>
      <c r="L488" t="s">
        <v>33347</v>
      </c>
      <c r="M488" s="2" t="str">
        <f>HYPERLINK(склад2въезд13192021222[[#This Row],[RelativePath]])</f>
        <v>9 Ангар рейсмус\GA3948333_2_20260909T161132Z.jpg</v>
      </c>
    </row>
    <row r="489" spans="1:13" x14ac:dyDescent="0.25">
      <c r="A489" s="1" t="s">
        <v>15</v>
      </c>
      <c r="B489" s="3">
        <v>46274</v>
      </c>
      <c r="C489" s="4">
        <v>0.67481481481481487</v>
      </c>
      <c r="D489" s="28" t="s">
        <v>162</v>
      </c>
      <c r="E489" s="28" t="s">
        <v>34111</v>
      </c>
      <c r="F489" s="28" t="s">
        <v>53</v>
      </c>
      <c r="G489">
        <v>1</v>
      </c>
      <c r="H489" s="28" t="s">
        <v>4880</v>
      </c>
      <c r="I489" s="28" t="s">
        <v>33348</v>
      </c>
      <c r="J489" s="28" t="s">
        <v>4875</v>
      </c>
      <c r="K489" t="s">
        <v>33349</v>
      </c>
      <c r="L489" t="s">
        <v>33350</v>
      </c>
      <c r="M489" s="2" t="str">
        <f>HYPERLINK(склад2въезд13192021222[[#This Row],[RelativePath]])</f>
        <v>9 Ангар рейсмус\GA3948333_2_20260909T161144Z.jpg</v>
      </c>
    </row>
    <row r="490" spans="1:13" x14ac:dyDescent="0.25">
      <c r="A490" s="1" t="s">
        <v>15</v>
      </c>
      <c r="B490" s="3">
        <v>46274</v>
      </c>
      <c r="C490" s="4">
        <v>0.67509259259259258</v>
      </c>
      <c r="D490" s="28" t="s">
        <v>162</v>
      </c>
      <c r="E490" s="28" t="s">
        <v>34111</v>
      </c>
      <c r="F490" s="28" t="s">
        <v>53</v>
      </c>
      <c r="G490">
        <v>2</v>
      </c>
      <c r="H490" s="28" t="s">
        <v>4880</v>
      </c>
      <c r="I490" s="28" t="s">
        <v>33351</v>
      </c>
      <c r="J490" s="28" t="s">
        <v>4875</v>
      </c>
      <c r="K490" t="s">
        <v>33352</v>
      </c>
      <c r="L490" t="s">
        <v>33353</v>
      </c>
      <c r="M490" s="2" t="str">
        <f>HYPERLINK(склад2въезд13192021222[[#This Row],[RelativePath]])</f>
        <v>9 Ангар рейсмус\GA3948333_2_20260909T161208Z.jpg</v>
      </c>
    </row>
    <row r="491" spans="1:13" x14ac:dyDescent="0.25">
      <c r="A491" s="1" t="s">
        <v>15</v>
      </c>
      <c r="B491" s="3">
        <v>46274</v>
      </c>
      <c r="C491" s="4">
        <v>0.67534722222222221</v>
      </c>
      <c r="D491" s="28" t="s">
        <v>162</v>
      </c>
      <c r="E491" s="28" t="s">
        <v>34111</v>
      </c>
      <c r="F491" s="28" t="s">
        <v>53</v>
      </c>
      <c r="G491">
        <v>2</v>
      </c>
      <c r="H491" s="28" t="s">
        <v>4880</v>
      </c>
      <c r="I491" s="28" t="s">
        <v>33354</v>
      </c>
      <c r="J491" s="28" t="s">
        <v>4875</v>
      </c>
      <c r="K491" t="s">
        <v>33355</v>
      </c>
      <c r="L491" t="s">
        <v>33356</v>
      </c>
      <c r="M491" s="2" t="str">
        <f>HYPERLINK(склад2въезд13192021222[[#This Row],[RelativePath]])</f>
        <v>9 Ангар рейсмус\GA3948333_2_20260909T161230Z.jpg</v>
      </c>
    </row>
    <row r="492" spans="1:13" x14ac:dyDescent="0.25">
      <c r="A492" s="1" t="s">
        <v>15</v>
      </c>
      <c r="B492" s="3">
        <v>46274</v>
      </c>
      <c r="C492" s="4">
        <v>0.67546296296296293</v>
      </c>
      <c r="D492" s="28" t="s">
        <v>162</v>
      </c>
      <c r="E492" s="28" t="s">
        <v>34111</v>
      </c>
      <c r="F492" s="28" t="s">
        <v>53</v>
      </c>
      <c r="G492">
        <v>2</v>
      </c>
      <c r="H492" s="28" t="s">
        <v>4880</v>
      </c>
      <c r="I492" s="28" t="s">
        <v>33357</v>
      </c>
      <c r="J492" s="28" t="s">
        <v>4875</v>
      </c>
      <c r="K492" t="s">
        <v>33358</v>
      </c>
      <c r="L492" t="s">
        <v>33359</v>
      </c>
      <c r="M492" s="2" t="str">
        <f>HYPERLINK(склад2въезд13192021222[[#This Row],[RelativePath]])</f>
        <v>9 Ангар рейсмус\GA3948333_2_20260909T161240Z.jpg</v>
      </c>
    </row>
    <row r="493" spans="1:13" x14ac:dyDescent="0.25">
      <c r="A493" s="1" t="s">
        <v>15</v>
      </c>
      <c r="B493" s="3">
        <v>46274</v>
      </c>
      <c r="C493" s="4">
        <v>0.67570601851851853</v>
      </c>
      <c r="D493" s="28" t="s">
        <v>162</v>
      </c>
      <c r="E493" s="28" t="s">
        <v>34111</v>
      </c>
      <c r="F493" s="28" t="s">
        <v>53</v>
      </c>
      <c r="G493">
        <v>2</v>
      </c>
      <c r="H493" s="28" t="s">
        <v>4880</v>
      </c>
      <c r="I493" s="28" t="s">
        <v>33360</v>
      </c>
      <c r="J493" s="28" t="s">
        <v>4875</v>
      </c>
      <c r="K493" t="s">
        <v>33361</v>
      </c>
      <c r="L493" t="s">
        <v>33362</v>
      </c>
      <c r="M493" s="2" t="str">
        <f>HYPERLINK(склад2въезд13192021222[[#This Row],[RelativePath]])</f>
        <v>9 Ангар рейсмус\GA3948333_2_20260909T161301Z.jpg</v>
      </c>
    </row>
    <row r="494" spans="1:13" x14ac:dyDescent="0.25">
      <c r="A494" s="1" t="s">
        <v>15</v>
      </c>
      <c r="B494" s="3">
        <v>46274</v>
      </c>
      <c r="C494" s="4">
        <v>0.67592592592592593</v>
      </c>
      <c r="D494" s="28" t="s">
        <v>162</v>
      </c>
      <c r="E494" s="28" t="s">
        <v>34111</v>
      </c>
      <c r="F494" s="28" t="s">
        <v>53</v>
      </c>
      <c r="G494">
        <v>2</v>
      </c>
      <c r="H494" s="28" t="s">
        <v>4880</v>
      </c>
      <c r="I494" s="28" t="s">
        <v>33363</v>
      </c>
      <c r="J494" s="28" t="s">
        <v>4875</v>
      </c>
      <c r="K494" t="s">
        <v>33364</v>
      </c>
      <c r="L494" t="s">
        <v>33365</v>
      </c>
      <c r="M494" s="2" t="str">
        <f>HYPERLINK(склад2въезд13192021222[[#This Row],[RelativePath]])</f>
        <v>9 Ангар рейсмус\GA3948333_2_20260909T161320Z.jpg</v>
      </c>
    </row>
    <row r="495" spans="1:13" x14ac:dyDescent="0.25">
      <c r="A495" s="1" t="s">
        <v>15</v>
      </c>
      <c r="B495" s="3">
        <v>46274</v>
      </c>
      <c r="C495" s="4">
        <v>0.67611111111111111</v>
      </c>
      <c r="D495" s="28" t="s">
        <v>162</v>
      </c>
      <c r="E495" s="28" t="s">
        <v>34111</v>
      </c>
      <c r="F495" s="28" t="s">
        <v>53</v>
      </c>
      <c r="G495">
        <v>1</v>
      </c>
      <c r="H495" s="28" t="s">
        <v>4880</v>
      </c>
      <c r="I495" s="28" t="s">
        <v>33366</v>
      </c>
      <c r="J495" s="28" t="s">
        <v>4875</v>
      </c>
      <c r="K495" t="s">
        <v>33367</v>
      </c>
      <c r="L495" t="s">
        <v>33368</v>
      </c>
      <c r="M495" s="2" t="str">
        <f>HYPERLINK(склад2въезд13192021222[[#This Row],[RelativePath]])</f>
        <v>9 Ангар рейсмус\GA3948333_2_20260909T161336Z.jpg</v>
      </c>
    </row>
    <row r="496" spans="1:13" x14ac:dyDescent="0.25">
      <c r="A496" s="1" t="s">
        <v>15</v>
      </c>
      <c r="B496" s="3">
        <v>46274</v>
      </c>
      <c r="C496" s="4">
        <v>0.67646990740740742</v>
      </c>
      <c r="D496" s="28" t="s">
        <v>162</v>
      </c>
      <c r="E496" s="28" t="s">
        <v>34111</v>
      </c>
      <c r="F496" s="28" t="s">
        <v>53</v>
      </c>
      <c r="G496">
        <v>1</v>
      </c>
      <c r="H496" s="28" t="s">
        <v>4880</v>
      </c>
      <c r="I496" s="28" t="s">
        <v>33369</v>
      </c>
      <c r="J496" s="28" t="s">
        <v>4875</v>
      </c>
      <c r="K496" t="s">
        <v>33370</v>
      </c>
      <c r="L496" t="s">
        <v>33371</v>
      </c>
      <c r="M496" s="2" t="str">
        <f>HYPERLINK(склад2въезд13192021222[[#This Row],[RelativePath]])</f>
        <v>9 Ангар рейсмус\GA3948333_2_20260909T161407Z.jpg</v>
      </c>
    </row>
    <row r="497" spans="1:13" x14ac:dyDescent="0.25">
      <c r="A497" s="1" t="s">
        <v>15</v>
      </c>
      <c r="B497" s="3">
        <v>46274</v>
      </c>
      <c r="C497" s="4">
        <v>0.67651620370370369</v>
      </c>
      <c r="D497" s="28" t="s">
        <v>162</v>
      </c>
      <c r="E497" s="28" t="s">
        <v>34111</v>
      </c>
      <c r="F497" s="28" t="s">
        <v>53</v>
      </c>
      <c r="G497">
        <v>1</v>
      </c>
      <c r="H497" s="28" t="s">
        <v>4880</v>
      </c>
      <c r="I497" s="28" t="s">
        <v>33372</v>
      </c>
      <c r="J497" s="28" t="s">
        <v>4875</v>
      </c>
      <c r="K497" t="s">
        <v>33373</v>
      </c>
      <c r="L497" t="s">
        <v>33374</v>
      </c>
      <c r="M497" s="2" t="str">
        <f>HYPERLINK(склад2въезд13192021222[[#This Row],[RelativePath]])</f>
        <v>9 Ангар рейсмус\GA3948333_2_20260909T161411Z.jpg</v>
      </c>
    </row>
    <row r="498" spans="1:13" x14ac:dyDescent="0.25">
      <c r="A498" s="1" t="s">
        <v>15</v>
      </c>
      <c r="B498" s="3">
        <v>46274</v>
      </c>
      <c r="C498" s="4">
        <v>0.67704861111111114</v>
      </c>
      <c r="D498" s="28" t="s">
        <v>162</v>
      </c>
      <c r="E498" s="28" t="s">
        <v>34111</v>
      </c>
      <c r="F498" s="28" t="s">
        <v>53</v>
      </c>
      <c r="G498">
        <v>1</v>
      </c>
      <c r="H498" s="28" t="s">
        <v>4880</v>
      </c>
      <c r="I498" s="28" t="s">
        <v>33375</v>
      </c>
      <c r="J498" s="28" t="s">
        <v>4875</v>
      </c>
      <c r="K498" t="s">
        <v>33376</v>
      </c>
      <c r="L498" t="s">
        <v>33377</v>
      </c>
      <c r="M498" s="2" t="str">
        <f>HYPERLINK(склад2въезд13192021222[[#This Row],[RelativePath]])</f>
        <v>9 Ангар рейсмус\GA3948333_2_20260909T161457Z.jpg</v>
      </c>
    </row>
    <row r="499" spans="1:13" x14ac:dyDescent="0.25">
      <c r="A499" s="1" t="s">
        <v>15</v>
      </c>
      <c r="B499" s="3">
        <v>46274</v>
      </c>
      <c r="C499" s="4">
        <v>0.67736111111111108</v>
      </c>
      <c r="D499" s="28" t="s">
        <v>162</v>
      </c>
      <c r="E499" s="28" t="s">
        <v>34111</v>
      </c>
      <c r="F499" s="28" t="s">
        <v>53</v>
      </c>
      <c r="G499">
        <v>1</v>
      </c>
      <c r="H499" s="28" t="s">
        <v>4880</v>
      </c>
      <c r="I499" s="28" t="s">
        <v>33378</v>
      </c>
      <c r="J499" s="28" t="s">
        <v>4875</v>
      </c>
      <c r="K499" t="s">
        <v>33379</v>
      </c>
      <c r="L499" t="s">
        <v>33380</v>
      </c>
      <c r="M499" s="2" t="str">
        <f>HYPERLINK(склад2въезд13192021222[[#This Row],[RelativePath]])</f>
        <v>9 Ангар рейсмус\GA3948333_2_20260909T161524Z.jpg</v>
      </c>
    </row>
    <row r="500" spans="1:13" x14ac:dyDescent="0.25">
      <c r="A500" s="1" t="s">
        <v>15</v>
      </c>
      <c r="B500" s="3">
        <v>46274</v>
      </c>
      <c r="C500" s="4">
        <v>0.69267361111111114</v>
      </c>
      <c r="D500" s="28" t="s">
        <v>4</v>
      </c>
      <c r="E500" s="28" t="s">
        <v>9</v>
      </c>
      <c r="F500" s="28"/>
      <c r="H500" s="28"/>
      <c r="I500" s="28" t="s">
        <v>33381</v>
      </c>
      <c r="J500" s="28" t="s">
        <v>4875</v>
      </c>
      <c r="K500" t="s">
        <v>33382</v>
      </c>
      <c r="L500" t="s">
        <v>33383</v>
      </c>
      <c r="M500" s="2" t="str">
        <f>HYPERLINK(склад2въезд13192021222[[#This Row],[RelativePath]])</f>
        <v>9 Ангар рейсмус\GA3948333_2_20260909T163727Z.jpg</v>
      </c>
    </row>
    <row r="501" spans="1:13" x14ac:dyDescent="0.25">
      <c r="A501" s="1" t="s">
        <v>16</v>
      </c>
      <c r="B501" s="3">
        <v>46275</v>
      </c>
      <c r="C501" s="4">
        <v>0.30023148148148149</v>
      </c>
      <c r="D501" s="28" t="s">
        <v>3371</v>
      </c>
      <c r="E501" s="28" t="s">
        <v>3372</v>
      </c>
      <c r="F501" s="28"/>
      <c r="H501" s="28"/>
      <c r="I501" s="28" t="s">
        <v>33384</v>
      </c>
      <c r="J501" s="28" t="s">
        <v>4875</v>
      </c>
      <c r="K501" t="s">
        <v>33385</v>
      </c>
      <c r="L501" t="s">
        <v>33386</v>
      </c>
      <c r="M501" s="2" t="str">
        <f>HYPERLINK(склад2въезд13192021222[[#This Row],[RelativePath]])</f>
        <v>9 Ангар рейсмус\GA3948333_2_20260910T071220Z.jpg</v>
      </c>
    </row>
    <row r="502" spans="1:13" x14ac:dyDescent="0.25">
      <c r="A502" s="1" t="s">
        <v>16</v>
      </c>
      <c r="B502" s="3">
        <v>46275</v>
      </c>
      <c r="C502" s="4">
        <v>0.65011574074074074</v>
      </c>
      <c r="D502" s="28" t="s">
        <v>817</v>
      </c>
      <c r="E502" s="28" t="s">
        <v>358</v>
      </c>
      <c r="F502" s="28"/>
      <c r="H502" s="28"/>
      <c r="I502" s="28" t="s">
        <v>33387</v>
      </c>
      <c r="J502" s="28" t="s">
        <v>4875</v>
      </c>
      <c r="K502" t="s">
        <v>33388</v>
      </c>
      <c r="L502" t="s">
        <v>33389</v>
      </c>
      <c r="M502" s="2" t="str">
        <f>HYPERLINK(склад2въезд13192021222[[#This Row],[RelativePath]])</f>
        <v>9 Ангар рейсмус\GA3948333_2_20260910T153610Z.jpg</v>
      </c>
    </row>
    <row r="503" spans="1:13" x14ac:dyDescent="0.25">
      <c r="A503" s="1" t="s">
        <v>16</v>
      </c>
      <c r="B503" s="3">
        <v>46275</v>
      </c>
      <c r="C503" s="4">
        <v>0.85962962962962963</v>
      </c>
      <c r="D503" s="28" t="s">
        <v>817</v>
      </c>
      <c r="E503" s="28" t="s">
        <v>358</v>
      </c>
      <c r="F503" s="28"/>
      <c r="H503" s="28"/>
      <c r="I503" s="28" t="s">
        <v>33390</v>
      </c>
      <c r="J503" s="28" t="s">
        <v>4875</v>
      </c>
      <c r="K503" t="s">
        <v>33391</v>
      </c>
      <c r="L503" t="s">
        <v>33392</v>
      </c>
      <c r="M503" s="2" t="str">
        <f>HYPERLINK(склад2въезд13192021222[[#This Row],[RelativePath]])</f>
        <v>9 Ангар рейсмус\GA3948333_2_20260910T203752Z.jpg</v>
      </c>
    </row>
    <row r="504" spans="1:13" x14ac:dyDescent="0.25">
      <c r="A504" s="1" t="s">
        <v>17</v>
      </c>
      <c r="B504" s="3">
        <v>46276</v>
      </c>
      <c r="C504" s="4">
        <v>0.25055555555555553</v>
      </c>
      <c r="D504" s="28" t="s">
        <v>817</v>
      </c>
      <c r="E504" s="28" t="s">
        <v>358</v>
      </c>
      <c r="F504" s="28"/>
      <c r="H504" s="28"/>
      <c r="I504" s="28" t="s">
        <v>33393</v>
      </c>
      <c r="J504" s="28" t="s">
        <v>4875</v>
      </c>
      <c r="K504" t="s">
        <v>33394</v>
      </c>
      <c r="L504" t="s">
        <v>33395</v>
      </c>
      <c r="M504" s="2" t="str">
        <f>HYPERLINK(склад2въезд13192021222[[#This Row],[RelativePath]])</f>
        <v>9 Ангар рейсмус\GA3948333_2_20260911T060048Z.jpg</v>
      </c>
    </row>
    <row r="505" spans="1:13" x14ac:dyDescent="0.25">
      <c r="A505" s="1" t="s">
        <v>17</v>
      </c>
      <c r="B505" s="3">
        <v>46276</v>
      </c>
      <c r="C505" s="4">
        <v>0.69885416666666667</v>
      </c>
      <c r="D505" s="28" t="s">
        <v>4</v>
      </c>
      <c r="E505" s="28" t="s">
        <v>9</v>
      </c>
      <c r="F505" s="28"/>
      <c r="H505" s="28"/>
      <c r="I505" s="28" t="s">
        <v>33396</v>
      </c>
      <c r="J505" s="28" t="s">
        <v>4875</v>
      </c>
      <c r="K505" t="s">
        <v>33397</v>
      </c>
      <c r="L505" t="s">
        <v>33398</v>
      </c>
      <c r="M505" s="2" t="str">
        <f>HYPERLINK(склад2въезд13192021222[[#This Row],[RelativePath]])</f>
        <v>9 Ангар рейсмус\GA3948333_2_20260911T164621Z.jpg</v>
      </c>
    </row>
    <row r="506" spans="1:13" x14ac:dyDescent="0.25">
      <c r="A506" s="1" t="s">
        <v>18</v>
      </c>
      <c r="B506" s="3">
        <v>46277</v>
      </c>
      <c r="C506" s="4">
        <v>0.40086805555555555</v>
      </c>
      <c r="D506" s="28" t="s">
        <v>4</v>
      </c>
      <c r="E506" s="28" t="s">
        <v>9</v>
      </c>
      <c r="F506" s="28"/>
      <c r="H506" s="28"/>
      <c r="I506" s="28" t="s">
        <v>33399</v>
      </c>
      <c r="J506" s="28" t="s">
        <v>4875</v>
      </c>
      <c r="K506" t="s">
        <v>33400</v>
      </c>
      <c r="L506" t="s">
        <v>33401</v>
      </c>
      <c r="M506" s="2" t="str">
        <f>HYPERLINK(склад2въезд13192021222[[#This Row],[RelativePath]])</f>
        <v>9 Ангар рейсмус\GA3948333_2_20260912T093715Z.jpg</v>
      </c>
    </row>
    <row r="507" spans="1:13" x14ac:dyDescent="0.25">
      <c r="A507" s="1" t="s">
        <v>18</v>
      </c>
      <c r="B507" s="3">
        <v>46277</v>
      </c>
      <c r="C507" s="4">
        <v>0.5894907407407407</v>
      </c>
      <c r="D507" s="28" t="s">
        <v>3371</v>
      </c>
      <c r="E507" s="28" t="s">
        <v>3372</v>
      </c>
      <c r="F507" s="28"/>
      <c r="H507" s="28"/>
      <c r="I507" s="28" t="s">
        <v>33402</v>
      </c>
      <c r="J507" s="28" t="s">
        <v>4875</v>
      </c>
      <c r="K507" t="s">
        <v>33403</v>
      </c>
      <c r="L507" t="s">
        <v>33404</v>
      </c>
      <c r="M507" s="2" t="str">
        <f>HYPERLINK(склад2въезд13192021222[[#This Row],[RelativePath]])</f>
        <v>9 Ангар рейсмус\GA3948333_2_20260912T140852Z.jpg</v>
      </c>
    </row>
    <row r="508" spans="1:13" x14ac:dyDescent="0.25">
      <c r="A508" s="1" t="s">
        <v>22</v>
      </c>
      <c r="B508" s="3">
        <v>46278</v>
      </c>
      <c r="C508" s="4">
        <v>0.73768518518518522</v>
      </c>
      <c r="D508" s="28" t="s">
        <v>817</v>
      </c>
      <c r="E508" s="28" t="s">
        <v>358</v>
      </c>
      <c r="F508" s="28"/>
      <c r="H508" s="28"/>
      <c r="I508" s="28" t="s">
        <v>33405</v>
      </c>
      <c r="J508" s="28" t="s">
        <v>4875</v>
      </c>
      <c r="K508" t="s">
        <v>33406</v>
      </c>
      <c r="L508" t="s">
        <v>33407</v>
      </c>
      <c r="M508" s="2" t="str">
        <f>HYPERLINK(склад2въезд13192021222[[#This Row],[RelativePath]])</f>
        <v>9 Ангар рейсмус\GA3948333_2_20260913T174216Z.jpg</v>
      </c>
    </row>
    <row r="509" spans="1:13" x14ac:dyDescent="0.25">
      <c r="A509" s="1" t="s">
        <v>13</v>
      </c>
      <c r="B509" s="3">
        <v>46279</v>
      </c>
      <c r="C509" s="4">
        <v>0.46719907407407407</v>
      </c>
      <c r="D509" s="28" t="s">
        <v>4</v>
      </c>
      <c r="E509" s="28" t="s">
        <v>9</v>
      </c>
      <c r="F509" s="28"/>
      <c r="H509" s="28"/>
      <c r="I509" s="28" t="s">
        <v>34361</v>
      </c>
      <c r="J509" s="28" t="s">
        <v>4875</v>
      </c>
      <c r="K509" t="s">
        <v>34362</v>
      </c>
      <c r="L509" t="s">
        <v>34363</v>
      </c>
      <c r="M509" s="2" t="str">
        <f>HYPERLINK(склад2въезд13192021222[[#This Row],[RelativePath]])</f>
        <v>9 Ангар рейсмус\GA3948333_2_20260914T111246Z.jpg</v>
      </c>
    </row>
    <row r="510" spans="1:13" x14ac:dyDescent="0.25">
      <c r="A510" s="1" t="s">
        <v>13</v>
      </c>
      <c r="B510" s="3">
        <v>46279</v>
      </c>
      <c r="C510" s="4">
        <v>0.56672453703703707</v>
      </c>
      <c r="D510" s="28" t="s">
        <v>35604</v>
      </c>
      <c r="E510" s="28" t="s">
        <v>3372</v>
      </c>
      <c r="F510" s="28"/>
      <c r="H510" s="28"/>
      <c r="I510" s="28" t="s">
        <v>34364</v>
      </c>
      <c r="J510" s="28" t="s">
        <v>4875</v>
      </c>
      <c r="K510" t="s">
        <v>34365</v>
      </c>
      <c r="L510" t="s">
        <v>34366</v>
      </c>
      <c r="M510" s="2" t="str">
        <f>HYPERLINK(склад2въезд13192021222[[#This Row],[RelativePath]])</f>
        <v>9 Ангар рейсмус\GA3948333_2_20260914T133605Z.jpg</v>
      </c>
    </row>
    <row r="511" spans="1:13" x14ac:dyDescent="0.25">
      <c r="A511" s="1" t="s">
        <v>14</v>
      </c>
      <c r="B511" s="3">
        <v>46280</v>
      </c>
      <c r="C511" s="4">
        <v>0.38533564814814814</v>
      </c>
      <c r="D511" s="28" t="s">
        <v>4</v>
      </c>
      <c r="E511" s="28" t="s">
        <v>1920</v>
      </c>
      <c r="F511" s="28"/>
      <c r="H511" s="28"/>
      <c r="I511" s="28" t="s">
        <v>34367</v>
      </c>
      <c r="J511" s="28" t="s">
        <v>4875</v>
      </c>
      <c r="K511" t="s">
        <v>34368</v>
      </c>
      <c r="L511" t="s">
        <v>34369</v>
      </c>
      <c r="M511" s="2" t="str">
        <f>HYPERLINK(склад2въезд13192021222[[#This Row],[RelativePath]])</f>
        <v>9 Ангар рейсмус\GA3948333_2_20260915T091453Z.jpg</v>
      </c>
    </row>
    <row r="512" spans="1:13" x14ac:dyDescent="0.25">
      <c r="A512" s="1" t="s">
        <v>14</v>
      </c>
      <c r="B512" s="3">
        <v>46280</v>
      </c>
      <c r="C512" s="4">
        <v>0.4010185185185185</v>
      </c>
      <c r="D512" s="28" t="s">
        <v>817</v>
      </c>
      <c r="E512" s="28" t="s">
        <v>358</v>
      </c>
      <c r="F512" s="28"/>
      <c r="H512" s="28"/>
      <c r="I512" s="28" t="s">
        <v>34370</v>
      </c>
      <c r="J512" s="28" t="s">
        <v>4875</v>
      </c>
      <c r="K512" t="s">
        <v>34371</v>
      </c>
      <c r="L512" t="s">
        <v>34372</v>
      </c>
      <c r="M512" s="2" t="str">
        <f>HYPERLINK(склад2въезд13192021222[[#This Row],[RelativePath]])</f>
        <v>9 Ангар рейсмус\GA3948333_2_20260915T093728Z.jpg</v>
      </c>
    </row>
    <row r="513" spans="1:13" x14ac:dyDescent="0.25">
      <c r="A513" s="1" t="s">
        <v>14</v>
      </c>
      <c r="B513" s="3">
        <v>46280</v>
      </c>
      <c r="C513" s="4">
        <v>0.47371527777777778</v>
      </c>
      <c r="D513" s="28" t="s">
        <v>3371</v>
      </c>
      <c r="E513" s="28" t="s">
        <v>3372</v>
      </c>
      <c r="F513" s="28"/>
      <c r="H513" s="28"/>
      <c r="I513" s="28" t="s">
        <v>34373</v>
      </c>
      <c r="J513" s="28" t="s">
        <v>4875</v>
      </c>
      <c r="K513" t="s">
        <v>34374</v>
      </c>
      <c r="L513" t="s">
        <v>34375</v>
      </c>
      <c r="M513" s="2" t="str">
        <f>HYPERLINK(склад2въезд13192021222[[#This Row],[RelativePath]])</f>
        <v>9 Ангар рейсмус\GA3948333_2_20260915T112209Z.jpg</v>
      </c>
    </row>
    <row r="514" spans="1:13" x14ac:dyDescent="0.25">
      <c r="A514" s="1" t="s">
        <v>14</v>
      </c>
      <c r="B514" s="3">
        <v>46280</v>
      </c>
      <c r="C514" s="4">
        <v>0.79072916666666671</v>
      </c>
      <c r="D514" s="28" t="s">
        <v>817</v>
      </c>
      <c r="E514" s="28" t="s">
        <v>358</v>
      </c>
      <c r="F514" s="28"/>
      <c r="H514" s="28"/>
      <c r="I514" s="28" t="s">
        <v>34376</v>
      </c>
      <c r="J514" s="28" t="s">
        <v>4875</v>
      </c>
      <c r="K514" t="s">
        <v>34377</v>
      </c>
      <c r="L514" t="s">
        <v>34378</v>
      </c>
      <c r="M514" s="2" t="str">
        <f>HYPERLINK(склад2въезд13192021222[[#This Row],[RelativePath]])</f>
        <v>9 Ангар рейсмус\GA3948333_2_20260915T185839Z.jpg</v>
      </c>
    </row>
    <row r="515" spans="1:13" x14ac:dyDescent="0.25">
      <c r="A515" s="1" t="s">
        <v>14</v>
      </c>
      <c r="B515" s="3">
        <v>46280</v>
      </c>
      <c r="C515" s="4">
        <v>0.84710648148148149</v>
      </c>
      <c r="D515" s="28" t="s">
        <v>817</v>
      </c>
      <c r="E515" s="28" t="s">
        <v>358</v>
      </c>
      <c r="F515" s="28"/>
      <c r="H515" s="28"/>
      <c r="I515" s="28" t="s">
        <v>34379</v>
      </c>
      <c r="J515" s="28" t="s">
        <v>4875</v>
      </c>
      <c r="K515" t="s">
        <v>34380</v>
      </c>
      <c r="L515" t="s">
        <v>34381</v>
      </c>
      <c r="M515" s="2" t="str">
        <f>HYPERLINK(склад2въезд13192021222[[#This Row],[RelativePath]])</f>
        <v>9 Ангар рейсмус\GA3948333_2_20260915T201950Z.jpg</v>
      </c>
    </row>
    <row r="516" spans="1:13" x14ac:dyDescent="0.25">
      <c r="A516" s="1" t="s">
        <v>14</v>
      </c>
      <c r="B516" s="3">
        <v>46280</v>
      </c>
      <c r="C516" s="4">
        <v>0.92708333333333337</v>
      </c>
      <c r="D516" s="28" t="s">
        <v>4</v>
      </c>
      <c r="E516" s="28" t="s">
        <v>9</v>
      </c>
      <c r="F516" s="28"/>
      <c r="H516" s="28"/>
      <c r="I516" s="28" t="s">
        <v>34382</v>
      </c>
      <c r="J516" s="28" t="s">
        <v>4875</v>
      </c>
      <c r="K516" t="s">
        <v>34383</v>
      </c>
      <c r="L516" t="s">
        <v>34384</v>
      </c>
      <c r="M516" s="2" t="str">
        <f>HYPERLINK(склад2въезд13192021222[[#This Row],[RelativePath]])</f>
        <v>9 Ангар рейсмус\GA3948333_2_20260915T221500Z.jpg</v>
      </c>
    </row>
    <row r="517" spans="1:13" x14ac:dyDescent="0.25">
      <c r="A517" s="1" t="s">
        <v>14</v>
      </c>
      <c r="B517" s="3">
        <v>46280</v>
      </c>
      <c r="C517" s="4">
        <v>0.9745138888888889</v>
      </c>
      <c r="D517" s="28" t="s">
        <v>4</v>
      </c>
      <c r="E517" s="28" t="s">
        <v>9</v>
      </c>
      <c r="F517" s="28"/>
      <c r="H517" s="28"/>
      <c r="I517" s="28" t="s">
        <v>34385</v>
      </c>
      <c r="J517" s="28" t="s">
        <v>4875</v>
      </c>
      <c r="K517" t="s">
        <v>34386</v>
      </c>
      <c r="L517" t="s">
        <v>34387</v>
      </c>
      <c r="M517" s="2" t="str">
        <f>HYPERLINK(склад2въезд13192021222[[#This Row],[RelativePath]])</f>
        <v>9 Ангар рейсмус\GA3948333_2_20260915T232318Z.jpg</v>
      </c>
    </row>
    <row r="518" spans="1:13" x14ac:dyDescent="0.25">
      <c r="A518" s="1" t="s">
        <v>15</v>
      </c>
      <c r="B518" s="3">
        <v>46281</v>
      </c>
      <c r="C518" s="4">
        <v>0.44721064814814815</v>
      </c>
      <c r="D518" s="28" t="s">
        <v>817</v>
      </c>
      <c r="E518" s="28" t="s">
        <v>358</v>
      </c>
      <c r="F518" s="28"/>
      <c r="H518" s="28"/>
      <c r="I518" s="28" t="s">
        <v>34388</v>
      </c>
      <c r="J518" s="28" t="s">
        <v>4875</v>
      </c>
      <c r="K518" t="s">
        <v>34389</v>
      </c>
      <c r="L518" t="s">
        <v>34390</v>
      </c>
      <c r="M518" s="2" t="str">
        <f>HYPERLINK(склад2въезд13192021222[[#This Row],[RelativePath]])</f>
        <v>9 Ангар рейсмус\GA3948333_2_20260916T104359Z.jpg</v>
      </c>
    </row>
    <row r="519" spans="1:13" x14ac:dyDescent="0.25">
      <c r="A519" s="1" t="s">
        <v>15</v>
      </c>
      <c r="B519" s="3">
        <v>46281</v>
      </c>
      <c r="C519" s="4">
        <v>0.52182870370370371</v>
      </c>
      <c r="D519" s="28" t="s">
        <v>817</v>
      </c>
      <c r="E519" s="28" t="s">
        <v>358</v>
      </c>
      <c r="F519" s="28"/>
      <c r="H519" s="28"/>
      <c r="I519" s="28" t="s">
        <v>34391</v>
      </c>
      <c r="J519" s="28" t="s">
        <v>4875</v>
      </c>
      <c r="K519" t="s">
        <v>34392</v>
      </c>
      <c r="L519" t="s">
        <v>34393</v>
      </c>
      <c r="M519" s="2" t="str">
        <f>HYPERLINK(склад2въезд13192021222[[#This Row],[RelativePath]])</f>
        <v>9 Ангар рейсмус\GA3948333_2_20260916T123126Z.jpg</v>
      </c>
    </row>
    <row r="520" spans="1:13" x14ac:dyDescent="0.25">
      <c r="A520" s="1" t="s">
        <v>15</v>
      </c>
      <c r="B520" s="3">
        <v>46281</v>
      </c>
      <c r="C520" s="4">
        <v>0.63068287037037041</v>
      </c>
      <c r="D520" s="28" t="s">
        <v>817</v>
      </c>
      <c r="E520" s="28" t="s">
        <v>358</v>
      </c>
      <c r="F520" s="28"/>
      <c r="H520" s="28"/>
      <c r="I520" s="28" t="s">
        <v>34394</v>
      </c>
      <c r="J520" s="28" t="s">
        <v>4875</v>
      </c>
      <c r="K520" t="s">
        <v>34395</v>
      </c>
      <c r="L520" t="s">
        <v>34396</v>
      </c>
      <c r="M520" s="2" t="str">
        <f>HYPERLINK(склад2въезд13192021222[[#This Row],[RelativePath]])</f>
        <v>9 Ангар рейсмус\GA3948333_2_20260916T150811Z.jpg</v>
      </c>
    </row>
    <row r="521" spans="1:13" x14ac:dyDescent="0.25">
      <c r="A521" s="1" t="s">
        <v>15</v>
      </c>
      <c r="B521" s="3">
        <v>46281</v>
      </c>
      <c r="C521" s="4">
        <v>0.79373842592592592</v>
      </c>
      <c r="D521" s="28" t="s">
        <v>817</v>
      </c>
      <c r="E521" s="28" t="s">
        <v>358</v>
      </c>
      <c r="F521" s="28"/>
      <c r="H521" s="28"/>
      <c r="I521" s="28" t="s">
        <v>34397</v>
      </c>
      <c r="J521" s="28" t="s">
        <v>4875</v>
      </c>
      <c r="K521" t="s">
        <v>34398</v>
      </c>
      <c r="L521" t="s">
        <v>34399</v>
      </c>
      <c r="M521" s="2" t="str">
        <f>HYPERLINK(склад2въезд13192021222[[#This Row],[RelativePath]])</f>
        <v>9 Ангар рейсмус\GA3948333_2_20260916T190259Z.jpg</v>
      </c>
    </row>
    <row r="522" spans="1:13" x14ac:dyDescent="0.25">
      <c r="A522" s="1" t="s">
        <v>15</v>
      </c>
      <c r="B522" s="3">
        <v>46281</v>
      </c>
      <c r="C522" s="4">
        <v>0.88457175925925924</v>
      </c>
      <c r="D522" s="28" t="s">
        <v>817</v>
      </c>
      <c r="E522" s="28" t="s">
        <v>358</v>
      </c>
      <c r="F522" s="28"/>
      <c r="H522" s="28"/>
      <c r="I522" s="28" t="s">
        <v>34400</v>
      </c>
      <c r="J522" s="28" t="s">
        <v>4875</v>
      </c>
      <c r="K522" t="s">
        <v>34401</v>
      </c>
      <c r="L522" t="s">
        <v>34402</v>
      </c>
      <c r="M522" s="2" t="str">
        <f>HYPERLINK(склад2въезд13192021222[[#This Row],[RelativePath]])</f>
        <v>9 Ангар рейсмус\GA3948333_2_20260916T211347Z.jpg</v>
      </c>
    </row>
    <row r="523" spans="1:13" x14ac:dyDescent="0.25">
      <c r="A523" s="1" t="s">
        <v>16</v>
      </c>
      <c r="B523" s="3">
        <v>46282</v>
      </c>
      <c r="C523" s="4">
        <v>0.41856481481481483</v>
      </c>
      <c r="D523" s="28" t="s">
        <v>4</v>
      </c>
      <c r="E523" s="28" t="s">
        <v>9</v>
      </c>
      <c r="F523" s="28"/>
      <c r="H523" s="28"/>
      <c r="I523" s="28" t="s">
        <v>34403</v>
      </c>
      <c r="J523" s="28" t="s">
        <v>4875</v>
      </c>
      <c r="K523" t="s">
        <v>34404</v>
      </c>
      <c r="L523" t="s">
        <v>34405</v>
      </c>
      <c r="M523" s="2" t="str">
        <f>HYPERLINK(склад2въезд13192021222[[#This Row],[RelativePath]])</f>
        <v>9 Ангар рейсмус\GA3948333_2_20260917T100244Z.jpg</v>
      </c>
    </row>
    <row r="524" spans="1:13" x14ac:dyDescent="0.25">
      <c r="A524" s="1" t="s">
        <v>16</v>
      </c>
      <c r="B524" s="3">
        <v>46282</v>
      </c>
      <c r="C524" s="4">
        <v>0.4826388888888889</v>
      </c>
      <c r="D524" s="28" t="s">
        <v>3371</v>
      </c>
      <c r="E524" s="28" t="s">
        <v>3372</v>
      </c>
      <c r="F524" s="28"/>
      <c r="H524" s="28"/>
      <c r="I524" s="28" t="s">
        <v>34406</v>
      </c>
      <c r="J524" s="28" t="s">
        <v>4875</v>
      </c>
      <c r="K524" t="s">
        <v>34407</v>
      </c>
      <c r="L524" t="s">
        <v>34408</v>
      </c>
      <c r="M524" s="2" t="str">
        <f>HYPERLINK(склад2въезд13192021222[[#This Row],[RelativePath]])</f>
        <v>9 Ангар рейсмус\GA3948333_2_20260917T113500Z.jpg</v>
      </c>
    </row>
    <row r="525" spans="1:13" x14ac:dyDescent="0.25">
      <c r="A525" s="1" t="s">
        <v>16</v>
      </c>
      <c r="B525" s="3">
        <v>46282</v>
      </c>
      <c r="C525" s="4">
        <v>0.69533564814814819</v>
      </c>
      <c r="D525" s="28" t="s">
        <v>3371</v>
      </c>
      <c r="E525" s="28" t="s">
        <v>3372</v>
      </c>
      <c r="F525" s="28"/>
      <c r="H525" s="28"/>
      <c r="I525" s="28" t="s">
        <v>34409</v>
      </c>
      <c r="J525" s="28" t="s">
        <v>4875</v>
      </c>
      <c r="K525" t="s">
        <v>34410</v>
      </c>
      <c r="L525" t="s">
        <v>34411</v>
      </c>
      <c r="M525" s="2" t="str">
        <f>HYPERLINK(склад2въезд13192021222[[#This Row],[RelativePath]])</f>
        <v>9 Ангар рейсмус\GA3948333_2_20260917T164117Z.jpg</v>
      </c>
    </row>
    <row r="526" spans="1:13" x14ac:dyDescent="0.25">
      <c r="A526" s="1" t="s">
        <v>16</v>
      </c>
      <c r="B526" s="3">
        <v>46282</v>
      </c>
      <c r="C526" s="4">
        <v>0.78335648148148151</v>
      </c>
      <c r="D526" s="28" t="s">
        <v>817</v>
      </c>
      <c r="E526" s="28" t="s">
        <v>358</v>
      </c>
      <c r="F526" s="28"/>
      <c r="H526" s="28"/>
      <c r="I526" s="28" t="s">
        <v>34412</v>
      </c>
      <c r="J526" s="28" t="s">
        <v>4875</v>
      </c>
      <c r="K526" t="s">
        <v>34413</v>
      </c>
      <c r="L526" t="s">
        <v>34414</v>
      </c>
      <c r="M526" s="2" t="str">
        <f>HYPERLINK(склад2въезд13192021222[[#This Row],[RelativePath]])</f>
        <v>9 Ангар рейсмус\GA3948333_2_20260917T184802Z.jpg</v>
      </c>
    </row>
    <row r="527" spans="1:13" x14ac:dyDescent="0.25">
      <c r="A527" s="1" t="s">
        <v>16</v>
      </c>
      <c r="B527" s="3">
        <v>46282</v>
      </c>
      <c r="C527" s="4">
        <v>0.86403935185185188</v>
      </c>
      <c r="D527" s="28" t="s">
        <v>817</v>
      </c>
      <c r="E527" s="28" t="s">
        <v>358</v>
      </c>
      <c r="F527" s="28"/>
      <c r="H527" s="28"/>
      <c r="I527" s="28" t="s">
        <v>34415</v>
      </c>
      <c r="J527" s="28" t="s">
        <v>4875</v>
      </c>
      <c r="K527" t="s">
        <v>34416</v>
      </c>
      <c r="L527" t="s">
        <v>34417</v>
      </c>
      <c r="M527" s="2" t="str">
        <f>HYPERLINK(склад2въезд13192021222[[#This Row],[RelativePath]])</f>
        <v>9 Ангар рейсмус\GA3948333_2_20260917T204413Z.jpg</v>
      </c>
    </row>
    <row r="528" spans="1:13" x14ac:dyDescent="0.25">
      <c r="A528" s="1" t="s">
        <v>16</v>
      </c>
      <c r="B528" s="3">
        <v>46282</v>
      </c>
      <c r="C528" s="4">
        <v>0.8764467592592593</v>
      </c>
      <c r="D528" s="28" t="s">
        <v>4</v>
      </c>
      <c r="E528" s="28" t="s">
        <v>9</v>
      </c>
      <c r="F528" s="28"/>
      <c r="H528" s="28"/>
      <c r="I528" s="28" t="s">
        <v>34418</v>
      </c>
      <c r="J528" s="28" t="s">
        <v>4875</v>
      </c>
      <c r="K528" t="s">
        <v>34419</v>
      </c>
      <c r="L528" t="s">
        <v>34420</v>
      </c>
      <c r="M528" s="2" t="str">
        <f>HYPERLINK(склад2въезд13192021222[[#This Row],[RelativePath]])</f>
        <v>9 Ангар рейсмус\GA3948333_2_20260917T210205Z.jpg</v>
      </c>
    </row>
    <row r="529" spans="1:13" x14ac:dyDescent="0.25">
      <c r="A529" s="1" t="s">
        <v>17</v>
      </c>
      <c r="B529" s="3">
        <v>46283</v>
      </c>
      <c r="C529" s="4">
        <v>0.47248842592592594</v>
      </c>
      <c r="D529" s="28" t="s">
        <v>2647</v>
      </c>
      <c r="E529" s="28" t="s">
        <v>3372</v>
      </c>
      <c r="F529" s="28"/>
      <c r="H529" s="28"/>
      <c r="I529" s="28" t="s">
        <v>34421</v>
      </c>
      <c r="J529" s="28" t="s">
        <v>4875</v>
      </c>
      <c r="K529" t="s">
        <v>34422</v>
      </c>
      <c r="L529" t="s">
        <v>34423</v>
      </c>
      <c r="M529" s="2" t="str">
        <f>HYPERLINK(склад2въезд13192021222[[#This Row],[RelativePath]])</f>
        <v>9 Ангар рейсмус\GA3948333_2_20260918T112023Z.jpg</v>
      </c>
    </row>
    <row r="530" spans="1:13" x14ac:dyDescent="0.25">
      <c r="A530" s="1" t="s">
        <v>17</v>
      </c>
      <c r="B530" s="3">
        <v>46283</v>
      </c>
      <c r="C530" s="4">
        <v>0.49586805555555558</v>
      </c>
      <c r="D530" s="28" t="s">
        <v>817</v>
      </c>
      <c r="E530" s="28" t="s">
        <v>358</v>
      </c>
      <c r="F530" s="28"/>
      <c r="H530" s="28"/>
      <c r="I530" s="28" t="s">
        <v>34424</v>
      </c>
      <c r="J530" s="28" t="s">
        <v>4875</v>
      </c>
      <c r="K530" t="s">
        <v>34425</v>
      </c>
      <c r="L530" t="s">
        <v>34426</v>
      </c>
      <c r="M530" s="2" t="str">
        <f>HYPERLINK(склад2въезд13192021222[[#This Row],[RelativePath]])</f>
        <v>9 Ангар рейсмус\GA3948333_2_20260918T115403Z.jpg</v>
      </c>
    </row>
    <row r="531" spans="1:13" x14ac:dyDescent="0.25">
      <c r="A531" s="1" t="s">
        <v>18</v>
      </c>
      <c r="B531" s="3">
        <v>46284</v>
      </c>
      <c r="C531" s="4">
        <v>0.55474537037037042</v>
      </c>
      <c r="D531" s="28" t="s">
        <v>4</v>
      </c>
      <c r="E531" s="28" t="s">
        <v>9</v>
      </c>
      <c r="F531" s="28"/>
      <c r="H531" s="28"/>
      <c r="I531" s="28" t="s">
        <v>34427</v>
      </c>
      <c r="J531" s="28" t="s">
        <v>4875</v>
      </c>
      <c r="K531" t="s">
        <v>34428</v>
      </c>
      <c r="L531" t="s">
        <v>34429</v>
      </c>
      <c r="M531" s="2" t="str">
        <f>HYPERLINK(склад2въезд13192021222[[#This Row],[RelativePath]])</f>
        <v>9 Ангар рейсмус\GA3948333_2_20260919T131850Z.jpg</v>
      </c>
    </row>
    <row r="532" spans="1:13" x14ac:dyDescent="0.25">
      <c r="A532" s="1" t="s">
        <v>22</v>
      </c>
      <c r="B532" s="3">
        <v>46285</v>
      </c>
      <c r="C532" s="4">
        <v>0.61851851851851847</v>
      </c>
      <c r="D532" s="28" t="s">
        <v>4</v>
      </c>
      <c r="E532" s="28" t="s">
        <v>9</v>
      </c>
      <c r="F532" s="28"/>
      <c r="H532" s="28"/>
      <c r="I532" s="28" t="s">
        <v>34430</v>
      </c>
      <c r="J532" s="28" t="s">
        <v>4875</v>
      </c>
      <c r="K532" t="s">
        <v>34431</v>
      </c>
      <c r="L532" t="s">
        <v>34432</v>
      </c>
      <c r="M532" s="2" t="str">
        <f>HYPERLINK(склад2въезд13192021222[[#This Row],[RelativePath]])</f>
        <v>9 Ангар рейсмус\GA3948333_2_20260920T145040Z.jpg</v>
      </c>
    </row>
    <row r="533" spans="1:13" x14ac:dyDescent="0.25">
      <c r="A533" s="1" t="s">
        <v>22</v>
      </c>
      <c r="B533" s="3">
        <v>46285</v>
      </c>
      <c r="C533" s="4">
        <v>0.87474537037037037</v>
      </c>
      <c r="D533" s="28" t="s">
        <v>817</v>
      </c>
      <c r="E533" s="28" t="s">
        <v>358</v>
      </c>
      <c r="F533" s="28"/>
      <c r="H533" s="28"/>
      <c r="I533" s="28" t="s">
        <v>34433</v>
      </c>
      <c r="J533" s="28" t="s">
        <v>4875</v>
      </c>
      <c r="K533" t="s">
        <v>34434</v>
      </c>
      <c r="L533" t="s">
        <v>34435</v>
      </c>
      <c r="M533" s="2" t="str">
        <f>HYPERLINK(склад2въезд13192021222[[#This Row],[RelativePath]])</f>
        <v>9 Ангар рейсмус\GA3948333_2_20260920T205938Z.jpg</v>
      </c>
    </row>
    <row r="534" spans="1:13" x14ac:dyDescent="0.25">
      <c r="A534" s="1" t="s">
        <v>13</v>
      </c>
      <c r="B534" s="3">
        <v>46286</v>
      </c>
      <c r="C534" s="4">
        <v>0.5181365740740741</v>
      </c>
      <c r="D534" s="28" t="s">
        <v>35604</v>
      </c>
      <c r="E534" s="28" t="s">
        <v>3372</v>
      </c>
      <c r="F534" s="28"/>
      <c r="H534" s="28"/>
      <c r="I534" s="28" t="s">
        <v>35023</v>
      </c>
      <c r="J534" s="28" t="s">
        <v>4875</v>
      </c>
      <c r="K534" t="s">
        <v>35024</v>
      </c>
      <c r="L534" t="s">
        <v>35025</v>
      </c>
      <c r="M534" s="2" t="str">
        <f>HYPERLINK(склад2въезд13192021222[[#This Row],[RelativePath]])</f>
        <v>9 Ангар рейсмус\GA3948333_2_20260921T122607Z.jpg</v>
      </c>
    </row>
    <row r="535" spans="1:13" x14ac:dyDescent="0.25">
      <c r="A535" s="1" t="s">
        <v>14</v>
      </c>
      <c r="B535" s="3">
        <v>46287</v>
      </c>
      <c r="C535" s="4">
        <v>0.38942129629629629</v>
      </c>
      <c r="D535" s="28" t="s">
        <v>4</v>
      </c>
      <c r="E535" s="28" t="s">
        <v>9</v>
      </c>
      <c r="F535" s="28"/>
      <c r="H535" s="28"/>
      <c r="I535" s="28" t="s">
        <v>35026</v>
      </c>
      <c r="J535" s="28" t="s">
        <v>4875</v>
      </c>
      <c r="K535" t="s">
        <v>35027</v>
      </c>
      <c r="L535" t="s">
        <v>35028</v>
      </c>
      <c r="M535" s="2" t="str">
        <f>HYPERLINK(склад2въезд13192021222[[#This Row],[RelativePath]])</f>
        <v>9 Ангар рейсмус\GA3948333_2_20260922T092046Z.jpg</v>
      </c>
    </row>
    <row r="536" spans="1:13" x14ac:dyDescent="0.25">
      <c r="A536" s="1" t="s">
        <v>15</v>
      </c>
      <c r="B536" s="3">
        <v>46288</v>
      </c>
      <c r="C536" s="4">
        <v>0.81543981481481487</v>
      </c>
      <c r="D536" s="28" t="s">
        <v>3371</v>
      </c>
      <c r="E536" s="28" t="s">
        <v>3372</v>
      </c>
      <c r="F536" s="28"/>
      <c r="H536" s="28"/>
      <c r="I536" s="28" t="s">
        <v>35029</v>
      </c>
      <c r="J536" s="28" t="s">
        <v>4875</v>
      </c>
      <c r="K536" t="s">
        <v>35030</v>
      </c>
      <c r="L536" t="s">
        <v>35031</v>
      </c>
      <c r="M536" s="2" t="str">
        <f>HYPERLINK(склад2въезд13192021222[[#This Row],[RelativePath]])</f>
        <v>9 Ангар рейсмус\GA3948333_2_20260923T193414Z.jpg</v>
      </c>
    </row>
    <row r="537" spans="1:13" x14ac:dyDescent="0.25">
      <c r="A537" s="1" t="s">
        <v>16</v>
      </c>
      <c r="B537" s="3">
        <v>46289</v>
      </c>
      <c r="C537" s="4">
        <v>0.45636574074074077</v>
      </c>
      <c r="D537" s="28" t="s">
        <v>817</v>
      </c>
      <c r="E537" s="28" t="s">
        <v>358</v>
      </c>
      <c r="F537" s="28"/>
      <c r="H537" s="28"/>
      <c r="I537" s="28" t="s">
        <v>35032</v>
      </c>
      <c r="J537" s="28" t="s">
        <v>4875</v>
      </c>
      <c r="K537" t="s">
        <v>35033</v>
      </c>
      <c r="L537" t="s">
        <v>35034</v>
      </c>
      <c r="M537" s="2" t="str">
        <f>HYPERLINK(склад2въезд13192021222[[#This Row],[RelativePath]])</f>
        <v>9 Ангар рейсмус\GA3948333_2_20260924T105710Z.jpg</v>
      </c>
    </row>
    <row r="538" spans="1:13" x14ac:dyDescent="0.25">
      <c r="A538" s="1" t="s">
        <v>16</v>
      </c>
      <c r="B538" s="3">
        <v>46289</v>
      </c>
      <c r="C538" s="4">
        <v>0.71363425925925927</v>
      </c>
      <c r="D538" s="28" t="s">
        <v>4</v>
      </c>
      <c r="E538" s="28" t="s">
        <v>9</v>
      </c>
      <c r="F538" s="28"/>
      <c r="H538" s="28"/>
      <c r="I538" s="28" t="s">
        <v>35035</v>
      </c>
      <c r="J538" s="28" t="s">
        <v>4875</v>
      </c>
      <c r="K538" t="s">
        <v>35036</v>
      </c>
      <c r="L538" t="s">
        <v>35037</v>
      </c>
      <c r="M538" s="2" t="str">
        <f>HYPERLINK(склад2въезд13192021222[[#This Row],[RelativePath]])</f>
        <v>9 Ангар рейсмус\GA3948333_2_20260924T170738Z.jpg</v>
      </c>
    </row>
    <row r="539" spans="1:13" x14ac:dyDescent="0.25">
      <c r="A539" s="1" t="s">
        <v>17</v>
      </c>
      <c r="B539" s="3">
        <v>46290</v>
      </c>
      <c r="C539" s="4">
        <v>0.65259259259259261</v>
      </c>
      <c r="D539" s="28" t="s">
        <v>4</v>
      </c>
      <c r="E539" s="28" t="s">
        <v>9</v>
      </c>
      <c r="F539" s="28"/>
      <c r="H539" s="28"/>
      <c r="I539" s="28" t="s">
        <v>35038</v>
      </c>
      <c r="J539" s="28" t="s">
        <v>4875</v>
      </c>
      <c r="K539" t="s">
        <v>35039</v>
      </c>
      <c r="L539" t="s">
        <v>35040</v>
      </c>
      <c r="M539" s="2" t="str">
        <f>HYPERLINK(склад2въезд13192021222[[#This Row],[RelativePath]])</f>
        <v>9 Ангар рейсмус\GA3948333_2_20260925T153944Z.jpg</v>
      </c>
    </row>
    <row r="540" spans="1:13" x14ac:dyDescent="0.25">
      <c r="A540" s="1" t="s">
        <v>18</v>
      </c>
      <c r="B540" s="3">
        <v>46291</v>
      </c>
      <c r="C540" s="4">
        <v>0.60952546296296295</v>
      </c>
      <c r="D540" s="28" t="s">
        <v>3371</v>
      </c>
      <c r="E540" s="28" t="s">
        <v>3372</v>
      </c>
      <c r="F540" s="28"/>
      <c r="H540" s="28"/>
      <c r="I540" s="28" t="s">
        <v>35041</v>
      </c>
      <c r="J540" s="28" t="s">
        <v>4875</v>
      </c>
      <c r="K540" t="s">
        <v>35042</v>
      </c>
      <c r="L540" t="s">
        <v>35043</v>
      </c>
      <c r="M540" s="2" t="str">
        <f>HYPERLINK(склад2въезд13192021222[[#This Row],[RelativePath]])</f>
        <v>9 Ангар рейсмус\GA3948333_2_20260926T143743Z.jpg</v>
      </c>
    </row>
    <row r="541" spans="1:13" x14ac:dyDescent="0.25">
      <c r="A541" s="1" t="s">
        <v>22</v>
      </c>
      <c r="B541" s="3">
        <v>46292</v>
      </c>
      <c r="C541" s="4">
        <v>0.57184027777777779</v>
      </c>
      <c r="D541" s="28" t="s">
        <v>4</v>
      </c>
      <c r="E541" s="28" t="s">
        <v>9</v>
      </c>
      <c r="F541" s="28"/>
      <c r="H541" s="28"/>
      <c r="I541" s="28" t="s">
        <v>35044</v>
      </c>
      <c r="J541" s="28" t="s">
        <v>4875</v>
      </c>
      <c r="K541" t="s">
        <v>35045</v>
      </c>
      <c r="L541" t="s">
        <v>35046</v>
      </c>
      <c r="M541" s="2" t="str">
        <f>HYPERLINK(склад2въезд13192021222[[#This Row],[RelativePath]])</f>
        <v>9 Ангар рейсмус\GA3948333_2_20260927T134327Z.jpg</v>
      </c>
    </row>
    <row r="542" spans="1:13" x14ac:dyDescent="0.25">
      <c r="A542" s="1" t="s">
        <v>22</v>
      </c>
      <c r="B542" s="3">
        <v>46292</v>
      </c>
      <c r="C542" s="4">
        <v>0.85159722222222223</v>
      </c>
      <c r="D542" s="28" t="s">
        <v>3371</v>
      </c>
      <c r="E542" s="28" t="s">
        <v>3372</v>
      </c>
      <c r="F542" s="28"/>
      <c r="H542" s="28"/>
      <c r="I542" s="28" t="s">
        <v>35047</v>
      </c>
      <c r="J542" s="28" t="s">
        <v>4875</v>
      </c>
      <c r="K542" t="s">
        <v>35048</v>
      </c>
      <c r="L542" t="s">
        <v>35049</v>
      </c>
      <c r="M542" s="2" t="str">
        <f>HYPERLINK(склад2въезд13192021222[[#This Row],[RelativePath]])</f>
        <v>9 Ангар рейсмус\GA3948333_2_20260927T202618Z.jpg</v>
      </c>
    </row>
    <row r="543" spans="1:13" x14ac:dyDescent="0.25">
      <c r="A543" s="1" t="s">
        <v>22</v>
      </c>
      <c r="B543" s="3">
        <v>46292</v>
      </c>
      <c r="C543" s="4">
        <v>0.86495370370370372</v>
      </c>
      <c r="D543" s="28" t="s">
        <v>817</v>
      </c>
      <c r="E543" s="28" t="s">
        <v>358</v>
      </c>
      <c r="F543" s="28"/>
      <c r="H543" s="28"/>
      <c r="I543" s="28" t="s">
        <v>35050</v>
      </c>
      <c r="J543" s="28" t="s">
        <v>4875</v>
      </c>
      <c r="K543" t="s">
        <v>35051</v>
      </c>
      <c r="L543" t="s">
        <v>35052</v>
      </c>
      <c r="M543" s="2" t="str">
        <f>HYPERLINK(склад2въезд13192021222[[#This Row],[RelativePath]])</f>
        <v>9 Ангар рейсмус\GA3948333_2_20260927T204532Z.jpg</v>
      </c>
    </row>
    <row r="544" spans="1:13" x14ac:dyDescent="0.25">
      <c r="A544" s="1" t="s">
        <v>22</v>
      </c>
      <c r="B544" s="3">
        <v>46292</v>
      </c>
      <c r="C544" s="4">
        <v>0.89293981481481477</v>
      </c>
      <c r="D544" s="28" t="s">
        <v>817</v>
      </c>
      <c r="E544" s="28" t="s">
        <v>358</v>
      </c>
      <c r="F544" s="28"/>
      <c r="H544" s="28"/>
      <c r="I544" s="28" t="s">
        <v>35053</v>
      </c>
      <c r="J544" s="28" t="s">
        <v>4875</v>
      </c>
      <c r="K544" t="s">
        <v>35054</v>
      </c>
      <c r="L544" t="s">
        <v>35055</v>
      </c>
      <c r="M544" s="2" t="str">
        <f>HYPERLINK(склад2въезд13192021222[[#This Row],[RelativePath]])</f>
        <v>9 Ангар рейсмус\GA3948333_2_20260927T212550Z.jpg</v>
      </c>
    </row>
  </sheetData>
  <conditionalFormatting sqref="D545:D555 E545:E558 G2:H544 D2:E544">
    <cfRule type="containsText" dxfId="151" priority="14" operator="containsText" text="Выезд с территории">
      <formula>NOT(ISERROR(SEARCH("Выезд с территории",D2)))</formula>
    </cfRule>
  </conditionalFormatting>
  <conditionalFormatting sqref="F2:F544">
    <cfRule type="notContainsText" dxfId="150" priority="13" operator="notContains" text="порожний">
      <formula>ISERROR(SEARCH("порожний",F2))</formula>
    </cfRule>
  </conditionalFormatting>
  <conditionalFormatting sqref="E2:E558">
    <cfRule type="containsText" dxfId="149" priority="11" operator="containsText" text="Газель базы">
      <formula>NOT(ISERROR(SEARCH("Газель базы",E2)))</formula>
    </cfRule>
    <cfRule type="containsText" dxfId="148" priority="12" operator="containsText" text="Погрузчик базы">
      <formula>NOT(ISERROR(SEARCH("Погрузчик базы",E2)))</formula>
    </cfRule>
  </conditionalFormatting>
  <conditionalFormatting sqref="E2:E558">
    <cfRule type="containsText" dxfId="147" priority="10" operator="containsText" text="Трактор базы">
      <formula>NOT(ISERROR(SEARCH("Трактор базы",E2)))</formula>
    </cfRule>
  </conditionalFormatting>
  <conditionalFormatting sqref="A2:C544">
    <cfRule type="expression" dxfId="146" priority="9">
      <formula>$A2="пн"</formula>
    </cfRule>
  </conditionalFormatting>
  <conditionalFormatting sqref="A2:C546">
    <cfRule type="expression" dxfId="145" priority="3">
      <formula>$A2="вс"</formula>
    </cfRule>
    <cfRule type="expression" dxfId="144" priority="4">
      <formula>$A2="сб"</formula>
    </cfRule>
    <cfRule type="expression" dxfId="143" priority="5">
      <formula>$A2="пт"</formula>
    </cfRule>
    <cfRule type="expression" dxfId="142" priority="6">
      <formula>$A2="чт"</formula>
    </cfRule>
    <cfRule type="expression" dxfId="141" priority="7">
      <formula>$A2="ср"</formula>
    </cfRule>
    <cfRule type="expression" dxfId="140" priority="8">
      <formula>$A2="вт"</formula>
    </cfRule>
  </conditionalFormatting>
  <conditionalFormatting sqref="D2:D555">
    <cfRule type="containsText" dxfId="1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5">
    <cfRule type="containsText" dxfId="1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992"/>
  <sheetViews>
    <sheetView zoomScale="90" zoomScaleNormal="90" workbookViewId="0">
      <pane ySplit="1" topLeftCell="A952" activePane="bottomLeft" state="frozen"/>
      <selection pane="bottomLeft" activeCell="D907" sqref="D9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28" t="s">
        <v>4</v>
      </c>
      <c r="E2" s="28" t="s">
        <v>8</v>
      </c>
      <c r="F2" s="28"/>
      <c r="H2" s="28"/>
      <c r="I2" s="28" t="s">
        <v>8870</v>
      </c>
      <c r="J2" s="28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28" t="s">
        <v>3371</v>
      </c>
      <c r="E3" s="28" t="s">
        <v>646</v>
      </c>
      <c r="F3" s="28"/>
      <c r="H3" s="28"/>
      <c r="I3" s="28" t="s">
        <v>8873</v>
      </c>
      <c r="J3" s="28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28" t="s">
        <v>4</v>
      </c>
      <c r="E4" s="28" t="s">
        <v>8</v>
      </c>
      <c r="F4" s="28"/>
      <c r="H4" s="28"/>
      <c r="I4" s="28" t="s">
        <v>8876</v>
      </c>
      <c r="J4" s="28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28" t="s">
        <v>4</v>
      </c>
      <c r="E5" s="28" t="s">
        <v>8</v>
      </c>
      <c r="F5" s="28"/>
      <c r="H5" s="28"/>
      <c r="I5" s="28" t="s">
        <v>9326</v>
      </c>
      <c r="J5" s="28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28" t="s">
        <v>3371</v>
      </c>
      <c r="E6" s="28" t="s">
        <v>646</v>
      </c>
      <c r="F6" s="28"/>
      <c r="H6" s="28"/>
      <c r="I6" s="28" t="s">
        <v>9329</v>
      </c>
      <c r="J6" s="28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28" t="s">
        <v>3371</v>
      </c>
      <c r="E7" s="28" t="s">
        <v>646</v>
      </c>
      <c r="F7" s="28"/>
      <c r="H7" s="28"/>
      <c r="I7" s="28" t="s">
        <v>9332</v>
      </c>
      <c r="J7" s="28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28" t="s">
        <v>7825</v>
      </c>
      <c r="E8" s="28"/>
      <c r="F8" s="28"/>
      <c r="H8" s="28"/>
      <c r="I8" s="28" t="s">
        <v>9335</v>
      </c>
      <c r="J8" s="2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28" t="s">
        <v>7825</v>
      </c>
      <c r="E9" s="28"/>
      <c r="F9" s="28"/>
      <c r="H9" s="28"/>
      <c r="I9" s="28" t="s">
        <v>9338</v>
      </c>
      <c r="J9" s="28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28" t="s">
        <v>7825</v>
      </c>
      <c r="E10" s="28"/>
      <c r="F10" s="28"/>
      <c r="H10" s="28"/>
      <c r="I10" s="28" t="s">
        <v>9341</v>
      </c>
      <c r="J10" s="28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28" t="s">
        <v>7825</v>
      </c>
      <c r="E11" s="28"/>
      <c r="F11" s="28"/>
      <c r="H11" s="28"/>
      <c r="I11" s="28" t="s">
        <v>9344</v>
      </c>
      <c r="J11" s="28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28" t="s">
        <v>7825</v>
      </c>
      <c r="E12" s="28"/>
      <c r="F12" s="28"/>
      <c r="H12" s="28"/>
      <c r="I12" s="28" t="s">
        <v>9347</v>
      </c>
      <c r="J12" s="28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28" t="s">
        <v>4</v>
      </c>
      <c r="E13" s="28" t="s">
        <v>8</v>
      </c>
      <c r="F13" s="28"/>
      <c r="H13" s="28"/>
      <c r="I13" s="28" t="s">
        <v>9350</v>
      </c>
      <c r="J13" s="28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28" t="s">
        <v>4</v>
      </c>
      <c r="E14" s="28" t="s">
        <v>8</v>
      </c>
      <c r="F14" s="28"/>
      <c r="H14" s="28"/>
      <c r="I14" s="28" t="s">
        <v>9353</v>
      </c>
      <c r="J14" s="28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28" t="s">
        <v>4</v>
      </c>
      <c r="E15" s="28" t="s">
        <v>8</v>
      </c>
      <c r="F15" s="28"/>
      <c r="H15" s="28"/>
      <c r="I15" s="28" t="s">
        <v>9637</v>
      </c>
      <c r="J15" s="28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28" t="s">
        <v>4</v>
      </c>
      <c r="E16" s="28" t="s">
        <v>6606</v>
      </c>
      <c r="F16" s="28"/>
      <c r="H16" s="28"/>
      <c r="I16" s="28" t="s">
        <v>9640</v>
      </c>
      <c r="J16" s="28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28" t="s">
        <v>9781</v>
      </c>
      <c r="E17" s="28"/>
      <c r="F17" s="28"/>
      <c r="H17" s="28"/>
      <c r="I17" s="28" t="s">
        <v>9643</v>
      </c>
      <c r="J17" s="28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28" t="s">
        <v>3371</v>
      </c>
      <c r="E18" s="28" t="s">
        <v>646</v>
      </c>
      <c r="F18" s="28"/>
      <c r="H18" s="28"/>
      <c r="I18" s="28" t="s">
        <v>9646</v>
      </c>
      <c r="J18" s="2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28" t="s">
        <v>3371</v>
      </c>
      <c r="E19" s="28" t="s">
        <v>646</v>
      </c>
      <c r="F19" s="28"/>
      <c r="H19" s="28"/>
      <c r="I19" s="28" t="s">
        <v>9649</v>
      </c>
      <c r="J19" s="28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28" t="s">
        <v>4</v>
      </c>
      <c r="E20" s="28" t="s">
        <v>8</v>
      </c>
      <c r="F20" s="28"/>
      <c r="H20" s="28"/>
      <c r="I20" s="28" t="s">
        <v>9652</v>
      </c>
      <c r="J20" s="28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28" t="s">
        <v>4</v>
      </c>
      <c r="E21" s="28" t="s">
        <v>8</v>
      </c>
      <c r="F21" s="28"/>
      <c r="H21" s="28"/>
      <c r="I21" s="28" t="s">
        <v>9905</v>
      </c>
      <c r="J21" s="28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28" t="s">
        <v>9781</v>
      </c>
      <c r="E22" s="28"/>
      <c r="F22" s="28"/>
      <c r="H22" s="28"/>
      <c r="I22" s="28" t="s">
        <v>9908</v>
      </c>
      <c r="J22" s="28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28" t="s">
        <v>3371</v>
      </c>
      <c r="E23" s="28" t="s">
        <v>646</v>
      </c>
      <c r="F23" s="28"/>
      <c r="H23" s="28"/>
      <c r="I23" s="28" t="s">
        <v>9911</v>
      </c>
      <c r="J23" s="28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28" t="s">
        <v>3371</v>
      </c>
      <c r="E24" s="28" t="s">
        <v>646</v>
      </c>
      <c r="F24" s="28"/>
      <c r="H24" s="28"/>
      <c r="I24" s="28" t="s">
        <v>9914</v>
      </c>
      <c r="J24" s="28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28" t="s">
        <v>3371</v>
      </c>
      <c r="E25" s="28" t="s">
        <v>646</v>
      </c>
      <c r="F25" s="28"/>
      <c r="H25" s="28"/>
      <c r="I25" s="28" t="s">
        <v>9917</v>
      </c>
      <c r="J25" s="28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28" t="s">
        <v>10089</v>
      </c>
      <c r="E26" s="28"/>
      <c r="F26" s="28"/>
      <c r="H26" s="28"/>
      <c r="I26" s="28" t="s">
        <v>9920</v>
      </c>
      <c r="J26" s="28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28" t="s">
        <v>10090</v>
      </c>
      <c r="E27" s="28" t="s">
        <v>86</v>
      </c>
      <c r="F27" s="28"/>
      <c r="H27" s="28"/>
      <c r="I27" s="28" t="s">
        <v>9923</v>
      </c>
      <c r="J27" s="28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28" t="s">
        <v>10090</v>
      </c>
      <c r="E28" s="28" t="s">
        <v>86</v>
      </c>
      <c r="F28" s="28"/>
      <c r="H28" s="28" t="s">
        <v>1140</v>
      </c>
      <c r="I28" s="28" t="s">
        <v>9926</v>
      </c>
      <c r="J28" s="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28" t="s">
        <v>4165</v>
      </c>
      <c r="E29" s="28" t="s">
        <v>86</v>
      </c>
      <c r="F29" s="28"/>
      <c r="H29" s="28"/>
      <c r="I29" s="28" t="s">
        <v>9929</v>
      </c>
      <c r="J29" s="28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28" t="s">
        <v>4165</v>
      </c>
      <c r="E30" s="28" t="s">
        <v>86</v>
      </c>
      <c r="F30" s="28"/>
      <c r="H30" s="28" t="s">
        <v>1140</v>
      </c>
      <c r="I30" s="28" t="s">
        <v>9932</v>
      </c>
      <c r="J30" s="28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28" t="s">
        <v>3371</v>
      </c>
      <c r="E31" s="28" t="s">
        <v>646</v>
      </c>
      <c r="F31" s="28"/>
      <c r="H31" s="28"/>
      <c r="I31" s="28" t="s">
        <v>9935</v>
      </c>
      <c r="J31" s="28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28" t="s">
        <v>3371</v>
      </c>
      <c r="E32" s="28" t="s">
        <v>646</v>
      </c>
      <c r="F32" s="28"/>
      <c r="H32" s="28"/>
      <c r="I32" s="28" t="s">
        <v>9938</v>
      </c>
      <c r="J32" s="28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28" t="s">
        <v>3371</v>
      </c>
      <c r="E33" s="28" t="s">
        <v>646</v>
      </c>
      <c r="F33" s="28"/>
      <c r="H33" s="28"/>
      <c r="I33" s="28" t="s">
        <v>9941</v>
      </c>
      <c r="J33" s="28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28" t="s">
        <v>3371</v>
      </c>
      <c r="E34" s="28" t="s">
        <v>646</v>
      </c>
      <c r="F34" s="28"/>
      <c r="H34" s="28"/>
      <c r="I34" s="28" t="s">
        <v>9944</v>
      </c>
      <c r="J34" s="28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28" t="s">
        <v>3371</v>
      </c>
      <c r="E35" s="28" t="s">
        <v>646</v>
      </c>
      <c r="F35" s="28"/>
      <c r="H35" s="28"/>
      <c r="I35" s="28" t="s">
        <v>9947</v>
      </c>
      <c r="J35" s="28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28" t="s">
        <v>3371</v>
      </c>
      <c r="E36" s="28" t="s">
        <v>646</v>
      </c>
      <c r="F36" s="28"/>
      <c r="H36" s="28"/>
      <c r="I36" s="28" t="s">
        <v>9950</v>
      </c>
      <c r="J36" s="28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28" t="s">
        <v>4</v>
      </c>
      <c r="E37" s="28" t="s">
        <v>8</v>
      </c>
      <c r="F37" s="28"/>
      <c r="H37" s="28"/>
      <c r="I37" s="28" t="s">
        <v>9953</v>
      </c>
      <c r="J37" s="28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28" t="s">
        <v>4</v>
      </c>
      <c r="E38" s="28" t="s">
        <v>8</v>
      </c>
      <c r="F38" s="28"/>
      <c r="H38" s="28"/>
      <c r="I38" s="28" t="s">
        <v>10126</v>
      </c>
      <c r="J38" s="2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28" t="s">
        <v>3371</v>
      </c>
      <c r="E39" s="28" t="s">
        <v>646</v>
      </c>
      <c r="F39" s="28"/>
      <c r="H39" s="28"/>
      <c r="I39" s="28" t="s">
        <v>10129</v>
      </c>
      <c r="J39" s="28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28" t="s">
        <v>4</v>
      </c>
      <c r="E40" s="28" t="s">
        <v>8</v>
      </c>
      <c r="F40" s="28"/>
      <c r="H40" s="28"/>
      <c r="I40" s="28" t="s">
        <v>10132</v>
      </c>
      <c r="J40" s="28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28" t="s">
        <v>4</v>
      </c>
      <c r="E41" s="28" t="s">
        <v>8</v>
      </c>
      <c r="F41" s="28"/>
      <c r="H41" s="28"/>
      <c r="I41" s="28" t="s">
        <v>10429</v>
      </c>
      <c r="J41" s="28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28" t="s">
        <v>3371</v>
      </c>
      <c r="E42" s="28" t="s">
        <v>646</v>
      </c>
      <c r="F42" s="28"/>
      <c r="H42" s="28"/>
      <c r="I42" s="28" t="s">
        <v>10433</v>
      </c>
      <c r="J42" s="28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28" t="s">
        <v>4</v>
      </c>
      <c r="E43" s="28" t="s">
        <v>8</v>
      </c>
      <c r="F43" s="28"/>
      <c r="H43" s="28"/>
      <c r="I43" s="28" t="s">
        <v>10436</v>
      </c>
      <c r="J43" s="28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28" t="s">
        <v>4</v>
      </c>
      <c r="E44" s="28" t="s">
        <v>8</v>
      </c>
      <c r="F44" s="28"/>
      <c r="H44" s="28"/>
      <c r="I44" s="28" t="s">
        <v>10793</v>
      </c>
      <c r="J44" s="28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28" t="s">
        <v>3371</v>
      </c>
      <c r="E45" s="28" t="s">
        <v>646</v>
      </c>
      <c r="F45" s="28"/>
      <c r="H45" s="28"/>
      <c r="I45" s="28" t="s">
        <v>10796</v>
      </c>
      <c r="J45" s="28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28" t="s">
        <v>3371</v>
      </c>
      <c r="E46" s="28" t="s">
        <v>646</v>
      </c>
      <c r="F46" s="28"/>
      <c r="H46" s="28"/>
      <c r="I46" s="28" t="s">
        <v>10799</v>
      </c>
      <c r="J46" s="28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28" t="s">
        <v>3371</v>
      </c>
      <c r="E47" s="28" t="s">
        <v>646</v>
      </c>
      <c r="F47" s="28"/>
      <c r="H47" s="28"/>
      <c r="I47" s="28" t="s">
        <v>10802</v>
      </c>
      <c r="J47" s="28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28" t="s">
        <v>4</v>
      </c>
      <c r="E48" s="28" t="s">
        <v>8</v>
      </c>
      <c r="F48" s="28"/>
      <c r="H48" s="28"/>
      <c r="I48" s="28" t="s">
        <v>10805</v>
      </c>
      <c r="J48" s="2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28" t="s">
        <v>4165</v>
      </c>
      <c r="E49" s="28" t="s">
        <v>86</v>
      </c>
      <c r="F49" s="28"/>
      <c r="H49" s="28"/>
      <c r="I49" s="28" t="s">
        <v>10808</v>
      </c>
      <c r="J49" s="28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28" t="s">
        <v>4</v>
      </c>
      <c r="E50" s="28" t="s">
        <v>8</v>
      </c>
      <c r="F50" s="28"/>
      <c r="H50" s="28"/>
      <c r="I50" s="28" t="s">
        <v>10811</v>
      </c>
      <c r="J50" s="28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28" t="s">
        <v>4</v>
      </c>
      <c r="E51" s="28" t="s">
        <v>11277</v>
      </c>
      <c r="F51" s="28"/>
      <c r="H51" s="28"/>
      <c r="I51" s="28" t="s">
        <v>10814</v>
      </c>
      <c r="J51" s="28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28" t="s">
        <v>304</v>
      </c>
      <c r="E52" s="28" t="s">
        <v>11273</v>
      </c>
      <c r="F52" s="28" t="s">
        <v>58</v>
      </c>
      <c r="H52" s="28"/>
      <c r="I52" s="28" t="s">
        <v>10817</v>
      </c>
      <c r="J52" s="28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28" t="s">
        <v>3371</v>
      </c>
      <c r="E53" s="28" t="s">
        <v>646</v>
      </c>
      <c r="F53" s="28"/>
      <c r="H53" s="28"/>
      <c r="I53" s="28" t="s">
        <v>10820</v>
      </c>
      <c r="J53" s="28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28" t="s">
        <v>4</v>
      </c>
      <c r="E54" s="28" t="s">
        <v>8</v>
      </c>
      <c r="F54" s="28"/>
      <c r="H54" s="28"/>
      <c r="I54" s="28" t="s">
        <v>10823</v>
      </c>
      <c r="J54" s="28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28" t="s">
        <v>3371</v>
      </c>
      <c r="E55" s="28" t="s">
        <v>646</v>
      </c>
      <c r="F55" s="28"/>
      <c r="H55" s="28"/>
      <c r="I55" s="28" t="s">
        <v>10826</v>
      </c>
      <c r="J55" s="28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28" t="s">
        <v>3371</v>
      </c>
      <c r="E56" s="28" t="s">
        <v>646</v>
      </c>
      <c r="F56" s="28"/>
      <c r="H56" s="28"/>
      <c r="I56" s="28" t="s">
        <v>10829</v>
      </c>
      <c r="J56" s="28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28" t="s">
        <v>162</v>
      </c>
      <c r="E57" s="28" t="s">
        <v>70</v>
      </c>
      <c r="F57" s="28" t="s">
        <v>58</v>
      </c>
      <c r="H57" s="28"/>
      <c r="I57" s="28" t="s">
        <v>10832</v>
      </c>
      <c r="J57" s="28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28" t="s">
        <v>162</v>
      </c>
      <c r="E58" s="28" t="s">
        <v>70</v>
      </c>
      <c r="F58" s="28" t="s">
        <v>58</v>
      </c>
      <c r="H58" s="28"/>
      <c r="I58" s="28" t="s">
        <v>10835</v>
      </c>
      <c r="J58" s="2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28" t="s">
        <v>162</v>
      </c>
      <c r="E59" s="28" t="s">
        <v>70</v>
      </c>
      <c r="F59" s="28" t="s">
        <v>58</v>
      </c>
      <c r="H59" s="28"/>
      <c r="I59" s="28" t="s">
        <v>10838</v>
      </c>
      <c r="J59" s="28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28" t="s">
        <v>162</v>
      </c>
      <c r="E60" s="28" t="s">
        <v>70</v>
      </c>
      <c r="F60" s="28" t="s">
        <v>58</v>
      </c>
      <c r="H60" s="28"/>
      <c r="I60" s="28" t="s">
        <v>10841</v>
      </c>
      <c r="J60" s="28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28" t="s">
        <v>162</v>
      </c>
      <c r="E61" s="28" t="s">
        <v>70</v>
      </c>
      <c r="F61" s="28" t="s">
        <v>58</v>
      </c>
      <c r="H61" s="28"/>
      <c r="I61" s="28" t="s">
        <v>10844</v>
      </c>
      <c r="J61" s="28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28" t="s">
        <v>162</v>
      </c>
      <c r="E62" s="28" t="s">
        <v>70</v>
      </c>
      <c r="F62" s="28" t="s">
        <v>58</v>
      </c>
      <c r="H62" s="28"/>
      <c r="I62" s="28" t="s">
        <v>10847</v>
      </c>
      <c r="J62" s="28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28" t="s">
        <v>162</v>
      </c>
      <c r="E63" s="28" t="s">
        <v>70</v>
      </c>
      <c r="F63" s="28" t="s">
        <v>58</v>
      </c>
      <c r="H63" s="28"/>
      <c r="I63" s="28" t="s">
        <v>10850</v>
      </c>
      <c r="J63" s="28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28" t="s">
        <v>162</v>
      </c>
      <c r="E64" s="28" t="s">
        <v>70</v>
      </c>
      <c r="F64" s="28" t="s">
        <v>58</v>
      </c>
      <c r="H64" s="28"/>
      <c r="I64" s="28" t="s">
        <v>10853</v>
      </c>
      <c r="J64" s="28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28" t="s">
        <v>162</v>
      </c>
      <c r="E65" s="28" t="s">
        <v>70</v>
      </c>
      <c r="F65" s="28" t="s">
        <v>58</v>
      </c>
      <c r="H65" s="28"/>
      <c r="I65" s="28" t="s">
        <v>10856</v>
      </c>
      <c r="J65" s="28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28" t="s">
        <v>162</v>
      </c>
      <c r="E66" s="28" t="s">
        <v>70</v>
      </c>
      <c r="F66" s="28" t="s">
        <v>58</v>
      </c>
      <c r="H66" s="28"/>
      <c r="I66" s="28" t="s">
        <v>10859</v>
      </c>
      <c r="J66" s="28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28" t="s">
        <v>162</v>
      </c>
      <c r="E67" s="28" t="s">
        <v>70</v>
      </c>
      <c r="F67" s="28" t="s">
        <v>58</v>
      </c>
      <c r="H67" s="28"/>
      <c r="I67" s="28" t="s">
        <v>10862</v>
      </c>
      <c r="J67" s="28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28" t="s">
        <v>162</v>
      </c>
      <c r="E68" s="28" t="s">
        <v>70</v>
      </c>
      <c r="F68" s="28" t="s">
        <v>58</v>
      </c>
      <c r="H68" s="28"/>
      <c r="I68" s="28" t="s">
        <v>10865</v>
      </c>
      <c r="J68" s="2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28" t="s">
        <v>162</v>
      </c>
      <c r="E69" s="28" t="s">
        <v>70</v>
      </c>
      <c r="F69" s="28" t="s">
        <v>58</v>
      </c>
      <c r="H69" s="28"/>
      <c r="I69" s="28" t="s">
        <v>10868</v>
      </c>
      <c r="J69" s="28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28" t="s">
        <v>162</v>
      </c>
      <c r="E70" s="28" t="s">
        <v>70</v>
      </c>
      <c r="F70" s="28" t="s">
        <v>58</v>
      </c>
      <c r="H70" s="28"/>
      <c r="I70" s="28" t="s">
        <v>10871</v>
      </c>
      <c r="J70" s="28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28" t="s">
        <v>162</v>
      </c>
      <c r="E71" s="28" t="s">
        <v>70</v>
      </c>
      <c r="F71" s="28" t="s">
        <v>58</v>
      </c>
      <c r="H71" s="28"/>
      <c r="I71" s="28" t="s">
        <v>10874</v>
      </c>
      <c r="J71" s="28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28" t="s">
        <v>162</v>
      </c>
      <c r="E72" s="28" t="s">
        <v>70</v>
      </c>
      <c r="F72" s="28" t="s">
        <v>58</v>
      </c>
      <c r="H72" s="28"/>
      <c r="I72" s="28" t="s">
        <v>10877</v>
      </c>
      <c r="J72" s="28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28" t="s">
        <v>162</v>
      </c>
      <c r="E73" s="28" t="s">
        <v>70</v>
      </c>
      <c r="F73" s="28" t="s">
        <v>58</v>
      </c>
      <c r="H73" s="28"/>
      <c r="I73" s="28" t="s">
        <v>10880</v>
      </c>
      <c r="J73" s="28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28" t="s">
        <v>162</v>
      </c>
      <c r="E74" s="28" t="s">
        <v>70</v>
      </c>
      <c r="F74" s="28" t="s">
        <v>58</v>
      </c>
      <c r="H74" s="28"/>
      <c r="I74" s="28" t="s">
        <v>10883</v>
      </c>
      <c r="J74" s="28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28" t="s">
        <v>162</v>
      </c>
      <c r="E75" s="28" t="s">
        <v>70</v>
      </c>
      <c r="F75" s="28" t="s">
        <v>58</v>
      </c>
      <c r="H75" s="28"/>
      <c r="I75" s="28" t="s">
        <v>10886</v>
      </c>
      <c r="J75" s="28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28" t="s">
        <v>162</v>
      </c>
      <c r="E76" s="28" t="s">
        <v>70</v>
      </c>
      <c r="F76" s="28" t="s">
        <v>58</v>
      </c>
      <c r="H76" s="28"/>
      <c r="I76" s="28" t="s">
        <v>10889</v>
      </c>
      <c r="J76" s="28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28" t="s">
        <v>162</v>
      </c>
      <c r="E77" s="28" t="s">
        <v>70</v>
      </c>
      <c r="F77" s="28" t="s">
        <v>58</v>
      </c>
      <c r="H77" s="28"/>
      <c r="I77" s="28" t="s">
        <v>10892</v>
      </c>
      <c r="J77" s="28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28" t="s">
        <v>162</v>
      </c>
      <c r="E78" s="28" t="s">
        <v>70</v>
      </c>
      <c r="F78" s="28" t="s">
        <v>58</v>
      </c>
      <c r="H78" s="28"/>
      <c r="I78" s="28" t="s">
        <v>10895</v>
      </c>
      <c r="J78" s="2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28" t="s">
        <v>162</v>
      </c>
      <c r="E79" s="28" t="s">
        <v>70</v>
      </c>
      <c r="F79" s="28" t="s">
        <v>58</v>
      </c>
      <c r="H79" s="28"/>
      <c r="I79" s="28" t="s">
        <v>10898</v>
      </c>
      <c r="J79" s="28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28" t="s">
        <v>162</v>
      </c>
      <c r="E80" s="28" t="s">
        <v>70</v>
      </c>
      <c r="F80" s="28" t="s">
        <v>58</v>
      </c>
      <c r="H80" s="28"/>
      <c r="I80" s="28" t="s">
        <v>10901</v>
      </c>
      <c r="J80" s="28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28" t="s">
        <v>162</v>
      </c>
      <c r="E81" s="28" t="s">
        <v>70</v>
      </c>
      <c r="F81" s="28" t="s">
        <v>58</v>
      </c>
      <c r="H81" s="28"/>
      <c r="I81" s="28" t="s">
        <v>10904</v>
      </c>
      <c r="J81" s="28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28" t="s">
        <v>162</v>
      </c>
      <c r="E82" s="28" t="s">
        <v>70</v>
      </c>
      <c r="F82" s="28" t="s">
        <v>58</v>
      </c>
      <c r="H82" s="28"/>
      <c r="I82" s="28" t="s">
        <v>10907</v>
      </c>
      <c r="J82" s="28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28" t="s">
        <v>162</v>
      </c>
      <c r="E83" s="28" t="s">
        <v>70</v>
      </c>
      <c r="F83" s="28" t="s">
        <v>58</v>
      </c>
      <c r="H83" s="28"/>
      <c r="I83" s="28" t="s">
        <v>10910</v>
      </c>
      <c r="J83" s="28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28" t="s">
        <v>162</v>
      </c>
      <c r="E84" s="28" t="s">
        <v>70</v>
      </c>
      <c r="F84" s="28" t="s">
        <v>58</v>
      </c>
      <c r="H84" s="28"/>
      <c r="I84" s="28" t="s">
        <v>10913</v>
      </c>
      <c r="J84" s="28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28" t="s">
        <v>162</v>
      </c>
      <c r="E85" s="28" t="s">
        <v>70</v>
      </c>
      <c r="F85" s="28" t="s">
        <v>58</v>
      </c>
      <c r="H85" s="28"/>
      <c r="I85" s="28" t="s">
        <v>10916</v>
      </c>
      <c r="J85" s="28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28" t="s">
        <v>162</v>
      </c>
      <c r="E86" s="28" t="s">
        <v>70</v>
      </c>
      <c r="F86" s="28" t="s">
        <v>58</v>
      </c>
      <c r="H86" s="28"/>
      <c r="I86" s="28" t="s">
        <v>10919</v>
      </c>
      <c r="J86" s="28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28" t="s">
        <v>162</v>
      </c>
      <c r="E87" s="28" t="s">
        <v>70</v>
      </c>
      <c r="F87" s="28" t="s">
        <v>58</v>
      </c>
      <c r="H87" s="28"/>
      <c r="I87" s="28" t="s">
        <v>10922</v>
      </c>
      <c r="J87" s="28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28" t="s">
        <v>162</v>
      </c>
      <c r="E88" s="28" t="s">
        <v>70</v>
      </c>
      <c r="F88" s="28" t="s">
        <v>58</v>
      </c>
      <c r="H88" s="28"/>
      <c r="I88" s="28" t="s">
        <v>10925</v>
      </c>
      <c r="J88" s="2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28" t="s">
        <v>162</v>
      </c>
      <c r="E89" s="28" t="s">
        <v>70</v>
      </c>
      <c r="F89" s="28" t="s">
        <v>58</v>
      </c>
      <c r="H89" s="28"/>
      <c r="I89" s="28" t="s">
        <v>10928</v>
      </c>
      <c r="J89" s="28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28" t="s">
        <v>162</v>
      </c>
      <c r="E90" s="28" t="s">
        <v>70</v>
      </c>
      <c r="F90" s="28" t="s">
        <v>58</v>
      </c>
      <c r="H90" s="28"/>
      <c r="I90" s="28" t="s">
        <v>10931</v>
      </c>
      <c r="J90" s="28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28" t="s">
        <v>162</v>
      </c>
      <c r="E91" s="28" t="s">
        <v>70</v>
      </c>
      <c r="F91" s="28" t="s">
        <v>58</v>
      </c>
      <c r="H91" s="28"/>
      <c r="I91" s="28" t="s">
        <v>10934</v>
      </c>
      <c r="J91" s="28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28" t="s">
        <v>162</v>
      </c>
      <c r="E92" s="28" t="s">
        <v>70</v>
      </c>
      <c r="F92" s="28" t="s">
        <v>58</v>
      </c>
      <c r="H92" s="28"/>
      <c r="I92" s="28" t="s">
        <v>10937</v>
      </c>
      <c r="J92" s="28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28" t="s">
        <v>162</v>
      </c>
      <c r="E93" s="28" t="s">
        <v>70</v>
      </c>
      <c r="F93" s="28" t="s">
        <v>58</v>
      </c>
      <c r="H93" s="28"/>
      <c r="I93" s="28" t="s">
        <v>10940</v>
      </c>
      <c r="J93" s="28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28" t="s">
        <v>162</v>
      </c>
      <c r="E94" s="28" t="s">
        <v>70</v>
      </c>
      <c r="F94" s="28" t="s">
        <v>58</v>
      </c>
      <c r="H94" s="28"/>
      <c r="I94" s="28" t="s">
        <v>10943</v>
      </c>
      <c r="J94" s="28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28" t="s">
        <v>162</v>
      </c>
      <c r="E95" s="28" t="s">
        <v>70</v>
      </c>
      <c r="F95" s="28" t="s">
        <v>58</v>
      </c>
      <c r="H95" s="28"/>
      <c r="I95" s="28" t="s">
        <v>10946</v>
      </c>
      <c r="J95" s="28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28" t="s">
        <v>3371</v>
      </c>
      <c r="E96" s="28" t="s">
        <v>260</v>
      </c>
      <c r="F96" s="28"/>
      <c r="H96" s="28"/>
      <c r="I96" s="28" t="s">
        <v>10949</v>
      </c>
      <c r="J96" s="28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28" t="s">
        <v>4</v>
      </c>
      <c r="E97" s="28" t="s">
        <v>8</v>
      </c>
      <c r="F97" s="28"/>
      <c r="H97" s="28"/>
      <c r="I97" s="28" t="s">
        <v>10952</v>
      </c>
      <c r="J97" s="28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28" t="s">
        <v>162</v>
      </c>
      <c r="E98" s="28" t="s">
        <v>70</v>
      </c>
      <c r="F98" s="28" t="s">
        <v>58</v>
      </c>
      <c r="H98" s="28"/>
      <c r="I98" s="28" t="s">
        <v>11626</v>
      </c>
      <c r="J98" s="2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28" t="s">
        <v>4</v>
      </c>
      <c r="E99" s="28" t="s">
        <v>70</v>
      </c>
      <c r="F99" s="28" t="s">
        <v>58</v>
      </c>
      <c r="H99" s="28"/>
      <c r="I99" s="28" t="s">
        <v>11629</v>
      </c>
      <c r="J99" s="28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28" t="s">
        <v>162</v>
      </c>
      <c r="E100" s="28" t="s">
        <v>70</v>
      </c>
      <c r="F100" s="28" t="s">
        <v>1897</v>
      </c>
      <c r="H100" s="28"/>
      <c r="I100" s="28" t="s">
        <v>11632</v>
      </c>
      <c r="J100" s="28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28" t="s">
        <v>162</v>
      </c>
      <c r="E101" s="28" t="s">
        <v>70</v>
      </c>
      <c r="F101" s="28" t="s">
        <v>58</v>
      </c>
      <c r="H101" s="28"/>
      <c r="I101" s="28" t="s">
        <v>11635</v>
      </c>
      <c r="J101" s="28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28" t="s">
        <v>162</v>
      </c>
      <c r="E102" s="28" t="s">
        <v>70</v>
      </c>
      <c r="F102" s="28" t="s">
        <v>58</v>
      </c>
      <c r="H102" s="28"/>
      <c r="I102" s="28" t="s">
        <v>11638</v>
      </c>
      <c r="J102" s="28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28" t="s">
        <v>304</v>
      </c>
      <c r="E103" s="28" t="s">
        <v>70</v>
      </c>
      <c r="F103" s="28"/>
      <c r="H103" s="28"/>
      <c r="I103" s="28" t="s">
        <v>11641</v>
      </c>
      <c r="J103" s="28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28" t="s">
        <v>12307</v>
      </c>
      <c r="E104" s="28" t="s">
        <v>86</v>
      </c>
      <c r="F104" s="28"/>
      <c r="H104" s="28"/>
      <c r="I104" s="28" t="s">
        <v>11644</v>
      </c>
      <c r="J104" s="28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28" t="s">
        <v>3371</v>
      </c>
      <c r="E105" s="28" t="s">
        <v>646</v>
      </c>
      <c r="F105" s="28"/>
      <c r="H105" s="28"/>
      <c r="I105" s="28" t="s">
        <v>11647</v>
      </c>
      <c r="J105" s="28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28" t="s">
        <v>12308</v>
      </c>
      <c r="E106" s="28" t="s">
        <v>86</v>
      </c>
      <c r="F106" s="28"/>
      <c r="H106" s="28"/>
      <c r="I106" s="28" t="s">
        <v>11650</v>
      </c>
      <c r="J106" s="28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28" t="s">
        <v>5494</v>
      </c>
      <c r="E107" s="28" t="s">
        <v>12309</v>
      </c>
      <c r="F107" s="28"/>
      <c r="H107" s="28"/>
      <c r="I107" s="28" t="s">
        <v>11653</v>
      </c>
      <c r="J107" s="28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28" t="s">
        <v>12308</v>
      </c>
      <c r="E108" s="28" t="s">
        <v>86</v>
      </c>
      <c r="F108" s="28"/>
      <c r="H108" s="28"/>
      <c r="I108" s="28" t="s">
        <v>11656</v>
      </c>
      <c r="J108" s="2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28" t="s">
        <v>12308</v>
      </c>
      <c r="E109" s="28" t="s">
        <v>86</v>
      </c>
      <c r="F109" s="28"/>
      <c r="H109" s="28"/>
      <c r="I109" s="28" t="s">
        <v>11659</v>
      </c>
      <c r="J109" s="28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28" t="s">
        <v>12308</v>
      </c>
      <c r="E110" s="28" t="s">
        <v>86</v>
      </c>
      <c r="F110" s="28"/>
      <c r="H110" s="28"/>
      <c r="I110" s="28" t="s">
        <v>11662</v>
      </c>
      <c r="J110" s="28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28" t="s">
        <v>4</v>
      </c>
      <c r="E111" s="28" t="s">
        <v>12309</v>
      </c>
      <c r="F111" s="28"/>
      <c r="H111" s="28"/>
      <c r="I111" s="28" t="s">
        <v>11665</v>
      </c>
      <c r="J111" s="28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28" t="s">
        <v>4</v>
      </c>
      <c r="E112" s="28" t="s">
        <v>12309</v>
      </c>
      <c r="F112" s="28"/>
      <c r="H112" s="28"/>
      <c r="I112" s="28" t="s">
        <v>11668</v>
      </c>
      <c r="J112" s="28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28" t="s">
        <v>3371</v>
      </c>
      <c r="E113" s="28" t="s">
        <v>646</v>
      </c>
      <c r="F113" s="28"/>
      <c r="H113" s="28"/>
      <c r="I113" s="28" t="s">
        <v>11671</v>
      </c>
      <c r="J113" s="28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28" t="s">
        <v>3371</v>
      </c>
      <c r="E114" s="28" t="s">
        <v>646</v>
      </c>
      <c r="F114" s="28"/>
      <c r="H114" s="28"/>
      <c r="I114" s="28" t="s">
        <v>11674</v>
      </c>
      <c r="J114" s="28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28" t="s">
        <v>3371</v>
      </c>
      <c r="E115" s="28" t="s">
        <v>646</v>
      </c>
      <c r="F115" s="28"/>
      <c r="H115" s="28"/>
      <c r="I115" s="28" t="s">
        <v>11677</v>
      </c>
      <c r="J115" s="28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28" t="s">
        <v>3371</v>
      </c>
      <c r="E116" s="28" t="s">
        <v>86</v>
      </c>
      <c r="F116" s="28"/>
      <c r="H116" s="28"/>
      <c r="I116" s="28" t="s">
        <v>11680</v>
      </c>
      <c r="J116" s="28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28" t="s">
        <v>3371</v>
      </c>
      <c r="E117" s="28" t="s">
        <v>86</v>
      </c>
      <c r="F117" s="28"/>
      <c r="H117" s="28"/>
      <c r="I117" s="28" t="s">
        <v>11683</v>
      </c>
      <c r="J117" s="28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28" t="s">
        <v>4</v>
      </c>
      <c r="E118" s="28" t="s">
        <v>8</v>
      </c>
      <c r="F118" s="28"/>
      <c r="H118" s="28"/>
      <c r="I118" s="28" t="s">
        <v>11686</v>
      </c>
      <c r="J118" s="2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28" t="s">
        <v>4</v>
      </c>
      <c r="E119" s="28" t="s">
        <v>8</v>
      </c>
      <c r="F119" s="28"/>
      <c r="H119" s="28"/>
      <c r="I119" s="28" t="s">
        <v>11689</v>
      </c>
      <c r="J119" s="28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28" t="s">
        <v>162</v>
      </c>
      <c r="E120" s="28" t="s">
        <v>86</v>
      </c>
      <c r="F120" s="28" t="s">
        <v>660</v>
      </c>
      <c r="H120" s="28"/>
      <c r="I120" s="28" t="s">
        <v>11692</v>
      </c>
      <c r="J120" s="28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28" t="s">
        <v>162</v>
      </c>
      <c r="E121" s="28" t="s">
        <v>86</v>
      </c>
      <c r="F121" s="28" t="s">
        <v>660</v>
      </c>
      <c r="H121" s="28" t="s">
        <v>1140</v>
      </c>
      <c r="I121" s="28" t="s">
        <v>11695</v>
      </c>
      <c r="J121" s="28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28" t="s">
        <v>304</v>
      </c>
      <c r="E122" s="28" t="s">
        <v>86</v>
      </c>
      <c r="F122" s="28" t="s">
        <v>660</v>
      </c>
      <c r="H122" s="28"/>
      <c r="I122" s="28" t="s">
        <v>11698</v>
      </c>
      <c r="J122" s="28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28" t="s">
        <v>4</v>
      </c>
      <c r="E123" s="28" t="s">
        <v>8</v>
      </c>
      <c r="F123" s="28"/>
      <c r="H123" s="28"/>
      <c r="I123" s="28" t="s">
        <v>11701</v>
      </c>
      <c r="J123" s="28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28" t="s">
        <v>4</v>
      </c>
      <c r="E124" s="28" t="s">
        <v>8</v>
      </c>
      <c r="F124" s="28"/>
      <c r="H124" s="28"/>
      <c r="I124" s="28" t="s">
        <v>11704</v>
      </c>
      <c r="J124" s="28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28" t="s">
        <v>3371</v>
      </c>
      <c r="E125" s="28" t="s">
        <v>646</v>
      </c>
      <c r="F125" s="28"/>
      <c r="H125" s="28"/>
      <c r="I125" s="28" t="s">
        <v>11707</v>
      </c>
      <c r="J125" s="28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28" t="s">
        <v>3371</v>
      </c>
      <c r="E126" s="28" t="s">
        <v>646</v>
      </c>
      <c r="F126" s="28"/>
      <c r="H126" s="28"/>
      <c r="I126" s="28" t="s">
        <v>11710</v>
      </c>
      <c r="J126" s="28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28" t="s">
        <v>12645</v>
      </c>
      <c r="E127" s="28" t="s">
        <v>646</v>
      </c>
      <c r="F127" s="28"/>
      <c r="H127" s="28"/>
      <c r="I127" s="28" t="s">
        <v>12481</v>
      </c>
      <c r="J127" s="28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28" t="s">
        <v>12645</v>
      </c>
      <c r="E128" s="28" t="s">
        <v>646</v>
      </c>
      <c r="F128" s="28"/>
      <c r="H128" s="28"/>
      <c r="I128" s="28" t="s">
        <v>12484</v>
      </c>
      <c r="J128" s="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28" t="s">
        <v>12646</v>
      </c>
      <c r="E129" s="28" t="s">
        <v>646</v>
      </c>
      <c r="F129" s="28"/>
      <c r="H129" s="28"/>
      <c r="I129" s="28" t="s">
        <v>12487</v>
      </c>
      <c r="J129" s="28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28" t="s">
        <v>3371</v>
      </c>
      <c r="E130" s="28" t="s">
        <v>646</v>
      </c>
      <c r="F130" s="28"/>
      <c r="H130" s="28"/>
      <c r="I130" s="28" t="s">
        <v>12490</v>
      </c>
      <c r="J130" s="28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28" t="s">
        <v>4</v>
      </c>
      <c r="E131" s="28" t="s">
        <v>8</v>
      </c>
      <c r="F131" s="28"/>
      <c r="H131" s="28"/>
      <c r="I131" s="28" t="s">
        <v>12493</v>
      </c>
      <c r="J131" s="28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28" t="s">
        <v>3371</v>
      </c>
      <c r="E132" s="28" t="s">
        <v>646</v>
      </c>
      <c r="F132" s="28"/>
      <c r="H132" s="28"/>
      <c r="I132" s="28" t="s">
        <v>12496</v>
      </c>
      <c r="J132" s="28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28" t="s">
        <v>4</v>
      </c>
      <c r="E133" s="28" t="s">
        <v>8</v>
      </c>
      <c r="F133" s="28"/>
      <c r="H133" s="28"/>
      <c r="I133" s="28" t="s">
        <v>12499</v>
      </c>
      <c r="J133" s="28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28" t="s">
        <v>3371</v>
      </c>
      <c r="E134" s="28" t="s">
        <v>646</v>
      </c>
      <c r="F134" s="28"/>
      <c r="H134" s="28"/>
      <c r="I134" s="28" t="s">
        <v>12502</v>
      </c>
      <c r="J134" s="28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28" t="s">
        <v>3371</v>
      </c>
      <c r="E135" s="28" t="s">
        <v>646</v>
      </c>
      <c r="F135" s="28"/>
      <c r="H135" s="28"/>
      <c r="I135" s="28" t="s">
        <v>12505</v>
      </c>
      <c r="J135" s="28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28" t="s">
        <v>3371</v>
      </c>
      <c r="E136" s="28" t="s">
        <v>646</v>
      </c>
      <c r="F136" s="28"/>
      <c r="H136" s="28"/>
      <c r="I136" s="28" t="s">
        <v>12508</v>
      </c>
      <c r="J136" s="28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28" t="s">
        <v>3371</v>
      </c>
      <c r="E137" s="28" t="s">
        <v>646</v>
      </c>
      <c r="F137" s="28"/>
      <c r="H137" s="28"/>
      <c r="I137" s="28" t="s">
        <v>12511</v>
      </c>
      <c r="J137" s="28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28" t="s">
        <v>3371</v>
      </c>
      <c r="E138" s="28" t="s">
        <v>646</v>
      </c>
      <c r="F138" s="28"/>
      <c r="H138" s="28"/>
      <c r="I138" s="28" t="s">
        <v>12514</v>
      </c>
      <c r="J138" s="2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28" t="s">
        <v>4</v>
      </c>
      <c r="E139" s="28" t="s">
        <v>8</v>
      </c>
      <c r="F139" s="28"/>
      <c r="H139" s="28"/>
      <c r="I139" s="28" t="s">
        <v>12517</v>
      </c>
      <c r="J139" s="28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28" t="s">
        <v>4</v>
      </c>
      <c r="E140" s="28" t="s">
        <v>8</v>
      </c>
      <c r="F140" s="28"/>
      <c r="H140" s="28"/>
      <c r="I140" s="28" t="s">
        <v>12914</v>
      </c>
      <c r="J140" s="28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28" t="s">
        <v>4</v>
      </c>
      <c r="E141" s="28" t="s">
        <v>12309</v>
      </c>
      <c r="F141" s="28"/>
      <c r="H141" s="28"/>
      <c r="I141" s="28" t="s">
        <v>12917</v>
      </c>
      <c r="J141" s="28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28" t="s">
        <v>162</v>
      </c>
      <c r="E142" s="28" t="s">
        <v>12309</v>
      </c>
      <c r="F142" s="28" t="s">
        <v>660</v>
      </c>
      <c r="H142" s="28"/>
      <c r="I142" s="28" t="s">
        <v>12920</v>
      </c>
      <c r="J142" s="28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28" t="s">
        <v>4722</v>
      </c>
      <c r="E143" s="28" t="s">
        <v>12309</v>
      </c>
      <c r="F143" s="28"/>
      <c r="H143" s="28"/>
      <c r="I143" s="28" t="s">
        <v>12923</v>
      </c>
      <c r="J143" s="28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28" t="s">
        <v>4722</v>
      </c>
      <c r="E144" s="28" t="s">
        <v>12309</v>
      </c>
      <c r="F144" s="28"/>
      <c r="H144" s="28" t="s">
        <v>1140</v>
      </c>
      <c r="I144" s="28" t="s">
        <v>12926</v>
      </c>
      <c r="J144" s="28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28" t="s">
        <v>13222</v>
      </c>
      <c r="E145" s="28" t="s">
        <v>260</v>
      </c>
      <c r="F145" s="28"/>
      <c r="H145" s="28"/>
      <c r="I145" s="28" t="s">
        <v>12929</v>
      </c>
      <c r="J145" s="28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28" t="s">
        <v>4</v>
      </c>
      <c r="E146" s="28" t="s">
        <v>8</v>
      </c>
      <c r="F146" s="28"/>
      <c r="H146" s="28"/>
      <c r="I146" s="28" t="s">
        <v>12932</v>
      </c>
      <c r="J146" s="28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28" t="s">
        <v>4</v>
      </c>
      <c r="E147" s="28" t="s">
        <v>8</v>
      </c>
      <c r="F147" s="28"/>
      <c r="H147" s="28"/>
      <c r="I147" s="28" t="s">
        <v>12935</v>
      </c>
      <c r="J147" s="28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28" t="s">
        <v>4</v>
      </c>
      <c r="E148" s="28" t="s">
        <v>8</v>
      </c>
      <c r="F148" s="28"/>
      <c r="H148" s="28"/>
      <c r="I148" s="28" t="s">
        <v>13121</v>
      </c>
      <c r="J148" s="2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28" t="s">
        <v>4</v>
      </c>
      <c r="E149" s="28" t="s">
        <v>8</v>
      </c>
      <c r="F149" s="28"/>
      <c r="H149" s="28"/>
      <c r="I149" s="28" t="s">
        <v>12520</v>
      </c>
      <c r="J149" s="28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28" t="s">
        <v>13223</v>
      </c>
      <c r="E150" s="28" t="s">
        <v>86</v>
      </c>
      <c r="F150" s="28"/>
      <c r="H150" s="28"/>
      <c r="I150" s="28" t="s">
        <v>13124</v>
      </c>
      <c r="J150" s="28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28" t="s">
        <v>13223</v>
      </c>
      <c r="E151" s="28" t="s">
        <v>86</v>
      </c>
      <c r="F151" s="28"/>
      <c r="H151" s="28" t="s">
        <v>1140</v>
      </c>
      <c r="I151" s="28" t="s">
        <v>13127</v>
      </c>
      <c r="J151" s="28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28" t="s">
        <v>115</v>
      </c>
      <c r="E152" s="28" t="s">
        <v>86</v>
      </c>
      <c r="F152" s="28" t="s">
        <v>2650</v>
      </c>
      <c r="H152" s="28"/>
      <c r="I152" s="28" t="s">
        <v>13130</v>
      </c>
      <c r="J152" s="28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28" t="s">
        <v>115</v>
      </c>
      <c r="E153" s="28" t="s">
        <v>86</v>
      </c>
      <c r="F153" s="28" t="s">
        <v>2650</v>
      </c>
      <c r="H153" s="28" t="s">
        <v>1140</v>
      </c>
      <c r="I153" s="28" t="s">
        <v>13133</v>
      </c>
      <c r="J153" s="28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28" t="s">
        <v>4</v>
      </c>
      <c r="E154" s="28" t="s">
        <v>8</v>
      </c>
      <c r="F154" s="28"/>
      <c r="H154" s="28"/>
      <c r="I154" s="28" t="s">
        <v>13136</v>
      </c>
      <c r="J154" s="28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28" t="s">
        <v>645</v>
      </c>
      <c r="E155" s="28" t="s">
        <v>12992</v>
      </c>
      <c r="F155" s="28"/>
      <c r="H155" s="28"/>
      <c r="I155" s="28" t="s">
        <v>13139</v>
      </c>
      <c r="J155" s="28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28" t="s">
        <v>162</v>
      </c>
      <c r="E156" s="28" t="s">
        <v>12992</v>
      </c>
      <c r="F156" s="28" t="s">
        <v>58</v>
      </c>
      <c r="H156" s="28" t="s">
        <v>1140</v>
      </c>
      <c r="I156" s="28" t="s">
        <v>13142</v>
      </c>
      <c r="J156" s="28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28" t="s">
        <v>162</v>
      </c>
      <c r="E157" s="28" t="s">
        <v>12992</v>
      </c>
      <c r="F157" s="28" t="s">
        <v>58</v>
      </c>
      <c r="H157" s="28" t="s">
        <v>1140</v>
      </c>
      <c r="I157" s="28" t="s">
        <v>13145</v>
      </c>
      <c r="J157" s="28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28" t="s">
        <v>304</v>
      </c>
      <c r="E158" s="28" t="s">
        <v>12992</v>
      </c>
      <c r="F158" s="28" t="s">
        <v>58</v>
      </c>
      <c r="H158" s="28"/>
      <c r="I158" s="28" t="s">
        <v>13148</v>
      </c>
      <c r="J158" s="2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28" t="s">
        <v>645</v>
      </c>
      <c r="E159" s="28" t="s">
        <v>12309</v>
      </c>
      <c r="F159" s="28"/>
      <c r="H159" s="28"/>
      <c r="I159" s="28" t="s">
        <v>13151</v>
      </c>
      <c r="J159" s="28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28" t="s">
        <v>4722</v>
      </c>
      <c r="E160" s="28" t="s">
        <v>12309</v>
      </c>
      <c r="F160" s="28"/>
      <c r="H160" s="28"/>
      <c r="I160" s="28" t="s">
        <v>13154</v>
      </c>
      <c r="J160" s="28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28" t="s">
        <v>13224</v>
      </c>
      <c r="E161" s="28" t="s">
        <v>86</v>
      </c>
      <c r="F161" s="28"/>
      <c r="H161" s="28"/>
      <c r="I161" s="28" t="s">
        <v>13157</v>
      </c>
      <c r="J161" s="28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28" t="s">
        <v>13224</v>
      </c>
      <c r="E162" s="28" t="s">
        <v>86</v>
      </c>
      <c r="F162" s="28"/>
      <c r="H162" s="28" t="s">
        <v>1140</v>
      </c>
      <c r="I162" s="28" t="s">
        <v>13160</v>
      </c>
      <c r="J162" s="28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28" t="s">
        <v>4</v>
      </c>
      <c r="E163" s="28" t="s">
        <v>13225</v>
      </c>
      <c r="F163" s="28"/>
      <c r="H163" s="28"/>
      <c r="I163" s="28" t="s">
        <v>13163</v>
      </c>
      <c r="J163" s="28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28" t="s">
        <v>3382</v>
      </c>
      <c r="E164" s="28" t="s">
        <v>86</v>
      </c>
      <c r="F164" s="28"/>
      <c r="H164" s="28"/>
      <c r="I164" s="28" t="s">
        <v>13166</v>
      </c>
      <c r="J164" s="28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28" t="s">
        <v>4</v>
      </c>
      <c r="E165" s="28" t="s">
        <v>13225</v>
      </c>
      <c r="F165" s="28"/>
      <c r="H165" s="28"/>
      <c r="I165" s="28" t="s">
        <v>13169</v>
      </c>
      <c r="J165" s="28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28" t="s">
        <v>3382</v>
      </c>
      <c r="E166" s="28" t="s">
        <v>86</v>
      </c>
      <c r="F166" s="28"/>
      <c r="H166" s="28"/>
      <c r="I166" s="28" t="s">
        <v>13172</v>
      </c>
      <c r="J166" s="28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28" t="s">
        <v>3382</v>
      </c>
      <c r="E167" s="28" t="s">
        <v>86</v>
      </c>
      <c r="F167" s="28"/>
      <c r="H167" s="28"/>
      <c r="I167" s="28" t="s">
        <v>13175</v>
      </c>
      <c r="J167" s="28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28" t="s">
        <v>4</v>
      </c>
      <c r="E168" s="28" t="s">
        <v>8</v>
      </c>
      <c r="F168" s="28"/>
      <c r="H168" s="28"/>
      <c r="I168" s="28" t="s">
        <v>13178</v>
      </c>
      <c r="J168" s="2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28" t="s">
        <v>4</v>
      </c>
      <c r="E169" s="28" t="s">
        <v>8</v>
      </c>
      <c r="F169" s="28"/>
      <c r="H169" s="28"/>
      <c r="I169" s="28" t="s">
        <v>13701</v>
      </c>
      <c r="J169" s="28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28" t="s">
        <v>12645</v>
      </c>
      <c r="E170" s="28" t="s">
        <v>86</v>
      </c>
      <c r="F170" s="28"/>
      <c r="H170" s="28"/>
      <c r="I170" s="28" t="s">
        <v>13704</v>
      </c>
      <c r="J170" s="28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28" t="s">
        <v>4</v>
      </c>
      <c r="E171" s="28" t="s">
        <v>260</v>
      </c>
      <c r="F171" s="28"/>
      <c r="H171" s="30"/>
      <c r="I171" s="28" t="s">
        <v>13707</v>
      </c>
      <c r="J171" s="28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28" t="s">
        <v>4</v>
      </c>
      <c r="E172" s="28" t="s">
        <v>13225</v>
      </c>
      <c r="F172" s="28"/>
      <c r="H172" s="28"/>
      <c r="I172" s="28" t="s">
        <v>13710</v>
      </c>
      <c r="J172" s="28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28" t="s">
        <v>4</v>
      </c>
      <c r="E173" s="28" t="s">
        <v>8</v>
      </c>
      <c r="F173" s="28"/>
      <c r="H173" s="28"/>
      <c r="I173" s="28" t="s">
        <v>13713</v>
      </c>
      <c r="J173" s="28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28" t="s">
        <v>4</v>
      </c>
      <c r="E174" s="28" t="s">
        <v>8</v>
      </c>
      <c r="F174" s="28"/>
      <c r="H174" s="28"/>
      <c r="I174" s="28" t="s">
        <v>13716</v>
      </c>
      <c r="J174" s="28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28" t="s">
        <v>3371</v>
      </c>
      <c r="E175" s="28" t="s">
        <v>260</v>
      </c>
      <c r="F175" s="28"/>
      <c r="H175" s="28"/>
      <c r="I175" s="28" t="s">
        <v>13719</v>
      </c>
      <c r="J175" s="28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28" t="s">
        <v>3371</v>
      </c>
      <c r="E176" s="28" t="s">
        <v>86</v>
      </c>
      <c r="F176" s="28"/>
      <c r="H176" s="30"/>
      <c r="I176" s="28" t="s">
        <v>13722</v>
      </c>
      <c r="J176" s="28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28" t="s">
        <v>4</v>
      </c>
      <c r="E177" s="28" t="s">
        <v>260</v>
      </c>
      <c r="F177" s="28"/>
      <c r="H177" s="28"/>
      <c r="I177" s="28" t="s">
        <v>13725</v>
      </c>
      <c r="J177" s="28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28" t="s">
        <v>4</v>
      </c>
      <c r="E178" s="28" t="s">
        <v>8</v>
      </c>
      <c r="F178" s="28"/>
      <c r="H178" s="28"/>
      <c r="I178" s="28" t="s">
        <v>13728</v>
      </c>
      <c r="J178" s="2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28" t="s">
        <v>3371</v>
      </c>
      <c r="E179" s="28" t="s">
        <v>86</v>
      </c>
      <c r="F179" s="28"/>
      <c r="H179" s="28"/>
      <c r="I179" s="28" t="s">
        <v>13731</v>
      </c>
      <c r="J179" s="28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28" t="s">
        <v>3371</v>
      </c>
      <c r="E180" s="28" t="s">
        <v>86</v>
      </c>
      <c r="F180" s="28"/>
      <c r="H180" s="28" t="s">
        <v>1140</v>
      </c>
      <c r="I180" s="28" t="s">
        <v>13734</v>
      </c>
      <c r="J180" s="28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28" t="s">
        <v>4</v>
      </c>
      <c r="E181" s="28" t="s">
        <v>12309</v>
      </c>
      <c r="F181" s="28"/>
      <c r="H181" s="28"/>
      <c r="I181" s="28" t="s">
        <v>13737</v>
      </c>
      <c r="J181" s="28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28" t="s">
        <v>4</v>
      </c>
      <c r="E182" s="28" t="s">
        <v>8</v>
      </c>
      <c r="F182" s="28"/>
      <c r="H182" s="28"/>
      <c r="I182" s="28" t="s">
        <v>13740</v>
      </c>
      <c r="J182" s="28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28" t="s">
        <v>4</v>
      </c>
      <c r="E183" s="28" t="s">
        <v>8</v>
      </c>
      <c r="F183" s="28"/>
      <c r="H183" s="28"/>
      <c r="I183" s="28" t="s">
        <v>14123</v>
      </c>
      <c r="J183" s="28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28" t="s">
        <v>4</v>
      </c>
      <c r="E184" s="28" t="s">
        <v>8</v>
      </c>
      <c r="F184" s="28"/>
      <c r="H184" s="28"/>
      <c r="I184" s="28" t="s">
        <v>14126</v>
      </c>
      <c r="J184" s="28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28" t="s">
        <v>4</v>
      </c>
      <c r="E185" s="28" t="s">
        <v>8</v>
      </c>
      <c r="F185" s="28"/>
      <c r="H185" s="28"/>
      <c r="I185" s="28" t="s">
        <v>14129</v>
      </c>
      <c r="J185" s="28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28" t="s">
        <v>4</v>
      </c>
      <c r="E186" s="28" t="s">
        <v>14064</v>
      </c>
      <c r="F186" s="28"/>
      <c r="H186" s="28"/>
      <c r="I186" s="28" t="s">
        <v>14132</v>
      </c>
      <c r="J186" s="28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28" t="s">
        <v>162</v>
      </c>
      <c r="E187" s="28" t="s">
        <v>14064</v>
      </c>
      <c r="F187" s="28" t="s">
        <v>14374</v>
      </c>
      <c r="H187" s="28"/>
      <c r="I187" s="28" t="s">
        <v>14135</v>
      </c>
      <c r="J187" s="28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28" t="s">
        <v>14375</v>
      </c>
      <c r="E188" s="28" t="s">
        <v>646</v>
      </c>
      <c r="F188" s="28"/>
      <c r="H188" s="28"/>
      <c r="I188" s="28" t="s">
        <v>14138</v>
      </c>
      <c r="J188" s="2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28" t="s">
        <v>4</v>
      </c>
      <c r="E189" s="28" t="s">
        <v>8</v>
      </c>
      <c r="F189" s="28"/>
      <c r="H189" s="28"/>
      <c r="I189" s="28" t="s">
        <v>14141</v>
      </c>
      <c r="J189" s="28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28" t="s">
        <v>3371</v>
      </c>
      <c r="E190" s="28" t="s">
        <v>86</v>
      </c>
      <c r="F190" s="28"/>
      <c r="H190" s="28"/>
      <c r="I190" s="28" t="s">
        <v>14734</v>
      </c>
      <c r="J190" s="28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28" t="s">
        <v>3371</v>
      </c>
      <c r="E191" s="28" t="s">
        <v>646</v>
      </c>
      <c r="F191" s="28"/>
      <c r="H191" s="28"/>
      <c r="I191" s="28" t="s">
        <v>14737</v>
      </c>
      <c r="J191" s="28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28" t="s">
        <v>4</v>
      </c>
      <c r="E192" s="28" t="s">
        <v>15043</v>
      </c>
      <c r="F192" s="28"/>
      <c r="H192" s="28"/>
      <c r="I192" s="28" t="s">
        <v>14740</v>
      </c>
      <c r="J192" s="28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28" t="s">
        <v>4</v>
      </c>
      <c r="E193" s="28" t="s">
        <v>8</v>
      </c>
      <c r="F193" s="28"/>
      <c r="H193" s="28"/>
      <c r="I193" s="28" t="s">
        <v>14743</v>
      </c>
      <c r="J193" s="28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28" t="s">
        <v>4</v>
      </c>
      <c r="E194" s="28" t="s">
        <v>8</v>
      </c>
      <c r="F194" s="28"/>
      <c r="H194" s="28"/>
      <c r="I194" s="28" t="s">
        <v>14746</v>
      </c>
      <c r="J194" s="28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28" t="s">
        <v>4</v>
      </c>
      <c r="E195" s="28" t="s">
        <v>6606</v>
      </c>
      <c r="F195" s="28"/>
      <c r="H195" s="28"/>
      <c r="I195" s="28" t="s">
        <v>14749</v>
      </c>
      <c r="J195" s="28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28" t="s">
        <v>4</v>
      </c>
      <c r="E196" s="28" t="s">
        <v>13225</v>
      </c>
      <c r="F196" s="28"/>
      <c r="H196" s="28"/>
      <c r="I196" s="28" t="s">
        <v>14752</v>
      </c>
      <c r="J196" s="28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28" t="s">
        <v>3371</v>
      </c>
      <c r="E197" s="28" t="s">
        <v>646</v>
      </c>
      <c r="F197" s="28"/>
      <c r="H197" s="28"/>
      <c r="I197" s="28" t="s">
        <v>14755</v>
      </c>
      <c r="J197" s="28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28" t="s">
        <v>8116</v>
      </c>
      <c r="E198" s="28" t="s">
        <v>86</v>
      </c>
      <c r="F198" s="28"/>
      <c r="H198" s="28"/>
      <c r="I198" s="28" t="s">
        <v>14758</v>
      </c>
      <c r="J198" s="2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28" t="s">
        <v>4</v>
      </c>
      <c r="E199" s="28" t="s">
        <v>15043</v>
      </c>
      <c r="F199" s="28"/>
      <c r="H199" s="28"/>
      <c r="I199" s="28" t="s">
        <v>14761</v>
      </c>
      <c r="J199" s="28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28" t="s">
        <v>4</v>
      </c>
      <c r="E200" s="28" t="s">
        <v>13225</v>
      </c>
      <c r="F200" s="28"/>
      <c r="H200" s="28"/>
      <c r="I200" s="28" t="s">
        <v>14764</v>
      </c>
      <c r="J200" s="28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28" t="s">
        <v>4</v>
      </c>
      <c r="E201" s="28" t="s">
        <v>8</v>
      </c>
      <c r="F201" s="28"/>
      <c r="H201" s="28"/>
      <c r="I201" s="28" t="s">
        <v>14767</v>
      </c>
      <c r="J201" s="28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28" t="s">
        <v>162</v>
      </c>
      <c r="E202" s="28" t="s">
        <v>5007</v>
      </c>
      <c r="F202" s="28" t="s">
        <v>58</v>
      </c>
      <c r="H202" s="28"/>
      <c r="I202" s="28" t="s">
        <v>15164</v>
      </c>
      <c r="J202" s="28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28" t="s">
        <v>4</v>
      </c>
      <c r="E203" s="28" t="s">
        <v>13225</v>
      </c>
      <c r="F203" s="28"/>
      <c r="H203" s="28"/>
      <c r="I203" s="28" t="s">
        <v>15167</v>
      </c>
      <c r="J203" s="28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28" t="s">
        <v>8116</v>
      </c>
      <c r="E204" s="28" t="s">
        <v>86</v>
      </c>
      <c r="F204" s="28"/>
      <c r="H204" s="28"/>
      <c r="I204" s="28" t="s">
        <v>15170</v>
      </c>
      <c r="J204" s="28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28" t="s">
        <v>3371</v>
      </c>
      <c r="E205" s="28" t="s">
        <v>646</v>
      </c>
      <c r="F205" s="28"/>
      <c r="H205" s="28"/>
      <c r="I205" s="28" t="s">
        <v>15173</v>
      </c>
      <c r="J205" s="28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28" t="s">
        <v>3371</v>
      </c>
      <c r="E206" s="28" t="s">
        <v>646</v>
      </c>
      <c r="F206" s="28"/>
      <c r="H206" s="28" t="s">
        <v>1140</v>
      </c>
      <c r="I206" s="28" t="s">
        <v>15176</v>
      </c>
      <c r="J206" s="28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28" t="s">
        <v>3371</v>
      </c>
      <c r="E207" s="28" t="s">
        <v>646</v>
      </c>
      <c r="F207" s="28"/>
      <c r="H207" s="28"/>
      <c r="I207" s="28" t="s">
        <v>15179</v>
      </c>
      <c r="J207" s="28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28" t="s">
        <v>3371</v>
      </c>
      <c r="E208" s="28" t="s">
        <v>86</v>
      </c>
      <c r="F208" s="28"/>
      <c r="H208" s="28"/>
      <c r="I208" s="28" t="s">
        <v>15182</v>
      </c>
      <c r="J208" s="2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28" t="s">
        <v>3371</v>
      </c>
      <c r="E209" s="28" t="s">
        <v>86</v>
      </c>
      <c r="F209" s="28"/>
      <c r="H209" s="28" t="s">
        <v>1140</v>
      </c>
      <c r="I209" s="28" t="s">
        <v>15185</v>
      </c>
      <c r="J209" s="28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28" t="s">
        <v>3371</v>
      </c>
      <c r="E210" s="28" t="s">
        <v>86</v>
      </c>
      <c r="F210" s="28"/>
      <c r="H210" s="28" t="s">
        <v>1140</v>
      </c>
      <c r="I210" s="28" t="s">
        <v>15188</v>
      </c>
      <c r="J210" s="28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28" t="s">
        <v>645</v>
      </c>
      <c r="E211" s="28" t="s">
        <v>15006</v>
      </c>
      <c r="F211" s="28" t="s">
        <v>58</v>
      </c>
      <c r="H211" s="28"/>
      <c r="I211" s="28" t="s">
        <v>15191</v>
      </c>
      <c r="J211" s="28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28" t="s">
        <v>163</v>
      </c>
      <c r="E212" s="28" t="s">
        <v>15006</v>
      </c>
      <c r="F212" s="28" t="s">
        <v>58</v>
      </c>
      <c r="H212" s="28"/>
      <c r="I212" s="28" t="s">
        <v>15194</v>
      </c>
      <c r="J212" s="28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28" t="s">
        <v>163</v>
      </c>
      <c r="E213" s="28" t="s">
        <v>15006</v>
      </c>
      <c r="F213" s="28" t="s">
        <v>58</v>
      </c>
      <c r="H213" s="28"/>
      <c r="I213" s="28" t="s">
        <v>15197</v>
      </c>
      <c r="J213" s="28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28" t="s">
        <v>163</v>
      </c>
      <c r="E214" s="28" t="s">
        <v>15006</v>
      </c>
      <c r="F214" s="28" t="s">
        <v>58</v>
      </c>
      <c r="H214" s="28"/>
      <c r="I214" s="28" t="s">
        <v>15200</v>
      </c>
      <c r="J214" s="28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28" t="s">
        <v>163</v>
      </c>
      <c r="E215" s="28" t="s">
        <v>15006</v>
      </c>
      <c r="F215" s="28" t="s">
        <v>58</v>
      </c>
      <c r="H215" s="28"/>
      <c r="I215" s="28" t="s">
        <v>15203</v>
      </c>
      <c r="J215" s="28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28" t="s">
        <v>163</v>
      </c>
      <c r="E216" s="28" t="s">
        <v>15006</v>
      </c>
      <c r="F216" s="28" t="s">
        <v>58</v>
      </c>
      <c r="H216" s="28"/>
      <c r="I216" s="28" t="s">
        <v>15206</v>
      </c>
      <c r="J216" s="28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28" t="s">
        <v>163</v>
      </c>
      <c r="E217" s="28" t="s">
        <v>15006</v>
      </c>
      <c r="F217" s="28" t="s">
        <v>58</v>
      </c>
      <c r="H217" s="28"/>
      <c r="I217" s="28" t="s">
        <v>15209</v>
      </c>
      <c r="J217" s="28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28" t="s">
        <v>304</v>
      </c>
      <c r="E218" s="28" t="s">
        <v>15006</v>
      </c>
      <c r="F218" s="28" t="s">
        <v>51</v>
      </c>
      <c r="H218" s="28"/>
      <c r="I218" s="28" t="s">
        <v>15212</v>
      </c>
      <c r="J218" s="2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28" t="s">
        <v>4</v>
      </c>
      <c r="E219" s="28" t="s">
        <v>2302</v>
      </c>
      <c r="F219" s="28"/>
      <c r="H219" s="28"/>
      <c r="I219" s="28" t="s">
        <v>15215</v>
      </c>
      <c r="J219" s="28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28" t="s">
        <v>3371</v>
      </c>
      <c r="E220" s="28" t="s">
        <v>646</v>
      </c>
      <c r="F220" s="28"/>
      <c r="H220" s="28"/>
      <c r="I220" s="28" t="s">
        <v>15218</v>
      </c>
      <c r="J220" s="28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28" t="s">
        <v>645</v>
      </c>
      <c r="E221" s="28" t="s">
        <v>5007</v>
      </c>
      <c r="F221" s="28" t="s">
        <v>15245</v>
      </c>
      <c r="H221" s="28"/>
      <c r="I221" s="28" t="s">
        <v>15221</v>
      </c>
      <c r="J221" s="28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28" t="s">
        <v>163</v>
      </c>
      <c r="E222" s="28" t="s">
        <v>5007</v>
      </c>
      <c r="F222" s="28" t="s">
        <v>15245</v>
      </c>
      <c r="H222" s="28"/>
      <c r="I222" s="28" t="s">
        <v>15224</v>
      </c>
      <c r="J222" s="28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28" t="s">
        <v>163</v>
      </c>
      <c r="E223" s="28" t="s">
        <v>5007</v>
      </c>
      <c r="F223" s="28" t="s">
        <v>15245</v>
      </c>
      <c r="H223" s="28"/>
      <c r="I223" s="28" t="s">
        <v>15227</v>
      </c>
      <c r="J223" s="28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28" t="s">
        <v>163</v>
      </c>
      <c r="E224" s="28" t="s">
        <v>5007</v>
      </c>
      <c r="F224" s="28" t="s">
        <v>15245</v>
      </c>
      <c r="H224" s="28"/>
      <c r="I224" s="28" t="s">
        <v>15230</v>
      </c>
      <c r="J224" s="28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28" t="s">
        <v>163</v>
      </c>
      <c r="E225" s="28" t="s">
        <v>5007</v>
      </c>
      <c r="F225" s="28" t="s">
        <v>15245</v>
      </c>
      <c r="H225" s="28"/>
      <c r="I225" s="28" t="s">
        <v>15233</v>
      </c>
      <c r="J225" s="28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28" t="s">
        <v>1906</v>
      </c>
      <c r="E226" s="28" t="s">
        <v>5007</v>
      </c>
      <c r="F226" s="28"/>
      <c r="H226" s="28"/>
      <c r="I226" s="28" t="s">
        <v>15236</v>
      </c>
      <c r="J226" s="28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28" t="s">
        <v>4</v>
      </c>
      <c r="E227" s="28" t="s">
        <v>8</v>
      </c>
      <c r="F227" s="28"/>
      <c r="H227" s="28"/>
      <c r="I227" s="28" t="s">
        <v>15632</v>
      </c>
      <c r="J227" s="28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28" t="s">
        <v>4</v>
      </c>
      <c r="E228" s="28" t="s">
        <v>15043</v>
      </c>
      <c r="F228" s="28"/>
      <c r="H228" s="28"/>
      <c r="I228" s="28" t="s">
        <v>15635</v>
      </c>
      <c r="J228" s="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28" t="s">
        <v>4</v>
      </c>
      <c r="E229" s="28" t="s">
        <v>15043</v>
      </c>
      <c r="F229" s="28"/>
      <c r="H229" s="28"/>
      <c r="I229" s="28" t="s">
        <v>15638</v>
      </c>
      <c r="J229" s="28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28" t="s">
        <v>4</v>
      </c>
      <c r="E230" s="28" t="s">
        <v>15043</v>
      </c>
      <c r="F230" s="28"/>
      <c r="H230" s="28"/>
      <c r="I230" s="28" t="s">
        <v>15641</v>
      </c>
      <c r="J230" s="28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28" t="s">
        <v>4</v>
      </c>
      <c r="E231" s="28" t="s">
        <v>15043</v>
      </c>
      <c r="F231" s="28"/>
      <c r="H231" s="28"/>
      <c r="I231" s="28" t="s">
        <v>15644</v>
      </c>
      <c r="J231" s="28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28" t="s">
        <v>4</v>
      </c>
      <c r="E232" s="28" t="s">
        <v>15043</v>
      </c>
      <c r="F232" s="28"/>
      <c r="H232" s="28"/>
      <c r="I232" s="28" t="s">
        <v>15647</v>
      </c>
      <c r="J232" s="28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28" t="s">
        <v>4</v>
      </c>
      <c r="E233" s="28" t="s">
        <v>15043</v>
      </c>
      <c r="F233" s="28"/>
      <c r="H233" s="28"/>
      <c r="I233" s="28" t="s">
        <v>15650</v>
      </c>
      <c r="J233" s="28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28" t="s">
        <v>4</v>
      </c>
      <c r="E234" s="28" t="s">
        <v>15043</v>
      </c>
      <c r="F234" s="28"/>
      <c r="H234" s="28"/>
      <c r="I234" s="28" t="s">
        <v>15653</v>
      </c>
      <c r="J234" s="28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28" t="s">
        <v>4</v>
      </c>
      <c r="E235" s="28" t="s">
        <v>6606</v>
      </c>
      <c r="F235" s="28"/>
      <c r="H235" s="28"/>
      <c r="I235" s="28" t="s">
        <v>15656</v>
      </c>
      <c r="J235" s="28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28" t="s">
        <v>3371</v>
      </c>
      <c r="E236" s="28" t="s">
        <v>86</v>
      </c>
      <c r="F236" s="28"/>
      <c r="H236" s="28"/>
      <c r="I236" s="28" t="s">
        <v>15659</v>
      </c>
      <c r="J236" s="28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28" t="s">
        <v>15907</v>
      </c>
      <c r="E237" s="28" t="s">
        <v>86</v>
      </c>
      <c r="F237" s="28"/>
      <c r="H237" s="28"/>
      <c r="I237" s="28" t="s">
        <v>15662</v>
      </c>
      <c r="J237" s="28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28" t="s">
        <v>15907</v>
      </c>
      <c r="E238" s="28" t="s">
        <v>86</v>
      </c>
      <c r="F238" s="28"/>
      <c r="H238" s="28"/>
      <c r="I238" s="28" t="s">
        <v>15665</v>
      </c>
      <c r="J238" s="2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28" t="s">
        <v>15907</v>
      </c>
      <c r="E239" s="28" t="s">
        <v>86</v>
      </c>
      <c r="F239" s="28"/>
      <c r="H239" s="28"/>
      <c r="I239" s="28" t="s">
        <v>15668</v>
      </c>
      <c r="J239" s="28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28" t="s">
        <v>15907</v>
      </c>
      <c r="E240" s="28" t="s">
        <v>86</v>
      </c>
      <c r="F240" s="28"/>
      <c r="H240" s="28"/>
      <c r="I240" s="28" t="s">
        <v>15671</v>
      </c>
      <c r="J240" s="28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28" t="s">
        <v>15907</v>
      </c>
      <c r="E241" s="28" t="s">
        <v>86</v>
      </c>
      <c r="F241" s="28"/>
      <c r="H241" s="28"/>
      <c r="I241" s="28" t="s">
        <v>15674</v>
      </c>
      <c r="J241" s="28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28" t="s">
        <v>10090</v>
      </c>
      <c r="E242" s="28" t="s">
        <v>86</v>
      </c>
      <c r="F242" s="28"/>
      <c r="H242" s="28"/>
      <c r="I242" s="28" t="s">
        <v>15677</v>
      </c>
      <c r="J242" s="28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28" t="s">
        <v>15908</v>
      </c>
      <c r="E243" s="28" t="s">
        <v>260</v>
      </c>
      <c r="F243" s="28"/>
      <c r="H243" s="28"/>
      <c r="I243" s="28" t="s">
        <v>15680</v>
      </c>
      <c r="J243" s="28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28" t="s">
        <v>4</v>
      </c>
      <c r="E244" s="28" t="s">
        <v>8</v>
      </c>
      <c r="F244" s="28"/>
      <c r="H244" s="28"/>
      <c r="I244" s="28" t="s">
        <v>15683</v>
      </c>
      <c r="J244" s="28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28" t="s">
        <v>4</v>
      </c>
      <c r="E245" s="28" t="s">
        <v>8</v>
      </c>
      <c r="F245" s="28"/>
      <c r="H245" s="28"/>
      <c r="I245" s="28" t="s">
        <v>15686</v>
      </c>
      <c r="J245" s="28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28" t="s">
        <v>15908</v>
      </c>
      <c r="E246" s="28" t="s">
        <v>260</v>
      </c>
      <c r="F246" s="28"/>
      <c r="H246" s="28"/>
      <c r="I246" s="28" t="s">
        <v>15689</v>
      </c>
      <c r="J246" s="28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28" t="s">
        <v>15908</v>
      </c>
      <c r="E247" s="28" t="s">
        <v>260</v>
      </c>
      <c r="F247" s="28"/>
      <c r="H247" s="28"/>
      <c r="I247" s="28" t="s">
        <v>15692</v>
      </c>
      <c r="J247" s="28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28" t="s">
        <v>15908</v>
      </c>
      <c r="E248" s="28" t="s">
        <v>260</v>
      </c>
      <c r="F248" s="28"/>
      <c r="H248" s="28"/>
      <c r="I248" s="28" t="s">
        <v>15695</v>
      </c>
      <c r="J248" s="2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28" t="s">
        <v>4</v>
      </c>
      <c r="E249" s="28" t="s">
        <v>8</v>
      </c>
      <c r="F249" s="28"/>
      <c r="H249" s="28"/>
      <c r="I249" s="28" t="s">
        <v>15698</v>
      </c>
      <c r="J249" s="28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28" t="s">
        <v>3371</v>
      </c>
      <c r="E250" s="28" t="s">
        <v>260</v>
      </c>
      <c r="F250" s="28"/>
      <c r="H250" s="28"/>
      <c r="I250" s="28" t="s">
        <v>15701</v>
      </c>
      <c r="J250" s="28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28" t="s">
        <v>4</v>
      </c>
      <c r="E251" s="28" t="s">
        <v>8</v>
      </c>
      <c r="F251" s="28"/>
      <c r="H251" s="28"/>
      <c r="I251" s="28" t="s">
        <v>15704</v>
      </c>
      <c r="J251" s="28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28" t="s">
        <v>4</v>
      </c>
      <c r="E252" s="28" t="s">
        <v>8</v>
      </c>
      <c r="F252" s="28"/>
      <c r="H252" s="28"/>
      <c r="I252" s="28" t="s">
        <v>15707</v>
      </c>
      <c r="J252" s="28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28" t="s">
        <v>4</v>
      </c>
      <c r="E253" s="28" t="s">
        <v>8</v>
      </c>
      <c r="F253" s="28"/>
      <c r="H253" s="28"/>
      <c r="I253" s="28" t="s">
        <v>15710</v>
      </c>
      <c r="J253" s="28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28" t="s">
        <v>4</v>
      </c>
      <c r="E254" s="28" t="s">
        <v>8</v>
      </c>
      <c r="F254" s="28"/>
      <c r="H254" s="28"/>
      <c r="I254" s="28" t="s">
        <v>15713</v>
      </c>
      <c r="J254" s="28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28" t="s">
        <v>4</v>
      </c>
      <c r="E255" s="28" t="s">
        <v>3240</v>
      </c>
      <c r="F255" s="28"/>
      <c r="H255" s="28"/>
      <c r="I255" s="28" t="s">
        <v>15979</v>
      </c>
      <c r="J255" s="28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28" t="s">
        <v>3371</v>
      </c>
      <c r="E256" s="28" t="s">
        <v>646</v>
      </c>
      <c r="F256" s="28"/>
      <c r="H256" s="28"/>
      <c r="I256" s="28" t="s">
        <v>15982</v>
      </c>
      <c r="J256" s="28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28" t="s">
        <v>4</v>
      </c>
      <c r="E257" s="28" t="s">
        <v>8</v>
      </c>
      <c r="F257" s="28"/>
      <c r="H257" s="28"/>
      <c r="I257" s="28" t="s">
        <v>16166</v>
      </c>
      <c r="J257" s="28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28" t="s">
        <v>15908</v>
      </c>
      <c r="E258" s="28" t="s">
        <v>260</v>
      </c>
      <c r="F258" s="28"/>
      <c r="H258" s="28"/>
      <c r="I258" s="28" t="s">
        <v>16169</v>
      </c>
      <c r="J258" s="2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28" t="s">
        <v>15908</v>
      </c>
      <c r="E259" s="28" t="s">
        <v>260</v>
      </c>
      <c r="F259" s="28"/>
      <c r="H259" s="28"/>
      <c r="I259" s="28" t="s">
        <v>16172</v>
      </c>
      <c r="J259" s="28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28" t="s">
        <v>4</v>
      </c>
      <c r="E260" s="28" t="s">
        <v>6606</v>
      </c>
      <c r="F260" s="28"/>
      <c r="H260" s="28"/>
      <c r="I260" s="28" t="s">
        <v>16175</v>
      </c>
      <c r="J260" s="28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28" t="s">
        <v>5011</v>
      </c>
      <c r="E261" s="28" t="s">
        <v>646</v>
      </c>
      <c r="F261" s="28"/>
      <c r="H261" s="28"/>
      <c r="I261" s="28" t="s">
        <v>16178</v>
      </c>
      <c r="J261" s="28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28" t="s">
        <v>5011</v>
      </c>
      <c r="E262" s="28" t="s">
        <v>646</v>
      </c>
      <c r="F262" s="28"/>
      <c r="H262" s="28"/>
      <c r="I262" s="28" t="s">
        <v>16181</v>
      </c>
      <c r="J262" s="28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28" t="s">
        <v>4</v>
      </c>
      <c r="E263" s="28" t="s">
        <v>8</v>
      </c>
      <c r="F263" s="28"/>
      <c r="H263" s="28"/>
      <c r="I263" s="28" t="s">
        <v>16184</v>
      </c>
      <c r="J263" s="28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28" t="s">
        <v>3371</v>
      </c>
      <c r="E264" s="28" t="s">
        <v>646</v>
      </c>
      <c r="F264" s="28"/>
      <c r="H264" s="28"/>
      <c r="I264" s="28" t="s">
        <v>16521</v>
      </c>
      <c r="J264" s="28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28" t="s">
        <v>3371</v>
      </c>
      <c r="E265" s="28" t="s">
        <v>86</v>
      </c>
      <c r="F265" s="28"/>
      <c r="H265" s="28"/>
      <c r="I265" s="28" t="s">
        <v>16524</v>
      </c>
      <c r="J265" s="28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28" t="s">
        <v>4</v>
      </c>
      <c r="E266" s="28" t="s">
        <v>8</v>
      </c>
      <c r="F266" s="28"/>
      <c r="H266" s="28"/>
      <c r="I266" s="28" t="s">
        <v>16527</v>
      </c>
      <c r="J266" s="28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28" t="s">
        <v>3371</v>
      </c>
      <c r="E267" s="28" t="s">
        <v>86</v>
      </c>
      <c r="F267" s="28"/>
      <c r="H267" s="28"/>
      <c r="I267" s="28" t="s">
        <v>16530</v>
      </c>
      <c r="J267" s="28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28" t="s">
        <v>3371</v>
      </c>
      <c r="E268" s="28" t="s">
        <v>86</v>
      </c>
      <c r="F268" s="28"/>
      <c r="H268" s="28" t="s">
        <v>1140</v>
      </c>
      <c r="I268" s="28" t="s">
        <v>16533</v>
      </c>
      <c r="J268" s="2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28" t="s">
        <v>4</v>
      </c>
      <c r="E269" s="28" t="s">
        <v>8</v>
      </c>
      <c r="F269" s="28"/>
      <c r="H269" s="28"/>
      <c r="I269" s="28" t="s">
        <v>16536</v>
      </c>
      <c r="J269" s="28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28" t="s">
        <v>4</v>
      </c>
      <c r="E270" s="28" t="s">
        <v>8</v>
      </c>
      <c r="F270" s="28"/>
      <c r="H270" s="28"/>
      <c r="I270" s="28" t="s">
        <v>16539</v>
      </c>
      <c r="J270" s="28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28" t="s">
        <v>4</v>
      </c>
      <c r="E271" s="28" t="s">
        <v>8</v>
      </c>
      <c r="F271" s="28"/>
      <c r="H271" s="28"/>
      <c r="I271" s="28" t="s">
        <v>16542</v>
      </c>
      <c r="J271" s="28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28" t="s">
        <v>15908</v>
      </c>
      <c r="E272" s="28" t="s">
        <v>260</v>
      </c>
      <c r="F272" s="28"/>
      <c r="H272" s="28"/>
      <c r="I272" s="28" t="s">
        <v>16545</v>
      </c>
      <c r="J272" s="28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28" t="s">
        <v>4</v>
      </c>
      <c r="E273" s="28" t="s">
        <v>8</v>
      </c>
      <c r="F273" s="28"/>
      <c r="H273" s="28"/>
      <c r="I273" s="28" t="s">
        <v>16548</v>
      </c>
      <c r="J273" s="28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28" t="s">
        <v>15908</v>
      </c>
      <c r="E274" s="28" t="s">
        <v>260</v>
      </c>
      <c r="F274" s="28"/>
      <c r="H274" s="28"/>
      <c r="I274" s="28" t="s">
        <v>16863</v>
      </c>
      <c r="J274" s="28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28" t="s">
        <v>3371</v>
      </c>
      <c r="E275" s="28" t="s">
        <v>646</v>
      </c>
      <c r="F275" s="28"/>
      <c r="H275" s="28"/>
      <c r="I275" s="28" t="s">
        <v>16866</v>
      </c>
      <c r="J275" s="28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28" t="s">
        <v>15908</v>
      </c>
      <c r="E276" s="28" t="s">
        <v>260</v>
      </c>
      <c r="F276" s="28"/>
      <c r="H276" s="28"/>
      <c r="I276" s="28" t="s">
        <v>16869</v>
      </c>
      <c r="J276" s="28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28" t="s">
        <v>162</v>
      </c>
      <c r="E277" s="28" t="s">
        <v>16950</v>
      </c>
      <c r="F277" s="28" t="s">
        <v>58</v>
      </c>
      <c r="H277" s="28"/>
      <c r="I277" s="28" t="s">
        <v>16872</v>
      </c>
      <c r="J277" s="28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28" t="s">
        <v>162</v>
      </c>
      <c r="E278" s="28" t="s">
        <v>16950</v>
      </c>
      <c r="F278" s="28" t="s">
        <v>58</v>
      </c>
      <c r="H278" s="28"/>
      <c r="I278" s="28" t="s">
        <v>16875</v>
      </c>
      <c r="J278" s="2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28" t="s">
        <v>162</v>
      </c>
      <c r="E279" s="28" t="s">
        <v>16950</v>
      </c>
      <c r="F279" s="28" t="s">
        <v>58</v>
      </c>
      <c r="H279" s="28"/>
      <c r="I279" s="28" t="s">
        <v>16878</v>
      </c>
      <c r="J279" s="28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28" t="s">
        <v>162</v>
      </c>
      <c r="E280" s="28" t="s">
        <v>16950</v>
      </c>
      <c r="F280" s="28" t="s">
        <v>58</v>
      </c>
      <c r="H280" s="28"/>
      <c r="I280" s="28" t="s">
        <v>16881</v>
      </c>
      <c r="J280" s="28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28" t="s">
        <v>162</v>
      </c>
      <c r="E281" s="28" t="s">
        <v>16950</v>
      </c>
      <c r="F281" s="28" t="s">
        <v>58</v>
      </c>
      <c r="H281" s="28"/>
      <c r="I281" s="28" t="s">
        <v>16884</v>
      </c>
      <c r="J281" s="28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28" t="s">
        <v>162</v>
      </c>
      <c r="E282" s="28" t="s">
        <v>16950</v>
      </c>
      <c r="F282" s="28" t="s">
        <v>58</v>
      </c>
      <c r="H282" s="28"/>
      <c r="I282" s="28" t="s">
        <v>16887</v>
      </c>
      <c r="J282" s="28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28" t="s">
        <v>162</v>
      </c>
      <c r="E283" s="28" t="s">
        <v>16950</v>
      </c>
      <c r="F283" s="28" t="s">
        <v>16953</v>
      </c>
      <c r="H283" s="28"/>
      <c r="I283" s="28" t="s">
        <v>16890</v>
      </c>
      <c r="J283" s="28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28" t="s">
        <v>162</v>
      </c>
      <c r="E284" s="28" t="s">
        <v>16950</v>
      </c>
      <c r="F284" s="28" t="s">
        <v>58</v>
      </c>
      <c r="H284" s="28"/>
      <c r="I284" s="28" t="s">
        <v>16893</v>
      </c>
      <c r="J284" s="28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28" t="s">
        <v>4</v>
      </c>
      <c r="E285" s="28" t="s">
        <v>8</v>
      </c>
      <c r="F285" s="28"/>
      <c r="H285" s="28"/>
      <c r="I285" s="28" t="s">
        <v>16896</v>
      </c>
      <c r="J285" s="28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28" t="s">
        <v>803</v>
      </c>
      <c r="E286" s="28" t="s">
        <v>8</v>
      </c>
      <c r="F286" s="28"/>
      <c r="H286" s="28"/>
      <c r="I286" s="28" t="s">
        <v>17003</v>
      </c>
      <c r="J286" s="28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28" t="s">
        <v>803</v>
      </c>
      <c r="E287" s="28" t="s">
        <v>8</v>
      </c>
      <c r="F287" s="28"/>
      <c r="H287" s="28"/>
      <c r="I287" s="28" t="s">
        <v>17006</v>
      </c>
      <c r="J287" s="28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28" t="s">
        <v>3371</v>
      </c>
      <c r="E288" s="28" t="s">
        <v>646</v>
      </c>
      <c r="F288" s="28"/>
      <c r="H288" s="28"/>
      <c r="I288" s="28" t="s">
        <v>17301</v>
      </c>
      <c r="J288" s="2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28" t="s">
        <v>4</v>
      </c>
      <c r="E289" s="28" t="s">
        <v>17349</v>
      </c>
      <c r="F289" s="28"/>
      <c r="H289" s="28"/>
      <c r="I289" s="28" t="s">
        <v>17304</v>
      </c>
      <c r="J289" s="28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28" t="s">
        <v>4</v>
      </c>
      <c r="E290" s="28" t="s">
        <v>15043</v>
      </c>
      <c r="F290" s="28"/>
      <c r="H290" s="28"/>
      <c r="I290" s="28" t="s">
        <v>17537</v>
      </c>
      <c r="J290" s="28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28" t="s">
        <v>163</v>
      </c>
      <c r="E291" s="28" t="s">
        <v>4564</v>
      </c>
      <c r="F291" s="28" t="s">
        <v>16953</v>
      </c>
      <c r="H291" s="28"/>
      <c r="I291" s="28" t="s">
        <v>17540</v>
      </c>
      <c r="J291" s="28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28" t="s">
        <v>4</v>
      </c>
      <c r="E292" s="28" t="s">
        <v>15043</v>
      </c>
      <c r="F292" s="28"/>
      <c r="H292" s="28"/>
      <c r="I292" s="28" t="s">
        <v>17543</v>
      </c>
      <c r="J292" s="28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28" t="s">
        <v>4</v>
      </c>
      <c r="E293" s="28" t="s">
        <v>15043</v>
      </c>
      <c r="F293" s="28"/>
      <c r="H293" s="28"/>
      <c r="I293" s="28" t="s">
        <v>17546</v>
      </c>
      <c r="J293" s="28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28" t="s">
        <v>4</v>
      </c>
      <c r="E294" s="28" t="s">
        <v>15043</v>
      </c>
      <c r="F294" s="28"/>
      <c r="H294" s="28"/>
      <c r="I294" s="28" t="s">
        <v>17549</v>
      </c>
      <c r="J294" s="28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28" t="s">
        <v>4</v>
      </c>
      <c r="E295" s="28" t="s">
        <v>15043</v>
      </c>
      <c r="F295" s="28"/>
      <c r="H295" s="28"/>
      <c r="I295" s="28" t="s">
        <v>17552</v>
      </c>
      <c r="J295" s="28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28" t="s">
        <v>4</v>
      </c>
      <c r="E296" s="28" t="s">
        <v>8</v>
      </c>
      <c r="F296" s="28"/>
      <c r="H296" s="28"/>
      <c r="I296" s="28" t="s">
        <v>17555</v>
      </c>
      <c r="J296" s="28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28" t="s">
        <v>18008</v>
      </c>
      <c r="E297" s="28" t="s">
        <v>15043</v>
      </c>
      <c r="F297" s="28"/>
      <c r="H297" s="28"/>
      <c r="I297" s="28" t="s">
        <v>17558</v>
      </c>
      <c r="J297" s="28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28" t="s">
        <v>18008</v>
      </c>
      <c r="E298" s="28" t="s">
        <v>15043</v>
      </c>
      <c r="F298" s="28"/>
      <c r="H298" s="28"/>
      <c r="I298" s="28" t="s">
        <v>17561</v>
      </c>
      <c r="J298" s="2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28" t="s">
        <v>18008</v>
      </c>
      <c r="E299" s="28" t="s">
        <v>15043</v>
      </c>
      <c r="F299" s="28"/>
      <c r="H299" s="28"/>
      <c r="I299" s="28" t="s">
        <v>17564</v>
      </c>
      <c r="J299" s="28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28" t="s">
        <v>18008</v>
      </c>
      <c r="E300" s="28" t="s">
        <v>15043</v>
      </c>
      <c r="F300" s="28"/>
      <c r="H300" s="28"/>
      <c r="I300" s="28" t="s">
        <v>17567</v>
      </c>
      <c r="J300" s="28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28" t="s">
        <v>4</v>
      </c>
      <c r="E301" s="28" t="s">
        <v>8</v>
      </c>
      <c r="F301" s="28"/>
      <c r="H301" s="28"/>
      <c r="I301" s="28" t="s">
        <v>17570</v>
      </c>
      <c r="J301" s="28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28" t="s">
        <v>3371</v>
      </c>
      <c r="E302" s="28" t="s">
        <v>646</v>
      </c>
      <c r="F302" s="28"/>
      <c r="H302" s="28"/>
      <c r="I302" s="28" t="s">
        <v>17573</v>
      </c>
      <c r="J302" s="28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28" t="s">
        <v>4</v>
      </c>
      <c r="E303" s="28" t="s">
        <v>15043</v>
      </c>
      <c r="F303" s="28"/>
      <c r="H303" s="28"/>
      <c r="I303" s="28" t="s">
        <v>17576</v>
      </c>
      <c r="J303" s="28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28" t="s">
        <v>162</v>
      </c>
      <c r="E304" s="28" t="s">
        <v>70</v>
      </c>
      <c r="F304" s="28" t="s">
        <v>58</v>
      </c>
      <c r="H304" s="28"/>
      <c r="I304" s="28" t="s">
        <v>17579</v>
      </c>
      <c r="J304" s="28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28" t="s">
        <v>4</v>
      </c>
      <c r="E305" s="28" t="s">
        <v>70</v>
      </c>
      <c r="F305" s="28" t="s">
        <v>58</v>
      </c>
      <c r="H305" s="28"/>
      <c r="I305" s="28" t="s">
        <v>17582</v>
      </c>
      <c r="J305" s="28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28" t="s">
        <v>162</v>
      </c>
      <c r="E306" s="28" t="s">
        <v>70</v>
      </c>
      <c r="F306" s="28" t="s">
        <v>58</v>
      </c>
      <c r="H306" s="28"/>
      <c r="I306" s="28" t="s">
        <v>17585</v>
      </c>
      <c r="J306" s="28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28" t="s">
        <v>162</v>
      </c>
      <c r="E307" s="28" t="s">
        <v>70</v>
      </c>
      <c r="F307" s="28" t="s">
        <v>58</v>
      </c>
      <c r="H307" s="28"/>
      <c r="I307" s="28" t="s">
        <v>17588</v>
      </c>
      <c r="J307" s="28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28" t="s">
        <v>162</v>
      </c>
      <c r="E308" s="28" t="s">
        <v>70</v>
      </c>
      <c r="F308" s="28" t="s">
        <v>58</v>
      </c>
      <c r="H308" s="28"/>
      <c r="I308" s="28" t="s">
        <v>17591</v>
      </c>
      <c r="J308" s="2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28" t="s">
        <v>162</v>
      </c>
      <c r="E309" s="28" t="s">
        <v>70</v>
      </c>
      <c r="F309" s="28" t="s">
        <v>58</v>
      </c>
      <c r="H309" s="28"/>
      <c r="I309" s="28" t="s">
        <v>17594</v>
      </c>
      <c r="J309" s="28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28" t="s">
        <v>162</v>
      </c>
      <c r="E310" s="28" t="s">
        <v>70</v>
      </c>
      <c r="F310" s="28" t="s">
        <v>58</v>
      </c>
      <c r="H310" s="28"/>
      <c r="I310" s="28" t="s">
        <v>17597</v>
      </c>
      <c r="J310" s="28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28" t="s">
        <v>4</v>
      </c>
      <c r="E311" s="28" t="s">
        <v>70</v>
      </c>
      <c r="F311" s="28" t="s">
        <v>58</v>
      </c>
      <c r="H311" s="28"/>
      <c r="I311" s="28" t="s">
        <v>17600</v>
      </c>
      <c r="J311" s="28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28" t="s">
        <v>162</v>
      </c>
      <c r="E312" s="28" t="s">
        <v>70</v>
      </c>
      <c r="F312" s="28" t="s">
        <v>58</v>
      </c>
      <c r="H312" s="28"/>
      <c r="I312" s="28" t="s">
        <v>17603</v>
      </c>
      <c r="J312" s="28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28" t="s">
        <v>162</v>
      </c>
      <c r="E313" s="28" t="s">
        <v>70</v>
      </c>
      <c r="F313" s="28" t="s">
        <v>58</v>
      </c>
      <c r="H313" s="28"/>
      <c r="I313" s="28" t="s">
        <v>17606</v>
      </c>
      <c r="J313" s="28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28" t="s">
        <v>162</v>
      </c>
      <c r="E314" s="28" t="s">
        <v>70</v>
      </c>
      <c r="F314" s="28" t="s">
        <v>58</v>
      </c>
      <c r="H314" s="28"/>
      <c r="I314" s="28" t="s">
        <v>17609</v>
      </c>
      <c r="J314" s="28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28" t="s">
        <v>162</v>
      </c>
      <c r="E315" s="28" t="s">
        <v>70</v>
      </c>
      <c r="F315" s="28" t="s">
        <v>58</v>
      </c>
      <c r="H315" s="28"/>
      <c r="I315" s="28" t="s">
        <v>17612</v>
      </c>
      <c r="J315" s="28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28" t="s">
        <v>162</v>
      </c>
      <c r="E316" s="28" t="s">
        <v>70</v>
      </c>
      <c r="F316" s="28" t="s">
        <v>58</v>
      </c>
      <c r="H316" s="28"/>
      <c r="I316" s="28" t="s">
        <v>17615</v>
      </c>
      <c r="J316" s="28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28" t="s">
        <v>162</v>
      </c>
      <c r="E317" s="28" t="s">
        <v>70</v>
      </c>
      <c r="F317" s="28" t="s">
        <v>58</v>
      </c>
      <c r="H317" s="28"/>
      <c r="I317" s="28" t="s">
        <v>17618</v>
      </c>
      <c r="J317" s="28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28" t="s">
        <v>162</v>
      </c>
      <c r="E318" s="28" t="s">
        <v>70</v>
      </c>
      <c r="F318" s="28" t="s">
        <v>58</v>
      </c>
      <c r="H318" s="28"/>
      <c r="I318" s="28" t="s">
        <v>17621</v>
      </c>
      <c r="J318" s="2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28" t="s">
        <v>162</v>
      </c>
      <c r="E319" s="28" t="s">
        <v>70</v>
      </c>
      <c r="F319" s="28" t="s">
        <v>58</v>
      </c>
      <c r="H319" s="28"/>
      <c r="I319" s="28" t="s">
        <v>17624</v>
      </c>
      <c r="J319" s="28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28" t="s">
        <v>162</v>
      </c>
      <c r="E320" s="28" t="s">
        <v>70</v>
      </c>
      <c r="F320" s="28" t="s">
        <v>58</v>
      </c>
      <c r="H320" s="28"/>
      <c r="I320" s="28" t="s">
        <v>17627</v>
      </c>
      <c r="J320" s="28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28" t="s">
        <v>162</v>
      </c>
      <c r="E321" s="28" t="s">
        <v>70</v>
      </c>
      <c r="F321" s="28" t="s">
        <v>58</v>
      </c>
      <c r="H321" s="28"/>
      <c r="I321" s="28" t="s">
        <v>17630</v>
      </c>
      <c r="J321" s="28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28" t="s">
        <v>162</v>
      </c>
      <c r="E322" s="28" t="s">
        <v>70</v>
      </c>
      <c r="F322" s="28" t="s">
        <v>58</v>
      </c>
      <c r="H322" s="28"/>
      <c r="I322" s="28" t="s">
        <v>17633</v>
      </c>
      <c r="J322" s="28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28" t="s">
        <v>162</v>
      </c>
      <c r="E323" s="28" t="s">
        <v>70</v>
      </c>
      <c r="F323" s="28" t="s">
        <v>58</v>
      </c>
      <c r="H323" s="28"/>
      <c r="I323" s="28" t="s">
        <v>17636</v>
      </c>
      <c r="J323" s="28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28" t="s">
        <v>162</v>
      </c>
      <c r="E324" s="28" t="s">
        <v>70</v>
      </c>
      <c r="F324" s="28" t="s">
        <v>58</v>
      </c>
      <c r="H324" s="28"/>
      <c r="I324" s="28" t="s">
        <v>17639</v>
      </c>
      <c r="J324" s="28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28" t="s">
        <v>162</v>
      </c>
      <c r="E325" s="28" t="s">
        <v>70</v>
      </c>
      <c r="F325" s="28" t="s">
        <v>58</v>
      </c>
      <c r="H325" s="28"/>
      <c r="I325" s="28" t="s">
        <v>17642</v>
      </c>
      <c r="J325" s="28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28" t="s">
        <v>4</v>
      </c>
      <c r="E326" s="28" t="s">
        <v>70</v>
      </c>
      <c r="F326" s="28" t="s">
        <v>58</v>
      </c>
      <c r="H326" s="28"/>
      <c r="I326" s="28" t="s">
        <v>17645</v>
      </c>
      <c r="J326" s="28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28" t="s">
        <v>115</v>
      </c>
      <c r="E327" s="28" t="s">
        <v>18009</v>
      </c>
      <c r="F327" s="28" t="s">
        <v>18003</v>
      </c>
      <c r="H327" s="28"/>
      <c r="I327" s="28" t="s">
        <v>17648</v>
      </c>
      <c r="J327" s="28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28" t="s">
        <v>4</v>
      </c>
      <c r="E328" s="28" t="s">
        <v>8</v>
      </c>
      <c r="F328" s="28"/>
      <c r="H328" s="28"/>
      <c r="I328" s="28" t="s">
        <v>17651</v>
      </c>
      <c r="J328" s="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28" t="s">
        <v>4</v>
      </c>
      <c r="E329" s="28" t="s">
        <v>8</v>
      </c>
      <c r="F329" s="28"/>
      <c r="H329" s="28"/>
      <c r="I329" s="28" t="s">
        <v>17654</v>
      </c>
      <c r="J329" s="28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28" t="s">
        <v>4</v>
      </c>
      <c r="E330" s="28" t="s">
        <v>18100</v>
      </c>
      <c r="F330" s="28"/>
      <c r="H330" s="28"/>
      <c r="I330" s="28" t="s">
        <v>18271</v>
      </c>
      <c r="J330" s="28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28" t="s">
        <v>4</v>
      </c>
      <c r="E331" s="28" t="s">
        <v>8</v>
      </c>
      <c r="F331" s="28"/>
      <c r="H331" s="28"/>
      <c r="I331" s="28" t="s">
        <v>18274</v>
      </c>
      <c r="J331" s="28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28" t="s">
        <v>4</v>
      </c>
      <c r="E332" s="28" t="s">
        <v>8</v>
      </c>
      <c r="F332" s="28"/>
      <c r="H332" s="28"/>
      <c r="I332" s="28" t="s">
        <v>18277</v>
      </c>
      <c r="J332" s="28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28" t="s">
        <v>4</v>
      </c>
      <c r="E333" s="28" t="s">
        <v>12309</v>
      </c>
      <c r="F333" s="28"/>
      <c r="H333" s="28"/>
      <c r="I333" s="28" t="s">
        <v>18280</v>
      </c>
      <c r="J333" s="28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28" t="s">
        <v>18699</v>
      </c>
      <c r="E334" s="28"/>
      <c r="F334" s="28"/>
      <c r="H334" s="28"/>
      <c r="I334" s="28" t="s">
        <v>18283</v>
      </c>
      <c r="J334" s="28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28" t="s">
        <v>4</v>
      </c>
      <c r="E335" s="28" t="s">
        <v>8</v>
      </c>
      <c r="F335" s="28"/>
      <c r="H335" s="28"/>
      <c r="I335" s="28" t="s">
        <v>18286</v>
      </c>
      <c r="J335" s="28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28" t="s">
        <v>4</v>
      </c>
      <c r="E336" s="28" t="s">
        <v>8</v>
      </c>
      <c r="F336" s="28"/>
      <c r="H336" s="28"/>
      <c r="I336" s="28" t="s">
        <v>18289</v>
      </c>
      <c r="J336" s="28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28" t="s">
        <v>4</v>
      </c>
      <c r="E337" s="28" t="s">
        <v>8</v>
      </c>
      <c r="F337" s="28"/>
      <c r="H337" s="28"/>
      <c r="I337" s="28" t="s">
        <v>18879</v>
      </c>
      <c r="J337" s="28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28" t="s">
        <v>162</v>
      </c>
      <c r="E338" s="28" t="s">
        <v>1550</v>
      </c>
      <c r="F338" s="28" t="s">
        <v>16953</v>
      </c>
      <c r="H338" s="28"/>
      <c r="I338" s="28" t="s">
        <v>18882</v>
      </c>
      <c r="J338" s="2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28" t="s">
        <v>4</v>
      </c>
      <c r="E339" s="28" t="s">
        <v>8</v>
      </c>
      <c r="F339" s="28"/>
      <c r="H339" s="28"/>
      <c r="I339" s="28" t="s">
        <v>18885</v>
      </c>
      <c r="J339" s="28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28" t="s">
        <v>4</v>
      </c>
      <c r="E340" s="28" t="s">
        <v>8</v>
      </c>
      <c r="F340" s="28"/>
      <c r="H340" s="28"/>
      <c r="I340" s="28" t="s">
        <v>18888</v>
      </c>
      <c r="J340" s="28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28" t="s">
        <v>4</v>
      </c>
      <c r="E341" s="28" t="s">
        <v>6606</v>
      </c>
      <c r="F341" s="28"/>
      <c r="H341" s="28"/>
      <c r="I341" s="28" t="s">
        <v>18891</v>
      </c>
      <c r="J341" s="28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28" t="s">
        <v>3371</v>
      </c>
      <c r="E342" s="28" t="s">
        <v>646</v>
      </c>
      <c r="F342" s="28"/>
      <c r="H342" s="28"/>
      <c r="I342" s="28" t="s">
        <v>18894</v>
      </c>
      <c r="J342" s="28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28" t="s">
        <v>3371</v>
      </c>
      <c r="E343" s="28" t="s">
        <v>86</v>
      </c>
      <c r="F343" s="28"/>
      <c r="H343" s="28"/>
      <c r="I343" s="28" t="s">
        <v>18897</v>
      </c>
      <c r="J343" s="28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28" t="s">
        <v>162</v>
      </c>
      <c r="E344" s="28" t="s">
        <v>1550</v>
      </c>
      <c r="F344" s="28" t="s">
        <v>16953</v>
      </c>
      <c r="H344" s="28"/>
      <c r="I344" s="28" t="s">
        <v>18900</v>
      </c>
      <c r="J344" s="28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28" t="s">
        <v>162</v>
      </c>
      <c r="E345" s="28" t="s">
        <v>1550</v>
      </c>
      <c r="F345" s="28" t="s">
        <v>797</v>
      </c>
      <c r="H345" s="28"/>
      <c r="I345" s="28" t="s">
        <v>18903</v>
      </c>
      <c r="J345" s="28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28" t="s">
        <v>4</v>
      </c>
      <c r="E346" s="28" t="s">
        <v>6606</v>
      </c>
      <c r="F346" s="28"/>
      <c r="H346" s="28"/>
      <c r="I346" s="28" t="s">
        <v>18906</v>
      </c>
      <c r="J346" s="28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28" t="s">
        <v>4</v>
      </c>
      <c r="E347" s="28" t="s">
        <v>8</v>
      </c>
      <c r="F347" s="28"/>
      <c r="H347" s="28"/>
      <c r="I347" s="28" t="s">
        <v>18909</v>
      </c>
      <c r="J347" s="28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28" t="s">
        <v>645</v>
      </c>
      <c r="E348" s="28" t="s">
        <v>1550</v>
      </c>
      <c r="F348" s="28"/>
      <c r="H348" s="28"/>
      <c r="I348" s="28" t="s">
        <v>19214</v>
      </c>
      <c r="J348" s="2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28" t="s">
        <v>162</v>
      </c>
      <c r="E349" s="28" t="s">
        <v>1550</v>
      </c>
      <c r="F349" s="28" t="s">
        <v>2648</v>
      </c>
      <c r="G349">
        <v>1</v>
      </c>
      <c r="H349" s="28"/>
      <c r="I349" s="28" t="s">
        <v>19217</v>
      </c>
      <c r="J349" s="28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28" t="s">
        <v>162</v>
      </c>
      <c r="E350" s="28" t="s">
        <v>1550</v>
      </c>
      <c r="F350" s="28" t="s">
        <v>2648</v>
      </c>
      <c r="G350">
        <v>1</v>
      </c>
      <c r="H350" s="28"/>
      <c r="I350" s="28" t="s">
        <v>19220</v>
      </c>
      <c r="J350" s="28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28" t="s">
        <v>162</v>
      </c>
      <c r="E351" s="28" t="s">
        <v>1550</v>
      </c>
      <c r="F351" s="28" t="s">
        <v>2648</v>
      </c>
      <c r="G351">
        <v>1</v>
      </c>
      <c r="H351" s="28"/>
      <c r="I351" s="28" t="s">
        <v>19223</v>
      </c>
      <c r="J351" s="28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28" t="s">
        <v>162</v>
      </c>
      <c r="E352" s="28" t="s">
        <v>1550</v>
      </c>
      <c r="F352" s="28" t="s">
        <v>2648</v>
      </c>
      <c r="G352">
        <v>1</v>
      </c>
      <c r="H352" s="28"/>
      <c r="I352" s="28" t="s">
        <v>19226</v>
      </c>
      <c r="J352" s="28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28" t="s">
        <v>162</v>
      </c>
      <c r="E353" s="28" t="s">
        <v>1550</v>
      </c>
      <c r="F353" s="28" t="s">
        <v>2648</v>
      </c>
      <c r="G353">
        <v>1</v>
      </c>
      <c r="H353" s="28"/>
      <c r="I353" s="28" t="s">
        <v>19229</v>
      </c>
      <c r="J353" s="28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28" t="s">
        <v>162</v>
      </c>
      <c r="E354" s="28" t="s">
        <v>1550</v>
      </c>
      <c r="F354" s="28" t="s">
        <v>2648</v>
      </c>
      <c r="G354">
        <v>1</v>
      </c>
      <c r="H354" s="28"/>
      <c r="I354" s="28" t="s">
        <v>19232</v>
      </c>
      <c r="J354" s="28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28" t="s">
        <v>162</v>
      </c>
      <c r="E355" s="28" t="s">
        <v>1550</v>
      </c>
      <c r="F355" s="28" t="s">
        <v>2648</v>
      </c>
      <c r="G355">
        <v>1</v>
      </c>
      <c r="H355" s="28"/>
      <c r="I355" s="28" t="s">
        <v>19235</v>
      </c>
      <c r="J355" s="28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28" t="s">
        <v>162</v>
      </c>
      <c r="E356" s="28" t="s">
        <v>1550</v>
      </c>
      <c r="F356" s="28" t="s">
        <v>2648</v>
      </c>
      <c r="G356">
        <v>1</v>
      </c>
      <c r="H356" s="28"/>
      <c r="I356" s="28" t="s">
        <v>19238</v>
      </c>
      <c r="J356" s="28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28" t="s">
        <v>304</v>
      </c>
      <c r="E357" s="28" t="s">
        <v>1550</v>
      </c>
      <c r="F357" s="28"/>
      <c r="H357" s="28"/>
      <c r="I357" s="28" t="s">
        <v>19241</v>
      </c>
      <c r="J357" s="28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28" t="s">
        <v>162</v>
      </c>
      <c r="E358" s="28" t="s">
        <v>7577</v>
      </c>
      <c r="F358" s="28" t="s">
        <v>2648</v>
      </c>
      <c r="G358">
        <v>1</v>
      </c>
      <c r="H358" s="28"/>
      <c r="I358" s="28" t="s">
        <v>19244</v>
      </c>
      <c r="J358" s="2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28" t="s">
        <v>3371</v>
      </c>
      <c r="E359" s="28" t="s">
        <v>646</v>
      </c>
      <c r="F359" s="28"/>
      <c r="H359" s="28"/>
      <c r="I359" s="28" t="s">
        <v>19247</v>
      </c>
      <c r="J359" s="28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28" t="s">
        <v>13222</v>
      </c>
      <c r="E360" s="28" t="s">
        <v>86</v>
      </c>
      <c r="F360" s="28"/>
      <c r="H360" s="28"/>
      <c r="I360" s="28" t="s">
        <v>19250</v>
      </c>
      <c r="J360" s="28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28" t="s">
        <v>3371</v>
      </c>
      <c r="E361" s="28" t="s">
        <v>86</v>
      </c>
      <c r="F361" s="28"/>
      <c r="H361" s="28"/>
      <c r="I361" s="28" t="s">
        <v>19253</v>
      </c>
      <c r="J361" s="28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28" t="s">
        <v>4</v>
      </c>
      <c r="E362" s="28" t="s">
        <v>70</v>
      </c>
      <c r="F362" s="28"/>
      <c r="H362" s="28"/>
      <c r="I362" s="28" t="s">
        <v>19256</v>
      </c>
      <c r="J362" s="28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28" t="s">
        <v>4</v>
      </c>
      <c r="E363" s="28" t="s">
        <v>70</v>
      </c>
      <c r="F363" s="28"/>
      <c r="H363" s="28"/>
      <c r="I363" s="28" t="s">
        <v>19259</v>
      </c>
      <c r="J363" s="28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28" t="s">
        <v>162</v>
      </c>
      <c r="E364" s="28" t="s">
        <v>70</v>
      </c>
      <c r="F364" s="28" t="s">
        <v>58</v>
      </c>
      <c r="H364" s="28"/>
      <c r="I364" s="28" t="s">
        <v>19262</v>
      </c>
      <c r="J364" s="28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28" t="s">
        <v>162</v>
      </c>
      <c r="E365" s="28" t="s">
        <v>70</v>
      </c>
      <c r="F365" s="28" t="s">
        <v>58</v>
      </c>
      <c r="H365" s="28"/>
      <c r="I365" s="28" t="s">
        <v>19265</v>
      </c>
      <c r="J365" s="28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28" t="s">
        <v>162</v>
      </c>
      <c r="E366" s="28" t="s">
        <v>70</v>
      </c>
      <c r="F366" s="28" t="s">
        <v>58</v>
      </c>
      <c r="H366" s="28"/>
      <c r="I366" s="28" t="s">
        <v>19268</v>
      </c>
      <c r="J366" s="28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28" t="s">
        <v>4</v>
      </c>
      <c r="E367" s="28" t="s">
        <v>8</v>
      </c>
      <c r="F367" s="28"/>
      <c r="H367" s="28"/>
      <c r="I367" s="28" t="s">
        <v>19271</v>
      </c>
      <c r="J367" s="28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28" t="s">
        <v>3371</v>
      </c>
      <c r="E368" s="28" t="s">
        <v>646</v>
      </c>
      <c r="F368" s="28"/>
      <c r="H368" s="28"/>
      <c r="I368" s="28" t="s">
        <v>19544</v>
      </c>
      <c r="J368" s="2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28" t="s">
        <v>162</v>
      </c>
      <c r="E369" s="28" t="s">
        <v>4859</v>
      </c>
      <c r="F369" s="28" t="s">
        <v>58</v>
      </c>
      <c r="H369" s="28"/>
      <c r="I369" s="28" t="s">
        <v>19547</v>
      </c>
      <c r="J369" s="28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28" t="s">
        <v>162</v>
      </c>
      <c r="E370" s="28" t="s">
        <v>4859</v>
      </c>
      <c r="F370" s="28" t="s">
        <v>58</v>
      </c>
      <c r="H370" s="28"/>
      <c r="I370" s="28" t="s">
        <v>19550</v>
      </c>
      <c r="J370" s="28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28" t="s">
        <v>162</v>
      </c>
      <c r="E371" s="28" t="s">
        <v>4859</v>
      </c>
      <c r="F371" s="28" t="s">
        <v>58</v>
      </c>
      <c r="H371" s="28"/>
      <c r="I371" s="28" t="s">
        <v>19553</v>
      </c>
      <c r="J371" s="28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28" t="s">
        <v>162</v>
      </c>
      <c r="E372" s="28" t="s">
        <v>4859</v>
      </c>
      <c r="F372" s="28" t="s">
        <v>58</v>
      </c>
      <c r="H372" s="28"/>
      <c r="I372" s="28" t="s">
        <v>19556</v>
      </c>
      <c r="J372" s="28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28" t="s">
        <v>162</v>
      </c>
      <c r="E373" s="28" t="s">
        <v>19791</v>
      </c>
      <c r="F373" s="28" t="s">
        <v>2648</v>
      </c>
      <c r="G373">
        <v>1</v>
      </c>
      <c r="H373" s="28"/>
      <c r="I373" s="28" t="s">
        <v>19559</v>
      </c>
      <c r="J373" s="28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28" t="s">
        <v>162</v>
      </c>
      <c r="E374" s="28" t="s">
        <v>19791</v>
      </c>
      <c r="F374" s="28" t="s">
        <v>2648</v>
      </c>
      <c r="G374">
        <v>1</v>
      </c>
      <c r="H374" s="28"/>
      <c r="I374" s="28" t="s">
        <v>19562</v>
      </c>
      <c r="J374" s="28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28" t="s">
        <v>162</v>
      </c>
      <c r="E375" s="28" t="s">
        <v>19791</v>
      </c>
      <c r="F375" s="28" t="s">
        <v>2648</v>
      </c>
      <c r="G375">
        <v>1</v>
      </c>
      <c r="H375" s="28"/>
      <c r="I375" s="28" t="s">
        <v>19565</v>
      </c>
      <c r="J375" s="28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28" t="s">
        <v>162</v>
      </c>
      <c r="E376" s="28" t="s">
        <v>19791</v>
      </c>
      <c r="F376" s="28" t="s">
        <v>2648</v>
      </c>
      <c r="G376">
        <v>1</v>
      </c>
      <c r="H376" s="28"/>
      <c r="I376" s="28" t="s">
        <v>19568</v>
      </c>
      <c r="J376" s="28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28" t="s">
        <v>304</v>
      </c>
      <c r="E377" s="28" t="s">
        <v>19791</v>
      </c>
      <c r="F377" s="28" t="s">
        <v>2648</v>
      </c>
      <c r="G377">
        <v>4</v>
      </c>
      <c r="H377" s="28"/>
      <c r="I377" s="28" t="s">
        <v>19571</v>
      </c>
      <c r="J377" s="28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28" t="s">
        <v>162</v>
      </c>
      <c r="E378" s="28" t="s">
        <v>1550</v>
      </c>
      <c r="F378" s="28" t="s">
        <v>2648</v>
      </c>
      <c r="H378" s="28"/>
      <c r="I378" s="28" t="s">
        <v>19574</v>
      </c>
      <c r="J378" s="2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28" t="s">
        <v>162</v>
      </c>
      <c r="E379" s="28" t="s">
        <v>1550</v>
      </c>
      <c r="F379" s="28" t="s">
        <v>2648</v>
      </c>
      <c r="H379" s="28"/>
      <c r="I379" s="28" t="s">
        <v>19577</v>
      </c>
      <c r="J379" s="28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28" t="s">
        <v>162</v>
      </c>
      <c r="E380" s="28" t="s">
        <v>1550</v>
      </c>
      <c r="F380" s="28" t="s">
        <v>2648</v>
      </c>
      <c r="H380" s="28"/>
      <c r="I380" s="28" t="s">
        <v>19580</v>
      </c>
      <c r="J380" s="28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28" t="s">
        <v>162</v>
      </c>
      <c r="E381" s="28" t="s">
        <v>1550</v>
      </c>
      <c r="F381" s="28" t="s">
        <v>2648</v>
      </c>
      <c r="H381" s="28"/>
      <c r="I381" s="28" t="s">
        <v>19583</v>
      </c>
      <c r="J381" s="28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28" t="s">
        <v>304</v>
      </c>
      <c r="E382" s="28" t="s">
        <v>1550</v>
      </c>
      <c r="F382" s="28" t="s">
        <v>2648</v>
      </c>
      <c r="G382">
        <v>5</v>
      </c>
      <c r="H382" s="28"/>
      <c r="I382" s="28" t="s">
        <v>19586</v>
      </c>
      <c r="J382" s="28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28" t="s">
        <v>18699</v>
      </c>
      <c r="E383" s="28" t="s">
        <v>646</v>
      </c>
      <c r="F383" s="28"/>
      <c r="G383">
        <v>1</v>
      </c>
      <c r="H383" s="28"/>
      <c r="I383" s="28" t="s">
        <v>19589</v>
      </c>
      <c r="J383" s="28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28" t="s">
        <v>803</v>
      </c>
      <c r="E384" s="28" t="s">
        <v>8</v>
      </c>
      <c r="F384" s="28"/>
      <c r="H384" s="28"/>
      <c r="I384" s="28" t="s">
        <v>19867</v>
      </c>
      <c r="J384" s="28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28" t="s">
        <v>803</v>
      </c>
      <c r="E385" s="28" t="s">
        <v>8</v>
      </c>
      <c r="F385" s="28"/>
      <c r="H385" s="28"/>
      <c r="I385" s="28" t="s">
        <v>19870</v>
      </c>
      <c r="J385" s="28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28" t="s">
        <v>3371</v>
      </c>
      <c r="E386" s="28" t="s">
        <v>646</v>
      </c>
      <c r="F386" s="28"/>
      <c r="H386" s="28"/>
      <c r="I386" s="28" t="s">
        <v>20181</v>
      </c>
      <c r="J386" s="28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28" t="s">
        <v>3371</v>
      </c>
      <c r="E387" s="28" t="s">
        <v>646</v>
      </c>
      <c r="F387" s="28"/>
      <c r="H387" s="28"/>
      <c r="I387" s="28" t="s">
        <v>20184</v>
      </c>
      <c r="J387" s="28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28" t="s">
        <v>4</v>
      </c>
      <c r="E388" s="28" t="s">
        <v>3240</v>
      </c>
      <c r="F388" s="28"/>
      <c r="H388" s="28"/>
      <c r="I388" s="28" t="s">
        <v>20187</v>
      </c>
      <c r="J388" s="2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28" t="s">
        <v>10090</v>
      </c>
      <c r="E389" s="28" t="s">
        <v>86</v>
      </c>
      <c r="F389" s="28"/>
      <c r="H389" s="28"/>
      <c r="I389" s="28" t="s">
        <v>20190</v>
      </c>
      <c r="J389" s="28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28" t="s">
        <v>10090</v>
      </c>
      <c r="E390" s="28" t="s">
        <v>86</v>
      </c>
      <c r="F390" s="28"/>
      <c r="H390" s="28" t="s">
        <v>1140</v>
      </c>
      <c r="I390" s="28" t="s">
        <v>20193</v>
      </c>
      <c r="J390" s="28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28" t="s">
        <v>4</v>
      </c>
      <c r="E391" s="28" t="s">
        <v>4859</v>
      </c>
      <c r="F391" s="28" t="s">
        <v>58</v>
      </c>
      <c r="H391" s="28" t="s">
        <v>1135</v>
      </c>
      <c r="I391" s="28" t="s">
        <v>20196</v>
      </c>
      <c r="J391" s="28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28" t="s">
        <v>4</v>
      </c>
      <c r="E392" s="28" t="s">
        <v>3240</v>
      </c>
      <c r="F392" s="28"/>
      <c r="H392" s="28"/>
      <c r="I392" s="28" t="s">
        <v>20199</v>
      </c>
      <c r="J392" s="28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28" t="s">
        <v>20476</v>
      </c>
      <c r="E393" s="28" t="s">
        <v>86</v>
      </c>
      <c r="F393" s="28"/>
      <c r="H393" s="28"/>
      <c r="I393" s="28" t="s">
        <v>20202</v>
      </c>
      <c r="J393" s="28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28" t="s">
        <v>20476</v>
      </c>
      <c r="E394" s="28" t="s">
        <v>86</v>
      </c>
      <c r="F394" s="28"/>
      <c r="H394" s="28"/>
      <c r="I394" s="28" t="s">
        <v>20205</v>
      </c>
      <c r="J394" s="28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28" t="s">
        <v>20476</v>
      </c>
      <c r="E395" s="28" t="s">
        <v>86</v>
      </c>
      <c r="F395" s="28"/>
      <c r="H395" s="28"/>
      <c r="I395" s="28" t="s">
        <v>20208</v>
      </c>
      <c r="J395" s="28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28" t="s">
        <v>645</v>
      </c>
      <c r="E396" s="28" t="s">
        <v>20477</v>
      </c>
      <c r="F396" s="28"/>
      <c r="H396" s="28"/>
      <c r="I396" s="28" t="s">
        <v>20211</v>
      </c>
      <c r="J396" s="28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28" t="s">
        <v>20478</v>
      </c>
      <c r="E397" s="28" t="s">
        <v>260</v>
      </c>
      <c r="F397" s="28"/>
      <c r="H397" s="28"/>
      <c r="I397" s="28" t="s">
        <v>20214</v>
      </c>
      <c r="J397" s="28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28" t="s">
        <v>20478</v>
      </c>
      <c r="E398" s="28" t="s">
        <v>260</v>
      </c>
      <c r="F398" s="28"/>
      <c r="H398" s="28"/>
      <c r="I398" s="28" t="s">
        <v>20217</v>
      </c>
      <c r="J398" s="2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28" t="s">
        <v>162</v>
      </c>
      <c r="E399" s="28" t="s">
        <v>20477</v>
      </c>
      <c r="F399" s="28" t="s">
        <v>58</v>
      </c>
      <c r="H399" s="28"/>
      <c r="I399" s="28" t="s">
        <v>20220</v>
      </c>
      <c r="J399" s="28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28" t="s">
        <v>162</v>
      </c>
      <c r="E400" s="28" t="s">
        <v>20477</v>
      </c>
      <c r="F400" s="28" t="s">
        <v>58</v>
      </c>
      <c r="H400" s="28"/>
      <c r="I400" s="28" t="s">
        <v>20223</v>
      </c>
      <c r="J400" s="28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28" t="s">
        <v>304</v>
      </c>
      <c r="E401" s="28" t="s">
        <v>20477</v>
      </c>
      <c r="F401" s="28" t="s">
        <v>58</v>
      </c>
      <c r="H401" s="28"/>
      <c r="I401" s="28" t="s">
        <v>20226</v>
      </c>
      <c r="J401" s="28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28" t="s">
        <v>4</v>
      </c>
      <c r="E402" s="28" t="s">
        <v>8</v>
      </c>
      <c r="F402" s="28"/>
      <c r="H402" s="28"/>
      <c r="I402" s="28" t="s">
        <v>20229</v>
      </c>
      <c r="J402" s="28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28" t="s">
        <v>162</v>
      </c>
      <c r="E403" s="28" t="s">
        <v>4859</v>
      </c>
      <c r="F403" s="28" t="s">
        <v>1597</v>
      </c>
      <c r="H403" s="28"/>
      <c r="I403" s="28" t="s">
        <v>20232</v>
      </c>
      <c r="J403" s="28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28" t="s">
        <v>162</v>
      </c>
      <c r="E404" s="28" t="s">
        <v>4859</v>
      </c>
      <c r="F404" s="28" t="s">
        <v>1597</v>
      </c>
      <c r="H404" s="28"/>
      <c r="I404" s="28" t="s">
        <v>20235</v>
      </c>
      <c r="J404" s="28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28" t="s">
        <v>162</v>
      </c>
      <c r="E405" s="28" t="s">
        <v>4859</v>
      </c>
      <c r="F405" s="28" t="s">
        <v>1597</v>
      </c>
      <c r="H405" s="28"/>
      <c r="I405" s="28" t="s">
        <v>20238</v>
      </c>
      <c r="J405" s="28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28" t="s">
        <v>304</v>
      </c>
      <c r="E406" s="28" t="s">
        <v>4859</v>
      </c>
      <c r="F406" s="28" t="s">
        <v>1597</v>
      </c>
      <c r="H406" s="28"/>
      <c r="I406" s="28" t="s">
        <v>20241</v>
      </c>
      <c r="J406" s="28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28" t="s">
        <v>4</v>
      </c>
      <c r="E407" s="28" t="s">
        <v>8</v>
      </c>
      <c r="F407" s="28"/>
      <c r="H407" s="28"/>
      <c r="I407" s="28" t="s">
        <v>20244</v>
      </c>
      <c r="J407" s="28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28" t="s">
        <v>3371</v>
      </c>
      <c r="E408" s="28" t="s">
        <v>646</v>
      </c>
      <c r="F408" s="28"/>
      <c r="H408" s="28"/>
      <c r="I408" s="28" t="s">
        <v>20247</v>
      </c>
      <c r="J408" s="2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28" t="s">
        <v>4</v>
      </c>
      <c r="E409" s="28" t="s">
        <v>8</v>
      </c>
      <c r="F409" s="28"/>
      <c r="H409" s="28"/>
      <c r="I409" s="28" t="s">
        <v>20250</v>
      </c>
      <c r="J409" s="28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28" t="s">
        <v>4</v>
      </c>
      <c r="E410" s="28" t="s">
        <v>8</v>
      </c>
      <c r="F410" s="28"/>
      <c r="H410" s="28"/>
      <c r="I410" s="28" t="s">
        <v>20768</v>
      </c>
      <c r="J410" s="28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28" t="s">
        <v>20478</v>
      </c>
      <c r="E411" s="28" t="s">
        <v>260</v>
      </c>
      <c r="F411" s="28"/>
      <c r="H411" s="28"/>
      <c r="I411" s="28" t="s">
        <v>20771</v>
      </c>
      <c r="J411" s="28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28" t="s">
        <v>4</v>
      </c>
      <c r="E412" s="28" t="s">
        <v>3240</v>
      </c>
      <c r="F412" s="28"/>
      <c r="H412" s="28"/>
      <c r="I412" s="28" t="s">
        <v>20774</v>
      </c>
      <c r="J412" s="28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28" t="s">
        <v>162</v>
      </c>
      <c r="E413" s="28" t="s">
        <v>8107</v>
      </c>
      <c r="F413" s="28" t="s">
        <v>58</v>
      </c>
      <c r="H413" s="28"/>
      <c r="I413" s="28" t="s">
        <v>20777</v>
      </c>
      <c r="J413" s="28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28" t="s">
        <v>162</v>
      </c>
      <c r="E414" s="28" t="s">
        <v>8107</v>
      </c>
      <c r="F414" s="28" t="s">
        <v>58</v>
      </c>
      <c r="H414" s="28"/>
      <c r="I414" s="28" t="s">
        <v>20780</v>
      </c>
      <c r="J414" s="28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28" t="s">
        <v>4</v>
      </c>
      <c r="E415" s="28" t="s">
        <v>3240</v>
      </c>
      <c r="F415" s="28"/>
      <c r="H415" s="28"/>
      <c r="I415" s="28" t="s">
        <v>20783</v>
      </c>
      <c r="J415" s="28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28" t="s">
        <v>4</v>
      </c>
      <c r="E416" s="28" t="s">
        <v>8</v>
      </c>
      <c r="F416" s="28"/>
      <c r="H416" s="28"/>
      <c r="I416" s="28" t="s">
        <v>20786</v>
      </c>
      <c r="J416" s="28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28" t="s">
        <v>4</v>
      </c>
      <c r="E417" s="28" t="s">
        <v>8</v>
      </c>
      <c r="F417" s="28"/>
      <c r="H417" s="28"/>
      <c r="I417" s="28" t="s">
        <v>20789</v>
      </c>
      <c r="J417" s="28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28" t="s">
        <v>4</v>
      </c>
      <c r="E418" s="28" t="s">
        <v>13225</v>
      </c>
      <c r="F418" s="28"/>
      <c r="H418" s="28"/>
      <c r="I418" s="28" t="s">
        <v>20792</v>
      </c>
      <c r="J418" s="2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28" t="s">
        <v>4</v>
      </c>
      <c r="E419" s="28" t="s">
        <v>13225</v>
      </c>
      <c r="F419" s="28"/>
      <c r="H419" s="28"/>
      <c r="I419" s="28" t="s">
        <v>20795</v>
      </c>
      <c r="J419" s="28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28" t="s">
        <v>4</v>
      </c>
      <c r="E420" s="28" t="s">
        <v>8</v>
      </c>
      <c r="F420" s="28"/>
      <c r="H420" s="28"/>
      <c r="I420" s="28" t="s">
        <v>20798</v>
      </c>
      <c r="J420" s="28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28" t="s">
        <v>4</v>
      </c>
      <c r="E421" s="28" t="s">
        <v>8</v>
      </c>
      <c r="F421" s="28"/>
      <c r="H421" s="28"/>
      <c r="I421" s="28" t="s">
        <v>20801</v>
      </c>
      <c r="J421" s="28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28" t="s">
        <v>803</v>
      </c>
      <c r="E422" s="28" t="s">
        <v>8</v>
      </c>
      <c r="F422" s="28"/>
      <c r="H422" s="28"/>
      <c r="I422" s="28" t="s">
        <v>21323</v>
      </c>
      <c r="J422" s="28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28" t="s">
        <v>18699</v>
      </c>
      <c r="E423" s="28" t="s">
        <v>646</v>
      </c>
      <c r="F423" s="28"/>
      <c r="H423" s="28"/>
      <c r="I423" s="28" t="s">
        <v>21326</v>
      </c>
      <c r="J423" s="28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28" t="s">
        <v>4</v>
      </c>
      <c r="E424" s="28" t="s">
        <v>21602</v>
      </c>
      <c r="F424" s="28"/>
      <c r="H424" s="28"/>
      <c r="I424" s="28" t="s">
        <v>21329</v>
      </c>
      <c r="J424" s="28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28" t="s">
        <v>4</v>
      </c>
      <c r="E425" s="28" t="s">
        <v>6606</v>
      </c>
      <c r="F425" s="28"/>
      <c r="H425" s="28"/>
      <c r="I425" s="28" t="s">
        <v>21332</v>
      </c>
      <c r="J425" s="28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28" t="s">
        <v>21595</v>
      </c>
      <c r="E426" s="28" t="s">
        <v>646</v>
      </c>
      <c r="F426" s="28"/>
      <c r="H426" s="28"/>
      <c r="I426" s="28" t="s">
        <v>21335</v>
      </c>
      <c r="J426" s="28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28" t="s">
        <v>4</v>
      </c>
      <c r="E427" s="28" t="s">
        <v>3240</v>
      </c>
      <c r="F427" s="28"/>
      <c r="H427" s="28"/>
      <c r="I427" s="28" t="s">
        <v>21338</v>
      </c>
      <c r="J427" s="28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28" t="s">
        <v>803</v>
      </c>
      <c r="E428" s="28" t="s">
        <v>8</v>
      </c>
      <c r="F428" s="28"/>
      <c r="H428" s="28"/>
      <c r="I428" s="28" t="s">
        <v>21341</v>
      </c>
      <c r="J428" s="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28" t="s">
        <v>3371</v>
      </c>
      <c r="E429" s="28" t="s">
        <v>646</v>
      </c>
      <c r="F429" s="28"/>
      <c r="H429" s="28"/>
      <c r="I429" s="28" t="s">
        <v>21822</v>
      </c>
      <c r="J429" s="28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28" t="s">
        <v>3371</v>
      </c>
      <c r="E430" s="28" t="s">
        <v>86</v>
      </c>
      <c r="F430" s="28"/>
      <c r="H430" s="28"/>
      <c r="I430" s="28" t="s">
        <v>21825</v>
      </c>
      <c r="J430" s="28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28" t="s">
        <v>3371</v>
      </c>
      <c r="E431" s="28" t="s">
        <v>86</v>
      </c>
      <c r="F431" s="28"/>
      <c r="H431" s="28"/>
      <c r="I431" s="28" t="s">
        <v>21828</v>
      </c>
      <c r="J431" s="28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28" t="s">
        <v>803</v>
      </c>
      <c r="E432" s="28" t="s">
        <v>8</v>
      </c>
      <c r="F432" s="28"/>
      <c r="H432" s="28"/>
      <c r="I432" s="28" t="s">
        <v>21831</v>
      </c>
      <c r="J432" s="28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28" t="s">
        <v>4</v>
      </c>
      <c r="E433" s="28" t="s">
        <v>3229</v>
      </c>
      <c r="F433" s="28"/>
      <c r="H433" s="28"/>
      <c r="I433" s="28" t="s">
        <v>21834</v>
      </c>
      <c r="J433" s="28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28" t="s">
        <v>162</v>
      </c>
      <c r="E434" s="28" t="s">
        <v>4859</v>
      </c>
      <c r="F434" s="28" t="s">
        <v>1897</v>
      </c>
      <c r="H434" s="28"/>
      <c r="I434" s="28" t="s">
        <v>21837</v>
      </c>
      <c r="J434" s="28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28" t="s">
        <v>162</v>
      </c>
      <c r="E435" s="28" t="s">
        <v>4859</v>
      </c>
      <c r="F435" s="28" t="s">
        <v>1897</v>
      </c>
      <c r="H435" s="28"/>
      <c r="I435" s="28" t="s">
        <v>21840</v>
      </c>
      <c r="J435" s="28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28" t="s">
        <v>162</v>
      </c>
      <c r="E436" s="28" t="s">
        <v>4859</v>
      </c>
      <c r="F436" s="28" t="s">
        <v>1897</v>
      </c>
      <c r="H436" s="28"/>
      <c r="I436" s="28" t="s">
        <v>21843</v>
      </c>
      <c r="J436" s="28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28" t="s">
        <v>162</v>
      </c>
      <c r="E437" s="28" t="s">
        <v>4859</v>
      </c>
      <c r="F437" s="28" t="s">
        <v>1897</v>
      </c>
      <c r="H437" s="28"/>
      <c r="I437" s="28" t="s">
        <v>21846</v>
      </c>
      <c r="J437" s="28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28" t="s">
        <v>4</v>
      </c>
      <c r="E438" s="28" t="s">
        <v>13225</v>
      </c>
      <c r="F438" s="28"/>
      <c r="H438" s="28"/>
      <c r="I438" s="28" t="s">
        <v>21849</v>
      </c>
      <c r="J438" s="2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28" t="s">
        <v>803</v>
      </c>
      <c r="E439" s="28" t="s">
        <v>8</v>
      </c>
      <c r="F439" s="28"/>
      <c r="H439" s="28"/>
      <c r="I439" s="28" t="s">
        <v>21995</v>
      </c>
      <c r="J439" s="28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28" t="s">
        <v>803</v>
      </c>
      <c r="E440" s="28" t="s">
        <v>8</v>
      </c>
      <c r="F440" s="28"/>
      <c r="H440" s="28"/>
      <c r="I440" s="28" t="s">
        <v>21852</v>
      </c>
      <c r="J440" s="28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28" t="s">
        <v>803</v>
      </c>
      <c r="E441" s="28" t="s">
        <v>8</v>
      </c>
      <c r="F441" s="28"/>
      <c r="H441" s="28"/>
      <c r="I441" s="28" t="s">
        <v>22578</v>
      </c>
      <c r="J441" s="28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28" t="s">
        <v>163</v>
      </c>
      <c r="E442" s="28" t="s">
        <v>70</v>
      </c>
      <c r="F442" s="28" t="s">
        <v>22581</v>
      </c>
      <c r="H442" s="28"/>
      <c r="I442" s="28" t="s">
        <v>22223</v>
      </c>
      <c r="J442" s="28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28" t="s">
        <v>163</v>
      </c>
      <c r="E443" s="28" t="s">
        <v>70</v>
      </c>
      <c r="F443" s="28" t="s">
        <v>22581</v>
      </c>
      <c r="H443" s="28"/>
      <c r="I443" s="28" t="s">
        <v>22226</v>
      </c>
      <c r="J443" s="28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28" t="s">
        <v>163</v>
      </c>
      <c r="E444" s="28" t="s">
        <v>70</v>
      </c>
      <c r="F444" s="28" t="s">
        <v>22581</v>
      </c>
      <c r="H444" s="28"/>
      <c r="I444" s="28" t="s">
        <v>22229</v>
      </c>
      <c r="J444" s="28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28" t="s">
        <v>163</v>
      </c>
      <c r="E445" s="28" t="s">
        <v>70</v>
      </c>
      <c r="F445" s="28" t="s">
        <v>22581</v>
      </c>
      <c r="H445" s="28"/>
      <c r="I445" s="28" t="s">
        <v>22232</v>
      </c>
      <c r="J445" s="28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28" t="s">
        <v>163</v>
      </c>
      <c r="E446" s="28" t="s">
        <v>70</v>
      </c>
      <c r="F446" s="28" t="s">
        <v>22581</v>
      </c>
      <c r="H446" s="28"/>
      <c r="I446" s="28" t="s">
        <v>22235</v>
      </c>
      <c r="J446" s="28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28" t="s">
        <v>163</v>
      </c>
      <c r="E447" s="28" t="s">
        <v>70</v>
      </c>
      <c r="F447" s="28" t="s">
        <v>22581</v>
      </c>
      <c r="H447" s="28"/>
      <c r="I447" s="28" t="s">
        <v>22238</v>
      </c>
      <c r="J447" s="28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28" t="s">
        <v>163</v>
      </c>
      <c r="E448" s="28" t="s">
        <v>70</v>
      </c>
      <c r="F448" s="28" t="s">
        <v>22581</v>
      </c>
      <c r="H448" s="28"/>
      <c r="I448" s="28" t="s">
        <v>22241</v>
      </c>
      <c r="J448" s="2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28" t="s">
        <v>163</v>
      </c>
      <c r="E449" s="28" t="s">
        <v>70</v>
      </c>
      <c r="F449" s="28" t="s">
        <v>22581</v>
      </c>
      <c r="H449" s="28"/>
      <c r="I449" s="28" t="s">
        <v>22244</v>
      </c>
      <c r="J449" s="28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28" t="s">
        <v>163</v>
      </c>
      <c r="E450" s="28" t="s">
        <v>70</v>
      </c>
      <c r="F450" s="28" t="s">
        <v>22581</v>
      </c>
      <c r="H450" s="28"/>
      <c r="I450" s="28" t="s">
        <v>22247</v>
      </c>
      <c r="J450" s="28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28" t="s">
        <v>163</v>
      </c>
      <c r="E451" s="28" t="s">
        <v>70</v>
      </c>
      <c r="F451" s="28" t="s">
        <v>22581</v>
      </c>
      <c r="H451" s="28"/>
      <c r="I451" s="28" t="s">
        <v>22250</v>
      </c>
      <c r="J451" s="28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28" t="s">
        <v>163</v>
      </c>
      <c r="E452" s="28" t="s">
        <v>70</v>
      </c>
      <c r="F452" s="28" t="s">
        <v>22581</v>
      </c>
      <c r="H452" s="28"/>
      <c r="I452" s="28" t="s">
        <v>22253</v>
      </c>
      <c r="J452" s="28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28" t="s">
        <v>163</v>
      </c>
      <c r="E453" s="28" t="s">
        <v>70</v>
      </c>
      <c r="F453" s="28" t="s">
        <v>22581</v>
      </c>
      <c r="H453" s="28"/>
      <c r="I453" s="28" t="s">
        <v>22256</v>
      </c>
      <c r="J453" s="28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28" t="s">
        <v>803</v>
      </c>
      <c r="E454" s="28" t="s">
        <v>8</v>
      </c>
      <c r="F454" s="28"/>
      <c r="H454" s="28"/>
      <c r="I454" s="28" t="s">
        <v>22259</v>
      </c>
      <c r="J454" s="28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28" t="s">
        <v>803</v>
      </c>
      <c r="E455" s="28" t="s">
        <v>8</v>
      </c>
      <c r="F455" s="28"/>
      <c r="H455" s="28"/>
      <c r="I455" s="28" t="s">
        <v>22262</v>
      </c>
      <c r="J455" s="28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28" t="s">
        <v>4</v>
      </c>
      <c r="E456" s="28" t="s">
        <v>22577</v>
      </c>
      <c r="F456" s="28"/>
      <c r="H456" s="28"/>
      <c r="I456" s="28" t="s">
        <v>22265</v>
      </c>
      <c r="J456" s="28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28" t="s">
        <v>3371</v>
      </c>
      <c r="E457" s="28" t="s">
        <v>260</v>
      </c>
      <c r="F457" s="28"/>
      <c r="H457" s="28"/>
      <c r="I457" s="28" t="s">
        <v>22268</v>
      </c>
      <c r="J457" s="28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28" t="s">
        <v>162</v>
      </c>
      <c r="E458" s="28" t="s">
        <v>4859</v>
      </c>
      <c r="F458" s="28" t="s">
        <v>58</v>
      </c>
      <c r="H458" s="28" t="s">
        <v>12303</v>
      </c>
      <c r="I458" s="28" t="s">
        <v>22271</v>
      </c>
      <c r="J458" s="2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28" t="s">
        <v>162</v>
      </c>
      <c r="E459" s="28" t="s">
        <v>4859</v>
      </c>
      <c r="F459" s="28" t="s">
        <v>58</v>
      </c>
      <c r="H459" s="28" t="s">
        <v>12303</v>
      </c>
      <c r="I459" s="28" t="s">
        <v>22274</v>
      </c>
      <c r="J459" s="28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28" t="s">
        <v>162</v>
      </c>
      <c r="E460" s="28" t="s">
        <v>4859</v>
      </c>
      <c r="F460" s="28" t="s">
        <v>58</v>
      </c>
      <c r="H460" s="28" t="s">
        <v>12303</v>
      </c>
      <c r="I460" s="28" t="s">
        <v>22277</v>
      </c>
      <c r="J460" s="28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28" t="s">
        <v>162</v>
      </c>
      <c r="E461" s="28" t="s">
        <v>4859</v>
      </c>
      <c r="F461" s="28" t="s">
        <v>58</v>
      </c>
      <c r="H461" s="28" t="s">
        <v>12303</v>
      </c>
      <c r="I461" s="28" t="s">
        <v>22280</v>
      </c>
      <c r="J461" s="28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28" t="s">
        <v>162</v>
      </c>
      <c r="E462" s="28" t="s">
        <v>4859</v>
      </c>
      <c r="F462" s="28" t="s">
        <v>58</v>
      </c>
      <c r="H462" s="28" t="s">
        <v>12303</v>
      </c>
      <c r="I462" s="28" t="s">
        <v>22283</v>
      </c>
      <c r="J462" s="28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28" t="s">
        <v>162</v>
      </c>
      <c r="E463" s="28" t="s">
        <v>4859</v>
      </c>
      <c r="F463" s="28" t="s">
        <v>58</v>
      </c>
      <c r="H463" s="28" t="s">
        <v>12303</v>
      </c>
      <c r="I463" s="28" t="s">
        <v>22286</v>
      </c>
      <c r="J463" s="28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28" t="s">
        <v>162</v>
      </c>
      <c r="E464" s="28" t="s">
        <v>4859</v>
      </c>
      <c r="F464" s="28" t="s">
        <v>58</v>
      </c>
      <c r="H464" s="28" t="s">
        <v>12303</v>
      </c>
      <c r="I464" s="28" t="s">
        <v>22289</v>
      </c>
      <c r="J464" s="28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28" t="s">
        <v>304</v>
      </c>
      <c r="E465" s="28" t="s">
        <v>4859</v>
      </c>
      <c r="F465" s="28" t="s">
        <v>58</v>
      </c>
      <c r="H465" s="28"/>
      <c r="I465" s="28" t="s">
        <v>22292</v>
      </c>
      <c r="J465" s="28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28" t="s">
        <v>4</v>
      </c>
      <c r="E466" s="28" t="s">
        <v>3240</v>
      </c>
      <c r="F466" s="28"/>
      <c r="H466" s="28"/>
      <c r="I466" s="28" t="s">
        <v>22295</v>
      </c>
      <c r="J466" s="28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28" t="s">
        <v>3371</v>
      </c>
      <c r="E467" s="28" t="s">
        <v>260</v>
      </c>
      <c r="F467" s="28"/>
      <c r="H467" s="28"/>
      <c r="I467" s="28" t="s">
        <v>22298</v>
      </c>
      <c r="J467" s="28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28" t="s">
        <v>3371</v>
      </c>
      <c r="E468" s="28" t="s">
        <v>260</v>
      </c>
      <c r="F468" s="28"/>
      <c r="H468" s="28"/>
      <c r="I468" s="28" t="s">
        <v>22301</v>
      </c>
      <c r="J468" s="2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28" t="s">
        <v>3371</v>
      </c>
      <c r="E469" s="28" t="s">
        <v>86</v>
      </c>
      <c r="F469" s="28"/>
      <c r="H469" s="28"/>
      <c r="I469" s="28" t="s">
        <v>22304</v>
      </c>
      <c r="J469" s="28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28" t="s">
        <v>162</v>
      </c>
      <c r="E470" s="28" t="s">
        <v>22568</v>
      </c>
      <c r="F470" s="28" t="s">
        <v>2648</v>
      </c>
      <c r="G470">
        <v>1</v>
      </c>
      <c r="H470" s="28"/>
      <c r="I470" s="28" t="s">
        <v>22307</v>
      </c>
      <c r="J470" s="28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28" t="s">
        <v>162</v>
      </c>
      <c r="E471" s="28" t="s">
        <v>4859</v>
      </c>
      <c r="F471" s="28" t="s">
        <v>58</v>
      </c>
      <c r="H471" s="28"/>
      <c r="I471" s="28" t="s">
        <v>22835</v>
      </c>
      <c r="J471" s="28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28" t="s">
        <v>162</v>
      </c>
      <c r="E472" s="28" t="s">
        <v>4859</v>
      </c>
      <c r="F472" s="28" t="s">
        <v>58</v>
      </c>
      <c r="H472" s="28" t="s">
        <v>1140</v>
      </c>
      <c r="I472" s="28" t="s">
        <v>22838</v>
      </c>
      <c r="J472" s="28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28" t="s">
        <v>4</v>
      </c>
      <c r="E473" s="28" t="s">
        <v>3240</v>
      </c>
      <c r="F473" s="28"/>
      <c r="H473" s="28"/>
      <c r="I473" s="28" t="s">
        <v>22841</v>
      </c>
      <c r="J473" s="28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28" t="s">
        <v>10089</v>
      </c>
      <c r="E474" s="28" t="s">
        <v>260</v>
      </c>
      <c r="F474" s="28"/>
      <c r="H474" s="28"/>
      <c r="I474" s="28" t="s">
        <v>22844</v>
      </c>
      <c r="J474" s="28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28" t="s">
        <v>7825</v>
      </c>
      <c r="E475" s="28" t="s">
        <v>646</v>
      </c>
      <c r="F475" s="28"/>
      <c r="H475" s="28"/>
      <c r="I475" s="28" t="s">
        <v>22847</v>
      </c>
      <c r="J475" s="28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28" t="s">
        <v>803</v>
      </c>
      <c r="E476" s="28" t="s">
        <v>8</v>
      </c>
      <c r="F476" s="28"/>
      <c r="H476" s="28"/>
      <c r="I476" s="28" t="s">
        <v>22850</v>
      </c>
      <c r="J476" s="28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28" t="s">
        <v>803</v>
      </c>
      <c r="E477" s="28" t="s">
        <v>8</v>
      </c>
      <c r="F477" s="28"/>
      <c r="H477" s="28"/>
      <c r="I477" s="28" t="s">
        <v>22853</v>
      </c>
      <c r="J477" s="28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28" t="s">
        <v>803</v>
      </c>
      <c r="E478" s="28" t="s">
        <v>8</v>
      </c>
      <c r="F478" s="28"/>
      <c r="H478" s="28"/>
      <c r="I478" s="28" t="s">
        <v>22856</v>
      </c>
      <c r="J478" s="2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28" t="s">
        <v>23068</v>
      </c>
      <c r="E479" s="28" t="s">
        <v>646</v>
      </c>
      <c r="F479" s="28"/>
      <c r="H479" s="28"/>
      <c r="I479" s="28" t="s">
        <v>23065</v>
      </c>
      <c r="J479" s="28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28" t="s">
        <v>803</v>
      </c>
      <c r="E480" s="28" t="s">
        <v>8</v>
      </c>
      <c r="F480" s="28"/>
      <c r="H480" s="28"/>
      <c r="I480" s="28" t="s">
        <v>22859</v>
      </c>
      <c r="J480" s="28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28" t="s">
        <v>803</v>
      </c>
      <c r="E481" s="28" t="s">
        <v>8</v>
      </c>
      <c r="F481" s="28"/>
      <c r="H481" s="28"/>
      <c r="I481" s="28" t="s">
        <v>23242</v>
      </c>
      <c r="J481" s="28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28" t="s">
        <v>3371</v>
      </c>
      <c r="E482" s="28" t="s">
        <v>86</v>
      </c>
      <c r="F482" s="28"/>
      <c r="H482" s="28"/>
      <c r="I482" s="28" t="s">
        <v>23245</v>
      </c>
      <c r="J482" s="28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28" t="s">
        <v>3371</v>
      </c>
      <c r="E483" s="28" t="s">
        <v>86</v>
      </c>
      <c r="F483" s="28"/>
      <c r="H483" s="28"/>
      <c r="I483" s="28" t="s">
        <v>23248</v>
      </c>
      <c r="J483" s="28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28" t="s">
        <v>5972</v>
      </c>
      <c r="E484" s="28" t="s">
        <v>646</v>
      </c>
      <c r="F484" s="28"/>
      <c r="H484" s="28"/>
      <c r="I484" s="28" t="s">
        <v>23251</v>
      </c>
      <c r="J484" s="28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28" t="s">
        <v>3371</v>
      </c>
      <c r="E485" s="28" t="s">
        <v>646</v>
      </c>
      <c r="F485" s="28"/>
      <c r="H485" s="28"/>
      <c r="I485" s="28" t="s">
        <v>23254</v>
      </c>
      <c r="J485" s="28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28" t="s">
        <v>23696</v>
      </c>
      <c r="E486" s="28" t="s">
        <v>260</v>
      </c>
      <c r="F486" s="28"/>
      <c r="H486" s="28"/>
      <c r="I486" s="28" t="s">
        <v>23257</v>
      </c>
      <c r="J486" s="28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28" t="s">
        <v>23053</v>
      </c>
      <c r="E487" s="28" t="s">
        <v>86</v>
      </c>
      <c r="F487" s="28"/>
      <c r="H487" s="28"/>
      <c r="I487" s="28" t="s">
        <v>23260</v>
      </c>
      <c r="J487" s="28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28" t="s">
        <v>162</v>
      </c>
      <c r="E488" s="28" t="s">
        <v>22568</v>
      </c>
      <c r="F488" s="28" t="s">
        <v>22575</v>
      </c>
      <c r="H488" s="28"/>
      <c r="I488" s="28" t="s">
        <v>23263</v>
      </c>
      <c r="J488" s="2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28" t="s">
        <v>162</v>
      </c>
      <c r="E489" s="28" t="s">
        <v>22568</v>
      </c>
      <c r="F489" s="28" t="s">
        <v>22575</v>
      </c>
      <c r="H489" s="28"/>
      <c r="I489" s="28" t="s">
        <v>23266</v>
      </c>
      <c r="J489" s="28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28" t="s">
        <v>162</v>
      </c>
      <c r="E490" s="28" t="s">
        <v>22568</v>
      </c>
      <c r="F490" s="28" t="s">
        <v>58</v>
      </c>
      <c r="H490" s="28"/>
      <c r="I490" s="28" t="s">
        <v>23269</v>
      </c>
      <c r="J490" s="28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28" t="s">
        <v>162</v>
      </c>
      <c r="E491" s="28" t="s">
        <v>22568</v>
      </c>
      <c r="F491" s="28" t="s">
        <v>58</v>
      </c>
      <c r="H491" s="28"/>
      <c r="I491" s="28" t="s">
        <v>23272</v>
      </c>
      <c r="J491" s="28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28" t="s">
        <v>162</v>
      </c>
      <c r="E492" s="28" t="s">
        <v>22568</v>
      </c>
      <c r="F492" s="28" t="s">
        <v>22575</v>
      </c>
      <c r="H492" s="28"/>
      <c r="I492" s="28" t="s">
        <v>23275</v>
      </c>
      <c r="J492" s="28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28" t="s">
        <v>162</v>
      </c>
      <c r="E493" s="28" t="s">
        <v>22568</v>
      </c>
      <c r="F493" s="28" t="s">
        <v>22575</v>
      </c>
      <c r="H493" s="28"/>
      <c r="I493" s="28" t="s">
        <v>23278</v>
      </c>
      <c r="J493" s="28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28" t="s">
        <v>162</v>
      </c>
      <c r="E494" s="28" t="s">
        <v>22568</v>
      </c>
      <c r="F494" s="28" t="s">
        <v>58</v>
      </c>
      <c r="H494" s="28"/>
      <c r="I494" s="28" t="s">
        <v>23281</v>
      </c>
      <c r="J494" s="28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28" t="s">
        <v>162</v>
      </c>
      <c r="E495" s="28" t="s">
        <v>22568</v>
      </c>
      <c r="F495" s="28" t="s">
        <v>58</v>
      </c>
      <c r="H495" s="28"/>
      <c r="I495" s="28" t="s">
        <v>23284</v>
      </c>
      <c r="J495" s="28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28" t="s">
        <v>162</v>
      </c>
      <c r="E496" s="28" t="s">
        <v>22568</v>
      </c>
      <c r="F496" s="28" t="s">
        <v>58</v>
      </c>
      <c r="H496" s="28"/>
      <c r="I496" s="28" t="s">
        <v>23287</v>
      </c>
      <c r="J496" s="28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28" t="s">
        <v>162</v>
      </c>
      <c r="E497" s="28" t="s">
        <v>22568</v>
      </c>
      <c r="F497" s="28" t="s">
        <v>22575</v>
      </c>
      <c r="H497" s="28"/>
      <c r="I497" s="28" t="s">
        <v>23290</v>
      </c>
      <c r="J497" s="28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28" t="s">
        <v>162</v>
      </c>
      <c r="E498" s="28" t="s">
        <v>22568</v>
      </c>
      <c r="F498" s="28" t="s">
        <v>22575</v>
      </c>
      <c r="H498" s="28"/>
      <c r="I498" s="28" t="s">
        <v>23293</v>
      </c>
      <c r="J498" s="2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28" t="s">
        <v>162</v>
      </c>
      <c r="E499" s="28" t="s">
        <v>22568</v>
      </c>
      <c r="F499" s="28" t="s">
        <v>22575</v>
      </c>
      <c r="H499" s="28"/>
      <c r="I499" s="28" t="s">
        <v>23296</v>
      </c>
      <c r="J499" s="28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28" t="s">
        <v>162</v>
      </c>
      <c r="E500" s="28" t="s">
        <v>22568</v>
      </c>
      <c r="F500" s="28" t="s">
        <v>22575</v>
      </c>
      <c r="H500" s="28"/>
      <c r="I500" s="28" t="s">
        <v>23299</v>
      </c>
      <c r="J500" s="28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28" t="s">
        <v>162</v>
      </c>
      <c r="E501" s="28" t="s">
        <v>22568</v>
      </c>
      <c r="F501" s="28" t="s">
        <v>22575</v>
      </c>
      <c r="H501" s="28"/>
      <c r="I501" s="28" t="s">
        <v>23302</v>
      </c>
      <c r="J501" s="28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28" t="s">
        <v>162</v>
      </c>
      <c r="E502" s="28" t="s">
        <v>22568</v>
      </c>
      <c r="F502" s="28" t="s">
        <v>22575</v>
      </c>
      <c r="H502" s="28"/>
      <c r="I502" s="28" t="s">
        <v>23305</v>
      </c>
      <c r="J502" s="28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28" t="s">
        <v>162</v>
      </c>
      <c r="E503" s="28" t="s">
        <v>22568</v>
      </c>
      <c r="F503" s="28" t="s">
        <v>22575</v>
      </c>
      <c r="H503" s="28"/>
      <c r="I503" s="28" t="s">
        <v>23308</v>
      </c>
      <c r="J503" s="28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28" t="s">
        <v>162</v>
      </c>
      <c r="E504" s="28" t="s">
        <v>22568</v>
      </c>
      <c r="F504" s="28" t="s">
        <v>22575</v>
      </c>
      <c r="H504" s="28"/>
      <c r="I504" s="28" t="s">
        <v>23311</v>
      </c>
      <c r="J504" s="28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28" t="s">
        <v>162</v>
      </c>
      <c r="E505" s="28" t="s">
        <v>22568</v>
      </c>
      <c r="F505" s="28" t="s">
        <v>22575</v>
      </c>
      <c r="H505" s="28"/>
      <c r="I505" s="28" t="s">
        <v>23314</v>
      </c>
      <c r="J505" s="28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28" t="s">
        <v>162</v>
      </c>
      <c r="E506" s="28" t="s">
        <v>22568</v>
      </c>
      <c r="F506" s="28" t="s">
        <v>22575</v>
      </c>
      <c r="H506" s="28"/>
      <c r="I506" s="28" t="s">
        <v>23317</v>
      </c>
      <c r="J506" s="28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28" t="s">
        <v>162</v>
      </c>
      <c r="E507" s="28" t="s">
        <v>22568</v>
      </c>
      <c r="F507" s="28" t="s">
        <v>22575</v>
      </c>
      <c r="H507" s="28"/>
      <c r="I507" s="28" t="s">
        <v>23320</v>
      </c>
      <c r="J507" s="28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28" t="s">
        <v>162</v>
      </c>
      <c r="E508" s="28" t="s">
        <v>22568</v>
      </c>
      <c r="F508" s="28" t="s">
        <v>22575</v>
      </c>
      <c r="H508" s="28"/>
      <c r="I508" s="28" t="s">
        <v>23323</v>
      </c>
      <c r="J508" s="2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28" t="s">
        <v>162</v>
      </c>
      <c r="E509" s="28" t="s">
        <v>22568</v>
      </c>
      <c r="F509" s="28" t="s">
        <v>22575</v>
      </c>
      <c r="H509" s="28"/>
      <c r="I509" s="28" t="s">
        <v>23326</v>
      </c>
      <c r="J509" s="28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28" t="s">
        <v>162</v>
      </c>
      <c r="E510" s="28" t="s">
        <v>22568</v>
      </c>
      <c r="F510" s="28" t="s">
        <v>22575</v>
      </c>
      <c r="H510" s="28"/>
      <c r="I510" s="28" t="s">
        <v>23329</v>
      </c>
      <c r="J510" s="28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28" t="s">
        <v>162</v>
      </c>
      <c r="E511" s="28" t="s">
        <v>22568</v>
      </c>
      <c r="F511" s="28" t="s">
        <v>22575</v>
      </c>
      <c r="H511" s="28"/>
      <c r="I511" s="28" t="s">
        <v>23332</v>
      </c>
      <c r="J511" s="28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28" t="s">
        <v>162</v>
      </c>
      <c r="E512" s="28" t="s">
        <v>22568</v>
      </c>
      <c r="F512" s="28" t="s">
        <v>22575</v>
      </c>
      <c r="H512" s="28"/>
      <c r="I512" s="28" t="s">
        <v>23335</v>
      </c>
      <c r="J512" s="28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28" t="s">
        <v>162</v>
      </c>
      <c r="E513" s="28" t="s">
        <v>22568</v>
      </c>
      <c r="F513" s="28" t="s">
        <v>22575</v>
      </c>
      <c r="H513" s="28"/>
      <c r="I513" s="28" t="s">
        <v>23338</v>
      </c>
      <c r="J513" s="28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28" t="s">
        <v>1587</v>
      </c>
      <c r="E514" s="28" t="s">
        <v>22568</v>
      </c>
      <c r="F514" s="28"/>
      <c r="H514" s="28"/>
      <c r="I514" s="28" t="s">
        <v>23341</v>
      </c>
      <c r="J514" s="28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28" t="s">
        <v>3371</v>
      </c>
      <c r="E515" s="28" t="s">
        <v>646</v>
      </c>
      <c r="F515" s="28"/>
      <c r="H515" s="28"/>
      <c r="I515" s="28" t="s">
        <v>23344</v>
      </c>
      <c r="J515" s="28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28" t="s">
        <v>3371</v>
      </c>
      <c r="E516" s="28" t="s">
        <v>646</v>
      </c>
      <c r="F516" s="28"/>
      <c r="H516" s="28"/>
      <c r="I516" s="28" t="s">
        <v>23347</v>
      </c>
      <c r="J516" s="28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28" t="s">
        <v>8385</v>
      </c>
      <c r="E517" s="28" t="s">
        <v>646</v>
      </c>
      <c r="F517" s="28"/>
      <c r="H517" s="28"/>
      <c r="I517" s="28" t="s">
        <v>23350</v>
      </c>
      <c r="J517" s="28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28" t="s">
        <v>23697</v>
      </c>
      <c r="E518" s="28" t="s">
        <v>646</v>
      </c>
      <c r="F518" s="28"/>
      <c r="H518" s="28"/>
      <c r="I518" s="28" t="s">
        <v>23353</v>
      </c>
      <c r="J518" s="2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28" t="s">
        <v>23697</v>
      </c>
      <c r="E519" s="28" t="s">
        <v>646</v>
      </c>
      <c r="F519" s="28"/>
      <c r="H519" s="28"/>
      <c r="I519" s="28" t="s">
        <v>23356</v>
      </c>
      <c r="J519" s="28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28" t="s">
        <v>4</v>
      </c>
      <c r="E520" s="28" t="s">
        <v>6606</v>
      </c>
      <c r="F520" s="28"/>
      <c r="H520" s="28"/>
      <c r="I520" s="28" t="s">
        <v>23359</v>
      </c>
      <c r="J520" s="28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28" t="s">
        <v>23698</v>
      </c>
      <c r="E521" s="28" t="s">
        <v>646</v>
      </c>
      <c r="F521" s="28"/>
      <c r="H521" s="28"/>
      <c r="I521" s="28" t="s">
        <v>23362</v>
      </c>
      <c r="J521" s="28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28" t="s">
        <v>162</v>
      </c>
      <c r="E522" s="28" t="s">
        <v>23690</v>
      </c>
      <c r="F522" s="28" t="s">
        <v>58</v>
      </c>
      <c r="H522" s="28"/>
      <c r="I522" s="28" t="s">
        <v>23365</v>
      </c>
      <c r="J522" s="28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28" t="s">
        <v>162</v>
      </c>
      <c r="E523" s="28" t="s">
        <v>23690</v>
      </c>
      <c r="F523" s="28" t="s">
        <v>58</v>
      </c>
      <c r="H523" s="28"/>
      <c r="I523" s="28" t="s">
        <v>23368</v>
      </c>
      <c r="J523" s="28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28" t="s">
        <v>162</v>
      </c>
      <c r="E524" s="28" t="s">
        <v>23690</v>
      </c>
      <c r="F524" s="28" t="s">
        <v>58</v>
      </c>
      <c r="H524" s="28"/>
      <c r="I524" s="28" t="s">
        <v>23371</v>
      </c>
      <c r="J524" s="28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28" t="s">
        <v>162</v>
      </c>
      <c r="E525" s="28" t="s">
        <v>23690</v>
      </c>
      <c r="F525" s="28" t="s">
        <v>58</v>
      </c>
      <c r="H525" s="28"/>
      <c r="I525" s="28" t="s">
        <v>23374</v>
      </c>
      <c r="J525" s="28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28" t="s">
        <v>162</v>
      </c>
      <c r="E526" s="28" t="s">
        <v>23690</v>
      </c>
      <c r="F526" s="28" t="s">
        <v>58</v>
      </c>
      <c r="H526" s="28"/>
      <c r="I526" s="28" t="s">
        <v>23377</v>
      </c>
      <c r="J526" s="28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28" t="s">
        <v>162</v>
      </c>
      <c r="E527" s="28" t="s">
        <v>23690</v>
      </c>
      <c r="F527" s="28" t="s">
        <v>58</v>
      </c>
      <c r="H527" s="28"/>
      <c r="I527" s="28" t="s">
        <v>23380</v>
      </c>
      <c r="J527" s="28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28" t="s">
        <v>162</v>
      </c>
      <c r="E528" s="28" t="s">
        <v>23690</v>
      </c>
      <c r="F528" s="28" t="s">
        <v>58</v>
      </c>
      <c r="H528" s="28"/>
      <c r="I528" s="28" t="s">
        <v>23383</v>
      </c>
      <c r="J528" s="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28" t="s">
        <v>162</v>
      </c>
      <c r="E529" s="28" t="s">
        <v>23690</v>
      </c>
      <c r="F529" s="28" t="s">
        <v>58</v>
      </c>
      <c r="H529" s="28"/>
      <c r="I529" s="28" t="s">
        <v>23386</v>
      </c>
      <c r="J529" s="28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28" t="s">
        <v>162</v>
      </c>
      <c r="E530" s="28" t="s">
        <v>23690</v>
      </c>
      <c r="F530" s="28" t="s">
        <v>58</v>
      </c>
      <c r="H530" s="28"/>
      <c r="I530" s="28" t="s">
        <v>23389</v>
      </c>
      <c r="J530" s="28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28" t="s">
        <v>162</v>
      </c>
      <c r="E531" s="28" t="s">
        <v>23690</v>
      </c>
      <c r="F531" s="28" t="s">
        <v>58</v>
      </c>
      <c r="H531" s="28"/>
      <c r="I531" s="28" t="s">
        <v>23392</v>
      </c>
      <c r="J531" s="28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28" t="s">
        <v>162</v>
      </c>
      <c r="E532" s="28" t="s">
        <v>23690</v>
      </c>
      <c r="F532" s="28" t="s">
        <v>58</v>
      </c>
      <c r="H532" s="28"/>
      <c r="I532" s="28" t="s">
        <v>23395</v>
      </c>
      <c r="J532" s="28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28" t="s">
        <v>162</v>
      </c>
      <c r="E533" s="28" t="s">
        <v>23690</v>
      </c>
      <c r="F533" s="28" t="s">
        <v>58</v>
      </c>
      <c r="H533" s="28"/>
      <c r="I533" s="28" t="s">
        <v>23398</v>
      </c>
      <c r="J533" s="28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28" t="s">
        <v>162</v>
      </c>
      <c r="E534" s="28" t="s">
        <v>23690</v>
      </c>
      <c r="F534" s="28" t="s">
        <v>58</v>
      </c>
      <c r="H534" s="28"/>
      <c r="I534" s="28" t="s">
        <v>23401</v>
      </c>
      <c r="J534" s="28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28" t="s">
        <v>162</v>
      </c>
      <c r="E535" s="28" t="s">
        <v>23690</v>
      </c>
      <c r="F535" s="28" t="s">
        <v>58</v>
      </c>
      <c r="H535" s="28"/>
      <c r="I535" s="28" t="s">
        <v>23404</v>
      </c>
      <c r="J535" s="28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28" t="s">
        <v>162</v>
      </c>
      <c r="E536" s="28" t="s">
        <v>23690</v>
      </c>
      <c r="F536" s="28" t="s">
        <v>58</v>
      </c>
      <c r="H536" s="28"/>
      <c r="I536" s="28" t="s">
        <v>23407</v>
      </c>
      <c r="J536" s="28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28" t="s">
        <v>162</v>
      </c>
      <c r="E537" s="28" t="s">
        <v>23690</v>
      </c>
      <c r="F537" s="28" t="s">
        <v>58</v>
      </c>
      <c r="H537" s="28"/>
      <c r="I537" s="28" t="s">
        <v>23410</v>
      </c>
      <c r="J537" s="28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28" t="s">
        <v>162</v>
      </c>
      <c r="E538" s="28" t="s">
        <v>23690</v>
      </c>
      <c r="F538" s="28" t="s">
        <v>58</v>
      </c>
      <c r="H538" s="28"/>
      <c r="I538" s="28" t="s">
        <v>23413</v>
      </c>
      <c r="J538" s="2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28" t="s">
        <v>162</v>
      </c>
      <c r="E539" s="28" t="s">
        <v>23690</v>
      </c>
      <c r="F539" s="28" t="s">
        <v>58</v>
      </c>
      <c r="H539" s="28"/>
      <c r="I539" s="28" t="s">
        <v>23416</v>
      </c>
      <c r="J539" s="28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28" t="s">
        <v>162</v>
      </c>
      <c r="E540" s="28" t="s">
        <v>23690</v>
      </c>
      <c r="F540" s="28" t="s">
        <v>58</v>
      </c>
      <c r="H540" s="28"/>
      <c r="I540" s="28" t="s">
        <v>23419</v>
      </c>
      <c r="J540" s="28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28" t="s">
        <v>162</v>
      </c>
      <c r="E541" s="28" t="s">
        <v>23690</v>
      </c>
      <c r="F541" s="28" t="s">
        <v>58</v>
      </c>
      <c r="H541" s="28"/>
      <c r="I541" s="28" t="s">
        <v>23422</v>
      </c>
      <c r="J541" s="28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28" t="s">
        <v>162</v>
      </c>
      <c r="E542" s="28" t="s">
        <v>23690</v>
      </c>
      <c r="F542" s="28" t="s">
        <v>58</v>
      </c>
      <c r="H542" s="28"/>
      <c r="I542" s="28" t="s">
        <v>23425</v>
      </c>
      <c r="J542" s="28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28" t="s">
        <v>162</v>
      </c>
      <c r="E543" s="28" t="s">
        <v>23690</v>
      </c>
      <c r="F543" s="28" t="s">
        <v>58</v>
      </c>
      <c r="H543" s="28"/>
      <c r="I543" s="28" t="s">
        <v>23428</v>
      </c>
      <c r="J543" s="28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28" t="s">
        <v>162</v>
      </c>
      <c r="E544" s="28" t="s">
        <v>23690</v>
      </c>
      <c r="F544" s="28" t="s">
        <v>58</v>
      </c>
      <c r="H544" s="28"/>
      <c r="I544" s="28" t="s">
        <v>23431</v>
      </c>
      <c r="J544" s="28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28" t="s">
        <v>1587</v>
      </c>
      <c r="E545" s="28" t="s">
        <v>23690</v>
      </c>
      <c r="F545" s="28"/>
      <c r="H545" s="28"/>
      <c r="I545" s="28" t="s">
        <v>23434</v>
      </c>
      <c r="J545" s="28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28" t="s">
        <v>5972</v>
      </c>
      <c r="E546" s="28" t="s">
        <v>646</v>
      </c>
      <c r="F546" s="28"/>
      <c r="H546" s="28"/>
      <c r="I546" s="28" t="s">
        <v>23437</v>
      </c>
      <c r="J546" s="28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28" t="s">
        <v>4</v>
      </c>
      <c r="E547" s="28" t="s">
        <v>23692</v>
      </c>
      <c r="F547" s="28"/>
      <c r="H547" s="28"/>
      <c r="I547" s="28" t="s">
        <v>23440</v>
      </c>
      <c r="J547" s="28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28" t="s">
        <v>4</v>
      </c>
      <c r="E548" s="28" t="s">
        <v>23692</v>
      </c>
      <c r="F548" s="28"/>
      <c r="H548" s="28"/>
      <c r="I548" s="28" t="s">
        <v>23443</v>
      </c>
      <c r="J548" s="2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28" t="s">
        <v>10089</v>
      </c>
      <c r="E549" s="28" t="s">
        <v>646</v>
      </c>
      <c r="F549" s="28"/>
      <c r="H549" s="28"/>
      <c r="I549" s="28" t="s">
        <v>23796</v>
      </c>
      <c r="J549" s="28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28" t="s">
        <v>3371</v>
      </c>
      <c r="E550" s="28" t="s">
        <v>646</v>
      </c>
      <c r="F550" s="28"/>
      <c r="H550" s="28"/>
      <c r="I550" s="28" t="s">
        <v>23799</v>
      </c>
      <c r="J550" s="28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28" t="s">
        <v>4</v>
      </c>
      <c r="E551" s="28" t="s">
        <v>260</v>
      </c>
      <c r="F551" s="28"/>
      <c r="H551" s="28"/>
      <c r="I551" s="28" t="s">
        <v>23802</v>
      </c>
      <c r="J551" s="28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28" t="s">
        <v>803</v>
      </c>
      <c r="E552" s="28" t="s">
        <v>8</v>
      </c>
      <c r="F552" s="28"/>
      <c r="H552" s="28"/>
      <c r="I552" s="28" t="s">
        <v>23805</v>
      </c>
      <c r="J552" s="28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28" t="s">
        <v>803</v>
      </c>
      <c r="E553" s="28" t="s">
        <v>8</v>
      </c>
      <c r="F553" s="28"/>
      <c r="H553" s="28"/>
      <c r="I553" s="28" t="s">
        <v>23808</v>
      </c>
      <c r="J553" s="28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28" t="s">
        <v>4</v>
      </c>
      <c r="E554" s="28" t="s">
        <v>260</v>
      </c>
      <c r="F554" s="28"/>
      <c r="H554" s="28"/>
      <c r="I554" s="28" t="s">
        <v>24108</v>
      </c>
      <c r="J554" s="28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28" t="s">
        <v>24313</v>
      </c>
      <c r="E555" s="28" t="s">
        <v>86</v>
      </c>
      <c r="F555" s="28"/>
      <c r="H555" s="28"/>
      <c r="I555" s="28" t="s">
        <v>24111</v>
      </c>
      <c r="J555" s="28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28" t="s">
        <v>24314</v>
      </c>
      <c r="E556" s="28" t="s">
        <v>86</v>
      </c>
      <c r="F556" s="28"/>
      <c r="H556" s="28"/>
      <c r="I556" s="28" t="s">
        <v>24114</v>
      </c>
      <c r="J556" s="28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28" t="s">
        <v>24313</v>
      </c>
      <c r="E557" s="28" t="s">
        <v>86</v>
      </c>
      <c r="F557" s="28"/>
      <c r="H557" s="28"/>
      <c r="I557" s="28" t="s">
        <v>24117</v>
      </c>
      <c r="J557" s="28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28" t="s">
        <v>3371</v>
      </c>
      <c r="E558" s="28" t="s">
        <v>86</v>
      </c>
      <c r="F558" s="28"/>
      <c r="H558" s="28"/>
      <c r="I558" s="28" t="s">
        <v>24120</v>
      </c>
      <c r="J558" s="2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28" t="s">
        <v>3371</v>
      </c>
      <c r="E559" s="28" t="s">
        <v>86</v>
      </c>
      <c r="F559" s="28"/>
      <c r="H559" s="28"/>
      <c r="I559" s="28" t="s">
        <v>24123</v>
      </c>
      <c r="J559" s="28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28" t="s">
        <v>3371</v>
      </c>
      <c r="E560" s="28" t="s">
        <v>86</v>
      </c>
      <c r="F560" s="28"/>
      <c r="H560" s="28"/>
      <c r="I560" s="28" t="s">
        <v>24126</v>
      </c>
      <c r="J560" s="28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28" t="s">
        <v>4</v>
      </c>
      <c r="E561" s="28" t="s">
        <v>24315</v>
      </c>
      <c r="F561" s="28"/>
      <c r="H561" s="28"/>
      <c r="I561" s="28" t="s">
        <v>24129</v>
      </c>
      <c r="J561" s="28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28" t="s">
        <v>3371</v>
      </c>
      <c r="E562" s="28" t="s">
        <v>646</v>
      </c>
      <c r="F562" s="28"/>
      <c r="H562" s="28"/>
      <c r="I562" s="28" t="s">
        <v>24132</v>
      </c>
      <c r="J562" s="28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28" t="s">
        <v>305</v>
      </c>
      <c r="E563" s="28" t="s">
        <v>86</v>
      </c>
      <c r="F563" s="28"/>
      <c r="H563" s="28"/>
      <c r="I563" s="28" t="s">
        <v>24135</v>
      </c>
      <c r="J563" s="28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28" t="s">
        <v>305</v>
      </c>
      <c r="E564" s="28" t="s">
        <v>86</v>
      </c>
      <c r="F564" s="28"/>
      <c r="H564" s="28"/>
      <c r="I564" s="28" t="s">
        <v>24138</v>
      </c>
      <c r="J564" s="28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28" t="s">
        <v>115</v>
      </c>
      <c r="E565" s="28" t="s">
        <v>21589</v>
      </c>
      <c r="F565" s="28"/>
      <c r="H565" s="28"/>
      <c r="I565" s="28" t="s">
        <v>24576</v>
      </c>
      <c r="J565" s="28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28" t="s">
        <v>162</v>
      </c>
      <c r="E566" s="28" t="s">
        <v>70</v>
      </c>
      <c r="F566" s="28" t="s">
        <v>58</v>
      </c>
      <c r="H566" s="28"/>
      <c r="I566" s="28" t="s">
        <v>24579</v>
      </c>
      <c r="J566" s="28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28" t="s">
        <v>162</v>
      </c>
      <c r="E567" s="28" t="s">
        <v>70</v>
      </c>
      <c r="F567" s="28" t="s">
        <v>58</v>
      </c>
      <c r="H567" s="28"/>
      <c r="I567" s="28" t="s">
        <v>24582</v>
      </c>
      <c r="J567" s="28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28" t="s">
        <v>162</v>
      </c>
      <c r="E568" s="28" t="s">
        <v>70</v>
      </c>
      <c r="F568" s="28" t="s">
        <v>58</v>
      </c>
      <c r="H568" s="28"/>
      <c r="I568" s="28" t="s">
        <v>24585</v>
      </c>
      <c r="J568" s="2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28" t="s">
        <v>162</v>
      </c>
      <c r="E569" s="28" t="s">
        <v>70</v>
      </c>
      <c r="F569" s="28" t="s">
        <v>58</v>
      </c>
      <c r="H569" s="28"/>
      <c r="I569" s="28" t="s">
        <v>24588</v>
      </c>
      <c r="J569" s="28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28" t="s">
        <v>162</v>
      </c>
      <c r="E570" s="28" t="s">
        <v>70</v>
      </c>
      <c r="F570" s="28" t="s">
        <v>58</v>
      </c>
      <c r="H570" s="28"/>
      <c r="I570" s="28" t="s">
        <v>24591</v>
      </c>
      <c r="J570" s="28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28" t="s">
        <v>162</v>
      </c>
      <c r="E571" s="28" t="s">
        <v>70</v>
      </c>
      <c r="F571" s="28" t="s">
        <v>24910</v>
      </c>
      <c r="H571" s="28"/>
      <c r="I571" s="28" t="s">
        <v>24594</v>
      </c>
      <c r="J571" s="28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28" t="s">
        <v>305</v>
      </c>
      <c r="E572" s="28" t="s">
        <v>86</v>
      </c>
      <c r="F572" s="28"/>
      <c r="H572" s="28"/>
      <c r="I572" s="28" t="s">
        <v>24597</v>
      </c>
      <c r="J572" s="28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28" t="s">
        <v>162</v>
      </c>
      <c r="E573" s="28" t="s">
        <v>24900</v>
      </c>
      <c r="F573" s="28" t="s">
        <v>58</v>
      </c>
      <c r="H573" s="28"/>
      <c r="I573" s="28" t="s">
        <v>24600</v>
      </c>
      <c r="J573" s="28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28" t="s">
        <v>162</v>
      </c>
      <c r="E574" s="28" t="s">
        <v>24900</v>
      </c>
      <c r="F574" s="28" t="s">
        <v>58</v>
      </c>
      <c r="H574" s="28"/>
      <c r="I574" s="28" t="s">
        <v>24603</v>
      </c>
      <c r="J574" s="28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28" t="s">
        <v>162</v>
      </c>
      <c r="E575" s="28" t="s">
        <v>24900</v>
      </c>
      <c r="F575" s="28" t="s">
        <v>58</v>
      </c>
      <c r="H575" s="28"/>
      <c r="I575" s="28" t="s">
        <v>24606</v>
      </c>
      <c r="J575" s="28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28" t="s">
        <v>162</v>
      </c>
      <c r="E576" s="28" t="s">
        <v>24900</v>
      </c>
      <c r="F576" s="28" t="s">
        <v>58</v>
      </c>
      <c r="H576" s="28"/>
      <c r="I576" s="28" t="s">
        <v>24609</v>
      </c>
      <c r="J576" s="28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28" t="s">
        <v>162</v>
      </c>
      <c r="E577" s="28" t="s">
        <v>24900</v>
      </c>
      <c r="F577" s="28" t="s">
        <v>58</v>
      </c>
      <c r="H577" s="28"/>
      <c r="I577" s="28" t="s">
        <v>24612</v>
      </c>
      <c r="J577" s="28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28" t="s">
        <v>162</v>
      </c>
      <c r="E578" s="28" t="s">
        <v>23690</v>
      </c>
      <c r="F578" s="28" t="s">
        <v>24901</v>
      </c>
      <c r="H578" s="28"/>
      <c r="I578" s="28" t="s">
        <v>24615</v>
      </c>
      <c r="J578" s="2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28" t="s">
        <v>162</v>
      </c>
      <c r="E579" s="28" t="s">
        <v>23690</v>
      </c>
      <c r="F579" s="28" t="s">
        <v>24901</v>
      </c>
      <c r="H579" s="28"/>
      <c r="I579" s="28" t="s">
        <v>24618</v>
      </c>
      <c r="J579" s="28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28" t="s">
        <v>305</v>
      </c>
      <c r="E580" s="28" t="s">
        <v>86</v>
      </c>
      <c r="F580" s="28"/>
      <c r="H580" s="28"/>
      <c r="I580" s="28" t="s">
        <v>24621</v>
      </c>
      <c r="J580" s="28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28" t="s">
        <v>4</v>
      </c>
      <c r="E581" s="28" t="s">
        <v>8</v>
      </c>
      <c r="F581" s="28"/>
      <c r="H581" s="28"/>
      <c r="I581" s="28" t="s">
        <v>24624</v>
      </c>
      <c r="J581" s="28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28" t="s">
        <v>3371</v>
      </c>
      <c r="E582" s="28" t="s">
        <v>86</v>
      </c>
      <c r="F582" s="28"/>
      <c r="H582" s="28"/>
      <c r="I582" s="28" t="s">
        <v>24627</v>
      </c>
      <c r="J582" s="28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28" t="s">
        <v>305</v>
      </c>
      <c r="E583" s="28" t="s">
        <v>86</v>
      </c>
      <c r="F583" s="28"/>
      <c r="H583" s="28"/>
      <c r="I583" s="28" t="s">
        <v>24630</v>
      </c>
      <c r="J583" s="28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28" t="s">
        <v>305</v>
      </c>
      <c r="E584" s="28" t="s">
        <v>86</v>
      </c>
      <c r="F584" s="28"/>
      <c r="H584" s="28"/>
      <c r="I584" s="28" t="s">
        <v>24633</v>
      </c>
      <c r="J584" s="28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28" t="s">
        <v>4</v>
      </c>
      <c r="E585" s="28" t="s">
        <v>8</v>
      </c>
      <c r="F585" s="28"/>
      <c r="H585" s="28"/>
      <c r="I585" s="28" t="s">
        <v>24636</v>
      </c>
      <c r="J585" s="28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28" t="s">
        <v>803</v>
      </c>
      <c r="E586" s="28" t="s">
        <v>8</v>
      </c>
      <c r="F586" s="28"/>
      <c r="H586" s="28"/>
      <c r="I586" s="28" t="s">
        <v>24639</v>
      </c>
      <c r="J586" s="28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28" t="s">
        <v>803</v>
      </c>
      <c r="E587" s="28" t="s">
        <v>8</v>
      </c>
      <c r="F587" s="28"/>
      <c r="H587" s="28"/>
      <c r="I587" s="28" t="s">
        <v>24642</v>
      </c>
      <c r="J587" s="28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28" t="s">
        <v>3371</v>
      </c>
      <c r="E588" s="28" t="s">
        <v>646</v>
      </c>
      <c r="F588" s="28"/>
      <c r="H588" s="28"/>
      <c r="I588" s="28" t="s">
        <v>25123</v>
      </c>
      <c r="J588" s="2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28" t="s">
        <v>18699</v>
      </c>
      <c r="E589" s="28" t="s">
        <v>86</v>
      </c>
      <c r="F589" s="28"/>
      <c r="H589" s="28"/>
      <c r="I589" s="28" t="s">
        <v>25126</v>
      </c>
      <c r="J589" s="28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28" t="s">
        <v>3371</v>
      </c>
      <c r="E590" s="28" t="s">
        <v>86</v>
      </c>
      <c r="F590" s="28"/>
      <c r="H590" s="28"/>
      <c r="I590" s="28" t="s">
        <v>25129</v>
      </c>
      <c r="J590" s="28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28" t="s">
        <v>3371</v>
      </c>
      <c r="E591" s="28" t="s">
        <v>86</v>
      </c>
      <c r="F591" s="28"/>
      <c r="H591" s="28"/>
      <c r="I591" s="28" t="s">
        <v>25132</v>
      </c>
      <c r="J591" s="28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28" t="s">
        <v>3371</v>
      </c>
      <c r="E592" s="28" t="s">
        <v>646</v>
      </c>
      <c r="F592" s="28"/>
      <c r="H592" s="28"/>
      <c r="I592" s="28" t="s">
        <v>25135</v>
      </c>
      <c r="J592" s="28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28" t="s">
        <v>3371</v>
      </c>
      <c r="E593" s="28" t="s">
        <v>86</v>
      </c>
      <c r="F593" s="28"/>
      <c r="H593" s="28"/>
      <c r="I593" s="28" t="s">
        <v>25138</v>
      </c>
      <c r="J593" s="28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28" t="s">
        <v>3371</v>
      </c>
      <c r="E594" s="28" t="s">
        <v>86</v>
      </c>
      <c r="F594" s="28"/>
      <c r="H594" s="28"/>
      <c r="I594" s="28" t="s">
        <v>25141</v>
      </c>
      <c r="J594" s="28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28" t="s">
        <v>3371</v>
      </c>
      <c r="E595" s="28" t="s">
        <v>86</v>
      </c>
      <c r="F595" s="28"/>
      <c r="H595" s="28"/>
      <c r="I595" s="28" t="s">
        <v>25144</v>
      </c>
      <c r="J595" s="28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28" t="s">
        <v>3371</v>
      </c>
      <c r="E596" s="28" t="s">
        <v>86</v>
      </c>
      <c r="F596" s="28"/>
      <c r="H596" s="28"/>
      <c r="I596" s="28" t="s">
        <v>25147</v>
      </c>
      <c r="J596" s="28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28" t="s">
        <v>3371</v>
      </c>
      <c r="E597" s="28" t="s">
        <v>646</v>
      </c>
      <c r="F597" s="28"/>
      <c r="H597" s="28"/>
      <c r="I597" s="28" t="s">
        <v>25150</v>
      </c>
      <c r="J597" s="28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28" t="s">
        <v>3371</v>
      </c>
      <c r="E598" s="28" t="s">
        <v>646</v>
      </c>
      <c r="F598" s="28"/>
      <c r="H598" s="28"/>
      <c r="I598" s="28" t="s">
        <v>25153</v>
      </c>
      <c r="J598" s="2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28" t="s">
        <v>23053</v>
      </c>
      <c r="E599" s="28" t="s">
        <v>86</v>
      </c>
      <c r="F599" s="28"/>
      <c r="H599" s="28"/>
      <c r="I599" s="28" t="s">
        <v>25156</v>
      </c>
      <c r="J599" s="28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28" t="s">
        <v>3371</v>
      </c>
      <c r="E600" s="28" t="s">
        <v>86</v>
      </c>
      <c r="F600" s="28"/>
      <c r="H600" s="28"/>
      <c r="I600" s="28" t="s">
        <v>25159</v>
      </c>
      <c r="J600" s="28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28" t="s">
        <v>3371</v>
      </c>
      <c r="E601" s="28" t="s">
        <v>86</v>
      </c>
      <c r="F601" s="28"/>
      <c r="H601" s="28"/>
      <c r="I601" s="28" t="s">
        <v>25162</v>
      </c>
      <c r="J601" s="28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28" t="s">
        <v>4</v>
      </c>
      <c r="E602" s="28" t="s">
        <v>3240</v>
      </c>
      <c r="F602" s="28"/>
      <c r="H602" s="28"/>
      <c r="I602" s="28" t="s">
        <v>25165</v>
      </c>
      <c r="J602" s="28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28" t="s">
        <v>4</v>
      </c>
      <c r="E603" s="28" t="s">
        <v>8</v>
      </c>
      <c r="F603" s="28"/>
      <c r="H603" s="28"/>
      <c r="I603" s="28" t="s">
        <v>25168</v>
      </c>
      <c r="J603" s="28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28" t="s">
        <v>4</v>
      </c>
      <c r="E604" s="28" t="s">
        <v>8</v>
      </c>
      <c r="F604" s="28"/>
      <c r="H604" s="28"/>
      <c r="I604" s="28" t="s">
        <v>25171</v>
      </c>
      <c r="J604" s="28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28" t="s">
        <v>305</v>
      </c>
      <c r="E605" s="28" t="s">
        <v>86</v>
      </c>
      <c r="F605" s="28"/>
      <c r="H605" s="28"/>
      <c r="I605" s="28" t="s">
        <v>25174</v>
      </c>
      <c r="J605" s="28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28" t="s">
        <v>305</v>
      </c>
      <c r="E606" s="28" t="s">
        <v>86</v>
      </c>
      <c r="F606" s="28"/>
      <c r="H606" s="28"/>
      <c r="I606" s="28" t="s">
        <v>25177</v>
      </c>
      <c r="J606" s="28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28" t="s">
        <v>4</v>
      </c>
      <c r="E607" s="28" t="s">
        <v>14373</v>
      </c>
      <c r="F607" s="28"/>
      <c r="H607" s="28"/>
      <c r="I607" s="28" t="s">
        <v>25180</v>
      </c>
      <c r="J607" s="28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28" t="s">
        <v>803</v>
      </c>
      <c r="E608" s="28" t="s">
        <v>8</v>
      </c>
      <c r="F608" s="28"/>
      <c r="H608" s="28"/>
      <c r="I608" s="28" t="s">
        <v>25556</v>
      </c>
      <c r="J608" s="2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28" t="s">
        <v>803</v>
      </c>
      <c r="E609" s="28" t="s">
        <v>8</v>
      </c>
      <c r="F609" s="28"/>
      <c r="H609" s="28"/>
      <c r="I609" s="28" t="s">
        <v>25559</v>
      </c>
      <c r="J609" s="28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28" t="s">
        <v>803</v>
      </c>
      <c r="E610" s="28" t="s">
        <v>8</v>
      </c>
      <c r="F610" s="28"/>
      <c r="H610" s="28"/>
      <c r="I610" s="28" t="s">
        <v>25765</v>
      </c>
      <c r="J610" s="28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28" t="s">
        <v>162</v>
      </c>
      <c r="E611" s="28" t="s">
        <v>21588</v>
      </c>
      <c r="F611" s="28" t="s">
        <v>58</v>
      </c>
      <c r="H611" s="28" t="s">
        <v>26068</v>
      </c>
      <c r="I611" s="28" t="s">
        <v>25768</v>
      </c>
      <c r="J611" s="28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28" t="s">
        <v>4</v>
      </c>
      <c r="E612" s="28" t="s">
        <v>70</v>
      </c>
      <c r="F612" s="28"/>
      <c r="H612" s="28"/>
      <c r="I612" s="28" t="s">
        <v>25771</v>
      </c>
      <c r="J612" s="28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28" t="s">
        <v>162</v>
      </c>
      <c r="E613" s="28" t="s">
        <v>70</v>
      </c>
      <c r="F613" s="28" t="s">
        <v>26069</v>
      </c>
      <c r="H613" s="28" t="s">
        <v>4881</v>
      </c>
      <c r="I613" s="28" t="s">
        <v>25774</v>
      </c>
      <c r="J613" s="28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28" t="s">
        <v>162</v>
      </c>
      <c r="E614" s="28" t="s">
        <v>70</v>
      </c>
      <c r="F614" s="28" t="s">
        <v>26069</v>
      </c>
      <c r="H614" s="28" t="s">
        <v>4881</v>
      </c>
      <c r="I614" s="28" t="s">
        <v>25777</v>
      </c>
      <c r="J614" s="28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28" t="s">
        <v>4</v>
      </c>
      <c r="E615" s="28" t="s">
        <v>70</v>
      </c>
      <c r="F615" s="28"/>
      <c r="H615" s="28"/>
      <c r="I615" s="28" t="s">
        <v>25780</v>
      </c>
      <c r="J615" s="28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28" t="s">
        <v>304</v>
      </c>
      <c r="E616" s="28" t="s">
        <v>70</v>
      </c>
      <c r="F616" s="28" t="s">
        <v>58</v>
      </c>
      <c r="H616" s="28"/>
      <c r="I616" s="28" t="s">
        <v>26061</v>
      </c>
      <c r="J616" s="28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28" t="s">
        <v>23053</v>
      </c>
      <c r="E617" s="28" t="s">
        <v>86</v>
      </c>
      <c r="F617" s="28"/>
      <c r="H617" s="28"/>
      <c r="I617" s="28" t="s">
        <v>25783</v>
      </c>
      <c r="J617" s="28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28" t="s">
        <v>162</v>
      </c>
      <c r="E618" s="28" t="s">
        <v>26070</v>
      </c>
      <c r="F618" s="28" t="s">
        <v>2648</v>
      </c>
      <c r="G618">
        <v>1</v>
      </c>
      <c r="H618" s="28"/>
      <c r="I618" s="28" t="s">
        <v>25786</v>
      </c>
      <c r="J618" s="28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28" t="s">
        <v>162</v>
      </c>
      <c r="E619" s="28" t="s">
        <v>26070</v>
      </c>
      <c r="F619" s="28" t="s">
        <v>2648</v>
      </c>
      <c r="G619">
        <v>1</v>
      </c>
      <c r="H619" s="28"/>
      <c r="I619" s="28" t="s">
        <v>25789</v>
      </c>
      <c r="J619" s="28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28" t="s">
        <v>162</v>
      </c>
      <c r="E620" s="28" t="s">
        <v>26070</v>
      </c>
      <c r="F620" s="28" t="s">
        <v>2648</v>
      </c>
      <c r="G620">
        <v>1</v>
      </c>
      <c r="H620" s="28"/>
      <c r="I620" s="28" t="s">
        <v>25792</v>
      </c>
      <c r="J620" s="28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28" t="s">
        <v>162</v>
      </c>
      <c r="E621" s="28" t="s">
        <v>26070</v>
      </c>
      <c r="F621" s="28" t="s">
        <v>2648</v>
      </c>
      <c r="G621">
        <v>1</v>
      </c>
      <c r="H621" s="28"/>
      <c r="I621" s="28" t="s">
        <v>25795</v>
      </c>
      <c r="J621" s="28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28" t="s">
        <v>162</v>
      </c>
      <c r="E622" s="28" t="s">
        <v>26070</v>
      </c>
      <c r="F622" s="28" t="s">
        <v>2648</v>
      </c>
      <c r="G622">
        <v>1</v>
      </c>
      <c r="H622" s="28"/>
      <c r="I622" s="28" t="s">
        <v>25798</v>
      </c>
      <c r="J622" s="28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28" t="s">
        <v>162</v>
      </c>
      <c r="E623" s="28" t="s">
        <v>26070</v>
      </c>
      <c r="F623" s="28" t="s">
        <v>2648</v>
      </c>
      <c r="G623">
        <v>1</v>
      </c>
      <c r="H623" s="28"/>
      <c r="I623" s="28" t="s">
        <v>25801</v>
      </c>
      <c r="J623" s="28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28" t="s">
        <v>162</v>
      </c>
      <c r="E624" s="28" t="s">
        <v>26070</v>
      </c>
      <c r="F624" s="28" t="s">
        <v>2648</v>
      </c>
      <c r="G624">
        <v>1</v>
      </c>
      <c r="H624" s="28"/>
      <c r="I624" s="28" t="s">
        <v>25804</v>
      </c>
      <c r="J624" s="28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28" t="s">
        <v>162</v>
      </c>
      <c r="E625" s="28" t="s">
        <v>26070</v>
      </c>
      <c r="F625" s="28" t="s">
        <v>2648</v>
      </c>
      <c r="G625">
        <v>1</v>
      </c>
      <c r="H625" s="28"/>
      <c r="I625" s="28" t="s">
        <v>25807</v>
      </c>
      <c r="J625" s="28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28" t="s">
        <v>162</v>
      </c>
      <c r="E626" s="28" t="s">
        <v>26070</v>
      </c>
      <c r="F626" s="28" t="s">
        <v>2648</v>
      </c>
      <c r="G626">
        <v>1</v>
      </c>
      <c r="H626" s="28"/>
      <c r="I626" s="28" t="s">
        <v>25810</v>
      </c>
      <c r="J626" s="28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28" t="s">
        <v>162</v>
      </c>
      <c r="E627" s="28" t="s">
        <v>26070</v>
      </c>
      <c r="F627" s="28" t="s">
        <v>2648</v>
      </c>
      <c r="G627">
        <v>1</v>
      </c>
      <c r="H627" s="28"/>
      <c r="I627" s="28" t="s">
        <v>25813</v>
      </c>
      <c r="J627" s="28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28" t="s">
        <v>162</v>
      </c>
      <c r="E628" s="28" t="s">
        <v>26070</v>
      </c>
      <c r="F628" s="28" t="s">
        <v>2648</v>
      </c>
      <c r="G628">
        <v>1</v>
      </c>
      <c r="H628" s="28"/>
      <c r="I628" s="28" t="s">
        <v>25816</v>
      </c>
      <c r="J628" s="28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28" t="s">
        <v>162</v>
      </c>
      <c r="E629" s="28" t="s">
        <v>26070</v>
      </c>
      <c r="F629" s="28" t="s">
        <v>2648</v>
      </c>
      <c r="G629">
        <v>1</v>
      </c>
      <c r="H629" s="28"/>
      <c r="I629" s="28" t="s">
        <v>25819</v>
      </c>
      <c r="J629" s="28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28" t="s">
        <v>162</v>
      </c>
      <c r="E630" s="28" t="s">
        <v>26070</v>
      </c>
      <c r="F630" s="28" t="s">
        <v>2648</v>
      </c>
      <c r="G630">
        <v>1</v>
      </c>
      <c r="H630" s="28"/>
      <c r="I630" s="28" t="s">
        <v>25822</v>
      </c>
      <c r="J630" s="28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28" t="s">
        <v>4</v>
      </c>
      <c r="E631" s="28" t="s">
        <v>26071</v>
      </c>
      <c r="F631" s="28"/>
      <c r="H631" s="28"/>
      <c r="I631" s="28" t="s">
        <v>25825</v>
      </c>
      <c r="J631" s="28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28" t="s">
        <v>3371</v>
      </c>
      <c r="E632" s="28" t="s">
        <v>86</v>
      </c>
      <c r="F632" s="28"/>
      <c r="H632" s="28"/>
      <c r="I632" s="28" t="s">
        <v>26232</v>
      </c>
      <c r="J632" s="28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28" t="s">
        <v>162</v>
      </c>
      <c r="E633" s="28" t="s">
        <v>26070</v>
      </c>
      <c r="F633" s="28" t="s">
        <v>2648</v>
      </c>
      <c r="G633">
        <v>1</v>
      </c>
      <c r="H633" s="28"/>
      <c r="I633" s="28" t="s">
        <v>26235</v>
      </c>
      <c r="J633" s="28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28" t="s">
        <v>162</v>
      </c>
      <c r="E634" s="28" t="s">
        <v>26070</v>
      </c>
      <c r="F634" s="28" t="s">
        <v>2648</v>
      </c>
      <c r="G634">
        <v>1</v>
      </c>
      <c r="H634" s="28"/>
      <c r="I634" s="28" t="s">
        <v>26238</v>
      </c>
      <c r="J634" s="28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28" t="s">
        <v>162</v>
      </c>
      <c r="E635" s="28" t="s">
        <v>26070</v>
      </c>
      <c r="F635" s="28" t="s">
        <v>2648</v>
      </c>
      <c r="G635">
        <v>1</v>
      </c>
      <c r="H635" s="28"/>
      <c r="I635" s="28" t="s">
        <v>26241</v>
      </c>
      <c r="J635" s="28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28" t="s">
        <v>162</v>
      </c>
      <c r="E636" s="28" t="s">
        <v>26070</v>
      </c>
      <c r="F636" s="28" t="s">
        <v>2648</v>
      </c>
      <c r="G636">
        <v>1</v>
      </c>
      <c r="H636" s="28"/>
      <c r="I636" s="28" t="s">
        <v>26244</v>
      </c>
      <c r="J636" s="28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28" t="s">
        <v>162</v>
      </c>
      <c r="E637" s="28" t="s">
        <v>26070</v>
      </c>
      <c r="F637" s="28" t="s">
        <v>2648</v>
      </c>
      <c r="G637">
        <v>1</v>
      </c>
      <c r="H637" s="28"/>
      <c r="I637" s="28" t="s">
        <v>26247</v>
      </c>
      <c r="J637" s="28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28" t="s">
        <v>162</v>
      </c>
      <c r="E638" s="28" t="s">
        <v>26070</v>
      </c>
      <c r="F638" s="28" t="s">
        <v>2648</v>
      </c>
      <c r="G638">
        <v>1</v>
      </c>
      <c r="H638" s="28"/>
      <c r="I638" s="28" t="s">
        <v>26250</v>
      </c>
      <c r="J638" s="28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28" t="s">
        <v>162</v>
      </c>
      <c r="E639" s="28" t="s">
        <v>26070</v>
      </c>
      <c r="F639" s="28" t="s">
        <v>2648</v>
      </c>
      <c r="G639">
        <v>1</v>
      </c>
      <c r="H639" s="28"/>
      <c r="I639" s="28" t="s">
        <v>26253</v>
      </c>
      <c r="J639" s="28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28" t="s">
        <v>162</v>
      </c>
      <c r="E640" s="28" t="s">
        <v>26070</v>
      </c>
      <c r="F640" s="28" t="s">
        <v>2648</v>
      </c>
      <c r="G640">
        <v>1</v>
      </c>
      <c r="H640" s="28"/>
      <c r="I640" s="28" t="s">
        <v>26256</v>
      </c>
      <c r="J640" s="28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28" t="s">
        <v>162</v>
      </c>
      <c r="E641" s="28" t="s">
        <v>26070</v>
      </c>
      <c r="F641" s="28" t="s">
        <v>2648</v>
      </c>
      <c r="G641">
        <v>1</v>
      </c>
      <c r="H641" s="28"/>
      <c r="I641" s="28" t="s">
        <v>26259</v>
      </c>
      <c r="J641" s="28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28" t="s">
        <v>162</v>
      </c>
      <c r="E642" s="28" t="s">
        <v>26070</v>
      </c>
      <c r="F642" s="28" t="s">
        <v>2648</v>
      </c>
      <c r="G642">
        <v>1</v>
      </c>
      <c r="H642" s="28"/>
      <c r="I642" s="28" t="s">
        <v>26262</v>
      </c>
      <c r="J642" s="28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28" t="s">
        <v>162</v>
      </c>
      <c r="E643" s="28" t="s">
        <v>26070</v>
      </c>
      <c r="F643" s="28" t="s">
        <v>2648</v>
      </c>
      <c r="G643">
        <v>1</v>
      </c>
      <c r="H643" s="28"/>
      <c r="I643" s="28" t="s">
        <v>26265</v>
      </c>
      <c r="J643" s="28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28" t="s">
        <v>162</v>
      </c>
      <c r="E644" s="28" t="s">
        <v>26070</v>
      </c>
      <c r="F644" s="28" t="s">
        <v>2648</v>
      </c>
      <c r="G644">
        <v>1</v>
      </c>
      <c r="H644" s="28"/>
      <c r="I644" s="28" t="s">
        <v>26268</v>
      </c>
      <c r="J644" s="28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28" t="s">
        <v>162</v>
      </c>
      <c r="E645" s="28" t="s">
        <v>26070</v>
      </c>
      <c r="F645" s="28" t="s">
        <v>2648</v>
      </c>
      <c r="G645">
        <v>1</v>
      </c>
      <c r="H645" s="28"/>
      <c r="I645" s="28" t="s">
        <v>26271</v>
      </c>
      <c r="J645" s="28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28" t="s">
        <v>162</v>
      </c>
      <c r="E646" s="28" t="s">
        <v>26070</v>
      </c>
      <c r="F646" s="28" t="s">
        <v>2648</v>
      </c>
      <c r="G646">
        <v>1</v>
      </c>
      <c r="H646" s="28"/>
      <c r="I646" s="28" t="s">
        <v>26274</v>
      </c>
      <c r="J646" s="28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28" t="s">
        <v>162</v>
      </c>
      <c r="E647" s="28" t="s">
        <v>26070</v>
      </c>
      <c r="F647" s="28" t="s">
        <v>2648</v>
      </c>
      <c r="G647">
        <v>1</v>
      </c>
      <c r="H647" s="28"/>
      <c r="I647" s="28" t="s">
        <v>26277</v>
      </c>
      <c r="J647" s="28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28" t="s">
        <v>23053</v>
      </c>
      <c r="E648" s="28" t="s">
        <v>86</v>
      </c>
      <c r="F648" s="28"/>
      <c r="H648" s="28"/>
      <c r="I648" s="28" t="s">
        <v>26280</v>
      </c>
      <c r="J648" s="28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28" t="s">
        <v>23053</v>
      </c>
      <c r="E649" s="28" t="s">
        <v>86</v>
      </c>
      <c r="F649" s="28"/>
      <c r="H649" s="28"/>
      <c r="I649" s="28" t="s">
        <v>26283</v>
      </c>
      <c r="J649" s="28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28" t="s">
        <v>803</v>
      </c>
      <c r="E650" s="28" t="s">
        <v>8</v>
      </c>
      <c r="F650" s="28"/>
      <c r="H650" s="28"/>
      <c r="I650" s="28" t="s">
        <v>26286</v>
      </c>
      <c r="J650" s="28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28" t="s">
        <v>3371</v>
      </c>
      <c r="E651" s="28" t="s">
        <v>646</v>
      </c>
      <c r="F651" s="28"/>
      <c r="H651" s="28"/>
      <c r="I651" s="28" t="s">
        <v>26289</v>
      </c>
      <c r="J651" s="28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28" t="s">
        <v>4</v>
      </c>
      <c r="E652" s="28" t="s">
        <v>8</v>
      </c>
      <c r="F652" s="28"/>
      <c r="H652" s="28"/>
      <c r="I652" s="28" t="s">
        <v>26292</v>
      </c>
      <c r="J652" s="28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28" t="s">
        <v>3371</v>
      </c>
      <c r="E653" s="28" t="s">
        <v>646</v>
      </c>
      <c r="F653" s="28"/>
      <c r="H653" s="28"/>
      <c r="I653" s="28" t="s">
        <v>26295</v>
      </c>
      <c r="J653" s="28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28" t="s">
        <v>4</v>
      </c>
      <c r="E654" s="28" t="s">
        <v>8</v>
      </c>
      <c r="F654" s="28"/>
      <c r="H654" s="28"/>
      <c r="I654" s="28" t="s">
        <v>26298</v>
      </c>
      <c r="J654" s="28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28" t="s">
        <v>162</v>
      </c>
      <c r="E655" s="28" t="s">
        <v>26070</v>
      </c>
      <c r="F655" s="28" t="s">
        <v>2648</v>
      </c>
      <c r="G655">
        <v>1</v>
      </c>
      <c r="H655" s="28"/>
      <c r="I655" s="28" t="s">
        <v>26301</v>
      </c>
      <c r="J655" s="28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28" t="s">
        <v>162</v>
      </c>
      <c r="E656" s="28" t="s">
        <v>26070</v>
      </c>
      <c r="F656" s="28" t="s">
        <v>2648</v>
      </c>
      <c r="G656">
        <v>1</v>
      </c>
      <c r="H656" s="28"/>
      <c r="I656" s="28" t="s">
        <v>26304</v>
      </c>
      <c r="J656" s="28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28" t="s">
        <v>162</v>
      </c>
      <c r="E657" s="28" t="s">
        <v>26070</v>
      </c>
      <c r="F657" s="28" t="s">
        <v>2648</v>
      </c>
      <c r="G657">
        <v>1</v>
      </c>
      <c r="H657" s="28"/>
      <c r="I657" s="28" t="s">
        <v>26307</v>
      </c>
      <c r="J657" s="28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28" t="s">
        <v>162</v>
      </c>
      <c r="E658" s="28" t="s">
        <v>26070</v>
      </c>
      <c r="F658" s="28" t="s">
        <v>2648</v>
      </c>
      <c r="G658">
        <v>1</v>
      </c>
      <c r="H658" s="28"/>
      <c r="I658" s="28" t="s">
        <v>26310</v>
      </c>
      <c r="J658" s="28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28" t="s">
        <v>162</v>
      </c>
      <c r="E659" s="28" t="s">
        <v>26070</v>
      </c>
      <c r="F659" s="28" t="s">
        <v>2648</v>
      </c>
      <c r="G659">
        <v>1</v>
      </c>
      <c r="H659" s="28"/>
      <c r="I659" s="28" t="s">
        <v>26313</v>
      </c>
      <c r="J659" s="28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28" t="s">
        <v>162</v>
      </c>
      <c r="E660" s="28" t="s">
        <v>26070</v>
      </c>
      <c r="F660" s="28" t="s">
        <v>2648</v>
      </c>
      <c r="G660">
        <v>1</v>
      </c>
      <c r="H660" s="28"/>
      <c r="I660" s="28" t="s">
        <v>26316</v>
      </c>
      <c r="J660" s="28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28" t="s">
        <v>162</v>
      </c>
      <c r="E661" s="28" t="s">
        <v>26070</v>
      </c>
      <c r="F661" s="28" t="s">
        <v>2648</v>
      </c>
      <c r="G661">
        <v>1</v>
      </c>
      <c r="H661" s="28"/>
      <c r="I661" s="28" t="s">
        <v>26319</v>
      </c>
      <c r="J661" s="28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28" t="s">
        <v>162</v>
      </c>
      <c r="E662" s="28" t="s">
        <v>26070</v>
      </c>
      <c r="F662" s="28" t="s">
        <v>2648</v>
      </c>
      <c r="G662">
        <v>1</v>
      </c>
      <c r="H662" s="28"/>
      <c r="I662" s="28" t="s">
        <v>26322</v>
      </c>
      <c r="J662" s="28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28" t="s">
        <v>162</v>
      </c>
      <c r="E663" s="28" t="s">
        <v>26070</v>
      </c>
      <c r="F663" s="28" t="s">
        <v>2648</v>
      </c>
      <c r="G663">
        <v>1</v>
      </c>
      <c r="H663" s="28"/>
      <c r="I663" s="28" t="s">
        <v>26325</v>
      </c>
      <c r="J663" s="28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28" t="s">
        <v>162</v>
      </c>
      <c r="E664" s="28" t="s">
        <v>26070</v>
      </c>
      <c r="F664" s="28" t="s">
        <v>2648</v>
      </c>
      <c r="G664">
        <v>1</v>
      </c>
      <c r="H664" s="28"/>
      <c r="I664" s="28" t="s">
        <v>26328</v>
      </c>
      <c r="J664" s="28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28" t="s">
        <v>162</v>
      </c>
      <c r="E665" s="28" t="s">
        <v>26070</v>
      </c>
      <c r="F665" s="28" t="s">
        <v>2648</v>
      </c>
      <c r="G665">
        <v>1</v>
      </c>
      <c r="H665" s="28"/>
      <c r="I665" s="28" t="s">
        <v>26331</v>
      </c>
      <c r="J665" s="28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28" t="s">
        <v>162</v>
      </c>
      <c r="E666" s="28" t="s">
        <v>26070</v>
      </c>
      <c r="F666" s="28" t="s">
        <v>2648</v>
      </c>
      <c r="G666">
        <v>1</v>
      </c>
      <c r="H666" s="28"/>
      <c r="I666" s="28" t="s">
        <v>26334</v>
      </c>
      <c r="J666" s="28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28" t="s">
        <v>162</v>
      </c>
      <c r="E667" s="28" t="s">
        <v>26070</v>
      </c>
      <c r="F667" s="28" t="s">
        <v>2648</v>
      </c>
      <c r="G667">
        <v>1</v>
      </c>
      <c r="H667" s="28"/>
      <c r="I667" s="28" t="s">
        <v>26337</v>
      </c>
      <c r="J667" s="28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28" t="s">
        <v>162</v>
      </c>
      <c r="E668" s="28" t="s">
        <v>26070</v>
      </c>
      <c r="F668" s="28" t="s">
        <v>2648</v>
      </c>
      <c r="G668">
        <v>1</v>
      </c>
      <c r="H668" s="28"/>
      <c r="I668" s="28" t="s">
        <v>26340</v>
      </c>
      <c r="J668" s="28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28" t="s">
        <v>162</v>
      </c>
      <c r="E669" s="28" t="s">
        <v>26070</v>
      </c>
      <c r="F669" s="28" t="s">
        <v>2648</v>
      </c>
      <c r="G669">
        <v>1</v>
      </c>
      <c r="H669" s="28"/>
      <c r="I669" s="28" t="s">
        <v>26343</v>
      </c>
      <c r="J669" s="28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28" t="s">
        <v>4</v>
      </c>
      <c r="E670" s="28" t="s">
        <v>26597</v>
      </c>
      <c r="F670" s="28"/>
      <c r="H670" s="28"/>
      <c r="I670" s="28" t="s">
        <v>26346</v>
      </c>
      <c r="J670" s="28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28" t="s">
        <v>4</v>
      </c>
      <c r="E671" s="28" t="s">
        <v>26597</v>
      </c>
      <c r="F671" s="28"/>
      <c r="H671" s="28"/>
      <c r="I671" s="28" t="s">
        <v>26349</v>
      </c>
      <c r="J671" s="28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28" t="s">
        <v>803</v>
      </c>
      <c r="E672" s="28" t="s">
        <v>8</v>
      </c>
      <c r="F672" s="28"/>
      <c r="H672" s="28"/>
      <c r="I672" s="28" t="s">
        <v>26352</v>
      </c>
      <c r="J672" s="28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28" t="s">
        <v>162</v>
      </c>
      <c r="E673" s="28" t="s">
        <v>21588</v>
      </c>
      <c r="F673" s="28" t="s">
        <v>263</v>
      </c>
      <c r="H673" s="28"/>
      <c r="I673" s="28" t="s">
        <v>26355</v>
      </c>
      <c r="J673" s="28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28" t="s">
        <v>162</v>
      </c>
      <c r="E674" s="28" t="s">
        <v>21588</v>
      </c>
      <c r="F674" s="28" t="s">
        <v>263</v>
      </c>
      <c r="H674" s="28"/>
      <c r="I674" s="28" t="s">
        <v>26358</v>
      </c>
      <c r="J674" s="28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28" t="s">
        <v>162</v>
      </c>
      <c r="E675" s="28" t="s">
        <v>21588</v>
      </c>
      <c r="F675" s="28" t="s">
        <v>263</v>
      </c>
      <c r="H675" s="28"/>
      <c r="I675" s="28" t="s">
        <v>26361</v>
      </c>
      <c r="J675" s="28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28" t="s">
        <v>162</v>
      </c>
      <c r="E676" s="28" t="s">
        <v>21588</v>
      </c>
      <c r="F676" s="28" t="s">
        <v>263</v>
      </c>
      <c r="H676" s="28"/>
      <c r="I676" s="28" t="s">
        <v>26364</v>
      </c>
      <c r="J676" s="28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28" t="s">
        <v>304</v>
      </c>
      <c r="E677" s="28" t="s">
        <v>21588</v>
      </c>
      <c r="F677" s="28" t="s">
        <v>263</v>
      </c>
      <c r="H677" s="28"/>
      <c r="I677" s="28" t="s">
        <v>26367</v>
      </c>
      <c r="J677" s="28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28" t="s">
        <v>7825</v>
      </c>
      <c r="E678" s="28" t="s">
        <v>646</v>
      </c>
      <c r="F678" s="28"/>
      <c r="G678">
        <v>2</v>
      </c>
      <c r="H678" s="28"/>
      <c r="I678" s="28" t="s">
        <v>26881</v>
      </c>
      <c r="J678" s="28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28" t="s">
        <v>4</v>
      </c>
      <c r="E679" s="28" t="s">
        <v>6606</v>
      </c>
      <c r="F679" s="28"/>
      <c r="H679" s="28"/>
      <c r="I679" s="28" t="s">
        <v>26884</v>
      </c>
      <c r="J679" s="28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28" t="s">
        <v>3371</v>
      </c>
      <c r="E680" s="28" t="s">
        <v>646</v>
      </c>
      <c r="F680" s="28"/>
      <c r="H680" s="28"/>
      <c r="I680" s="28" t="s">
        <v>26887</v>
      </c>
      <c r="J680" s="28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28" t="s">
        <v>26067</v>
      </c>
      <c r="E681" s="28" t="s">
        <v>86</v>
      </c>
      <c r="F681" s="28"/>
      <c r="H681" s="28"/>
      <c r="I681" s="28" t="s">
        <v>26890</v>
      </c>
      <c r="J681" s="28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28" t="s">
        <v>803</v>
      </c>
      <c r="E682" s="28" t="s">
        <v>8</v>
      </c>
      <c r="F682" s="28"/>
      <c r="H682" s="28"/>
      <c r="I682" s="28" t="s">
        <v>26893</v>
      </c>
      <c r="J682" s="28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28" t="s">
        <v>803</v>
      </c>
      <c r="E683" s="28" t="s">
        <v>8</v>
      </c>
      <c r="F683" s="28"/>
      <c r="H683" s="28"/>
      <c r="I683" s="28" t="s">
        <v>26896</v>
      </c>
      <c r="J683" s="28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28" t="s">
        <v>3371</v>
      </c>
      <c r="E684" s="28" t="s">
        <v>646</v>
      </c>
      <c r="F684" s="28"/>
      <c r="H684" s="28"/>
      <c r="I684" s="28" t="s">
        <v>26899</v>
      </c>
      <c r="J684" s="28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28" t="s">
        <v>4</v>
      </c>
      <c r="E685" s="28" t="s">
        <v>6606</v>
      </c>
      <c r="F685" s="28"/>
      <c r="H685" s="28"/>
      <c r="I685" s="28" t="s">
        <v>26902</v>
      </c>
      <c r="J685" s="28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28" t="s">
        <v>803</v>
      </c>
      <c r="E686" s="28" t="s">
        <v>8</v>
      </c>
      <c r="F686" s="28"/>
      <c r="H686" s="28"/>
      <c r="I686" s="28" t="s">
        <v>26905</v>
      </c>
      <c r="J686" s="28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28" t="s">
        <v>4</v>
      </c>
      <c r="E687" s="28" t="s">
        <v>8</v>
      </c>
      <c r="F687" s="28"/>
      <c r="H687" s="28"/>
      <c r="I687" s="28" t="s">
        <v>26908</v>
      </c>
      <c r="J687" s="28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28" t="s">
        <v>4</v>
      </c>
      <c r="E688" s="28" t="s">
        <v>3240</v>
      </c>
      <c r="F688" s="28"/>
      <c r="H688" s="28"/>
      <c r="I688" s="28" t="s">
        <v>26911</v>
      </c>
      <c r="J688" s="28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28" t="s">
        <v>4</v>
      </c>
      <c r="E689" s="28" t="s">
        <v>3240</v>
      </c>
      <c r="F689" s="28"/>
      <c r="H689" s="28"/>
      <c r="I689" s="28" t="s">
        <v>26914</v>
      </c>
      <c r="J689" s="28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28" t="s">
        <v>4</v>
      </c>
      <c r="E690" s="28" t="s">
        <v>6606</v>
      </c>
      <c r="F690" s="28"/>
      <c r="H690" s="28"/>
      <c r="I690" s="28" t="s">
        <v>27373</v>
      </c>
      <c r="J690" s="28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28" t="s">
        <v>162</v>
      </c>
      <c r="E691" s="28" t="s">
        <v>27618</v>
      </c>
      <c r="F691" s="28" t="s">
        <v>15245</v>
      </c>
      <c r="H691" s="28" t="s">
        <v>4881</v>
      </c>
      <c r="I691" s="28" t="s">
        <v>27376</v>
      </c>
      <c r="J691" s="28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28" t="s">
        <v>162</v>
      </c>
      <c r="E692" s="28" t="s">
        <v>27618</v>
      </c>
      <c r="F692" s="28" t="s">
        <v>15245</v>
      </c>
      <c r="H692" s="28" t="s">
        <v>1140</v>
      </c>
      <c r="I692" s="28" t="s">
        <v>27379</v>
      </c>
      <c r="J692" s="28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28" t="s">
        <v>162</v>
      </c>
      <c r="E693" s="28" t="s">
        <v>27618</v>
      </c>
      <c r="F693" s="28" t="s">
        <v>15245</v>
      </c>
      <c r="H693" s="28" t="s">
        <v>1140</v>
      </c>
      <c r="I693" s="28" t="s">
        <v>27382</v>
      </c>
      <c r="J693" s="28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28" t="s">
        <v>162</v>
      </c>
      <c r="E694" s="28" t="s">
        <v>27618</v>
      </c>
      <c r="F694" s="28" t="s">
        <v>15245</v>
      </c>
      <c r="H694" s="28" t="s">
        <v>1140</v>
      </c>
      <c r="I694" s="28" t="s">
        <v>27385</v>
      </c>
      <c r="J694" s="28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28" t="s">
        <v>803</v>
      </c>
      <c r="E695" s="28" t="s">
        <v>8</v>
      </c>
      <c r="F695" s="28"/>
      <c r="H695" s="28"/>
      <c r="I695" s="28" t="s">
        <v>27388</v>
      </c>
      <c r="J695" s="28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28" t="s">
        <v>162</v>
      </c>
      <c r="E696" s="28" t="s">
        <v>70</v>
      </c>
      <c r="F696" s="28" t="s">
        <v>58</v>
      </c>
      <c r="H696" s="28"/>
      <c r="I696" s="28" t="s">
        <v>27390</v>
      </c>
      <c r="J696" s="28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28" t="s">
        <v>162</v>
      </c>
      <c r="E697" s="28" t="s">
        <v>70</v>
      </c>
      <c r="F697" s="28" t="s">
        <v>58</v>
      </c>
      <c r="H697" s="28" t="s">
        <v>1140</v>
      </c>
      <c r="I697" s="28" t="s">
        <v>27393</v>
      </c>
      <c r="J697" s="28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28" t="s">
        <v>162</v>
      </c>
      <c r="E698" s="28" t="s">
        <v>70</v>
      </c>
      <c r="F698" s="28" t="s">
        <v>58</v>
      </c>
      <c r="H698" s="28" t="s">
        <v>1140</v>
      </c>
      <c r="I698" s="28" t="s">
        <v>27396</v>
      </c>
      <c r="J698" s="28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28" t="s">
        <v>304</v>
      </c>
      <c r="E699" s="28" t="s">
        <v>70</v>
      </c>
      <c r="F699" s="28" t="s">
        <v>58</v>
      </c>
      <c r="H699" s="28"/>
      <c r="I699" s="28" t="s">
        <v>27399</v>
      </c>
      <c r="J699" s="28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28" t="s">
        <v>4</v>
      </c>
      <c r="E700" s="28" t="s">
        <v>3240</v>
      </c>
      <c r="F700" s="28"/>
      <c r="H700" s="28"/>
      <c r="I700" s="28" t="s">
        <v>27402</v>
      </c>
      <c r="J700" s="28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28" t="s">
        <v>4</v>
      </c>
      <c r="E701" s="28" t="s">
        <v>70</v>
      </c>
      <c r="F701" s="28"/>
      <c r="H701" s="28"/>
      <c r="I701" s="28" t="s">
        <v>27405</v>
      </c>
      <c r="J701" s="28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28" t="s">
        <v>803</v>
      </c>
      <c r="E702" s="28" t="s">
        <v>8</v>
      </c>
      <c r="F702" s="28"/>
      <c r="H702" s="28"/>
      <c r="I702" s="28" t="s">
        <v>27408</v>
      </c>
      <c r="J702" s="28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28" t="s">
        <v>4</v>
      </c>
      <c r="E703" s="28" t="s">
        <v>3240</v>
      </c>
      <c r="F703" s="28"/>
      <c r="H703" s="28"/>
      <c r="I703" s="28" t="s">
        <v>27411</v>
      </c>
      <c r="J703" s="28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28" t="s">
        <v>803</v>
      </c>
      <c r="E704" s="28" t="s">
        <v>8</v>
      </c>
      <c r="F704" s="28"/>
      <c r="H704" s="28"/>
      <c r="I704" s="28" t="s">
        <v>27414</v>
      </c>
      <c r="J704" s="28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28" t="s">
        <v>803</v>
      </c>
      <c r="E705" s="28" t="s">
        <v>8</v>
      </c>
      <c r="F705" s="28"/>
      <c r="H705" s="28"/>
      <c r="I705" s="28" t="s">
        <v>27417</v>
      </c>
      <c r="J705" s="28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28" t="s">
        <v>8385</v>
      </c>
      <c r="E706" s="28" t="s">
        <v>260</v>
      </c>
      <c r="F706" s="28"/>
      <c r="H706" s="28"/>
      <c r="I706" s="28" t="s">
        <v>27920</v>
      </c>
      <c r="J706" s="28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28" t="s">
        <v>8385</v>
      </c>
      <c r="E707" s="28" t="s">
        <v>260</v>
      </c>
      <c r="F707" s="28"/>
      <c r="H707" s="28"/>
      <c r="I707" s="28" t="s">
        <v>27923</v>
      </c>
      <c r="J707" s="28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28" t="s">
        <v>8385</v>
      </c>
      <c r="E708" s="28" t="s">
        <v>260</v>
      </c>
      <c r="F708" s="28"/>
      <c r="H708" s="28"/>
      <c r="I708" s="28" t="s">
        <v>27926</v>
      </c>
      <c r="J708" s="28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28" t="s">
        <v>803</v>
      </c>
      <c r="E709" s="28" t="s">
        <v>8</v>
      </c>
      <c r="F709" s="28"/>
      <c r="H709" s="28"/>
      <c r="I709" s="28" t="s">
        <v>27929</v>
      </c>
      <c r="J709" s="28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28" t="s">
        <v>4</v>
      </c>
      <c r="E710" s="28" t="s">
        <v>260</v>
      </c>
      <c r="F710" s="28"/>
      <c r="H710" s="28"/>
      <c r="I710" s="28" t="s">
        <v>27932</v>
      </c>
      <c r="J710" s="28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28" t="s">
        <v>3371</v>
      </c>
      <c r="E711" s="28" t="s">
        <v>646</v>
      </c>
      <c r="F711" s="28"/>
      <c r="H711" s="28"/>
      <c r="I711" s="28" t="s">
        <v>27935</v>
      </c>
      <c r="J711" s="28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28" t="s">
        <v>3371</v>
      </c>
      <c r="E712" s="28" t="s">
        <v>646</v>
      </c>
      <c r="F712" s="28"/>
      <c r="H712" s="28"/>
      <c r="I712" s="28" t="s">
        <v>27938</v>
      </c>
      <c r="J712" s="28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28" t="s">
        <v>803</v>
      </c>
      <c r="E713" s="28" t="s">
        <v>8</v>
      </c>
      <c r="F713" s="28"/>
      <c r="H713" s="28"/>
      <c r="I713" s="28" t="s">
        <v>27941</v>
      </c>
      <c r="J713" s="28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28" t="s">
        <v>8385</v>
      </c>
      <c r="E714" s="28" t="s">
        <v>260</v>
      </c>
      <c r="F714" s="28"/>
      <c r="H714" s="28"/>
      <c r="I714" s="28" t="s">
        <v>27944</v>
      </c>
      <c r="J714" s="28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28" t="s">
        <v>8385</v>
      </c>
      <c r="E715" s="28" t="s">
        <v>646</v>
      </c>
      <c r="F715" s="28"/>
      <c r="H715" s="28"/>
      <c r="I715" s="28" t="s">
        <v>27947</v>
      </c>
      <c r="J715" s="28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28" t="s">
        <v>3371</v>
      </c>
      <c r="E716" s="28" t="s">
        <v>86</v>
      </c>
      <c r="F716" s="28"/>
      <c r="H716" s="28"/>
      <c r="I716" s="28" t="s">
        <v>27950</v>
      </c>
      <c r="J716" s="28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28" t="s">
        <v>3371</v>
      </c>
      <c r="E717" s="28" t="s">
        <v>646</v>
      </c>
      <c r="F717" s="28"/>
      <c r="H717" s="28"/>
      <c r="I717" s="28" t="s">
        <v>27953</v>
      </c>
      <c r="J717" s="28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28" t="s">
        <v>4</v>
      </c>
      <c r="E718" s="28" t="s">
        <v>260</v>
      </c>
      <c r="F718" s="28"/>
      <c r="H718" s="28"/>
      <c r="I718" s="28" t="s">
        <v>27956</v>
      </c>
      <c r="J718" s="28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28" t="s">
        <v>8385</v>
      </c>
      <c r="E719" s="28" t="s">
        <v>646</v>
      </c>
      <c r="F719" s="28"/>
      <c r="H719" s="28"/>
      <c r="I719" s="28" t="s">
        <v>27959</v>
      </c>
      <c r="J719" s="28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28" t="s">
        <v>4</v>
      </c>
      <c r="E720" s="28" t="s">
        <v>260</v>
      </c>
      <c r="F720" s="28"/>
      <c r="H720" s="28"/>
      <c r="I720" s="28" t="s">
        <v>27962</v>
      </c>
      <c r="J720" s="28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28" t="s">
        <v>803</v>
      </c>
      <c r="E721" s="28" t="s">
        <v>8</v>
      </c>
      <c r="F721" s="28"/>
      <c r="H721" s="28"/>
      <c r="I721" s="28" t="s">
        <v>27965</v>
      </c>
      <c r="J721" s="28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28" t="s">
        <v>803</v>
      </c>
      <c r="E722" s="28" t="s">
        <v>8</v>
      </c>
      <c r="F722" s="28"/>
      <c r="H722" s="28"/>
      <c r="I722" s="28" t="s">
        <v>28192</v>
      </c>
      <c r="J722" s="28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28" t="s">
        <v>4</v>
      </c>
      <c r="E723" s="28" t="s">
        <v>260</v>
      </c>
      <c r="F723" s="28"/>
      <c r="H723" s="28"/>
      <c r="I723" s="28" t="s">
        <v>28195</v>
      </c>
      <c r="J723" s="28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28" t="s">
        <v>803</v>
      </c>
      <c r="E724" s="28" t="s">
        <v>8</v>
      </c>
      <c r="F724" s="28"/>
      <c r="H724" s="28"/>
      <c r="I724" s="28" t="s">
        <v>28198</v>
      </c>
      <c r="J724" s="28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28" t="s">
        <v>162</v>
      </c>
      <c r="E725" s="28" t="s">
        <v>27239</v>
      </c>
      <c r="F725" s="28" t="s">
        <v>58</v>
      </c>
      <c r="H725" s="28"/>
      <c r="I725" s="28" t="s">
        <v>28445</v>
      </c>
      <c r="J725" s="28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28" t="s">
        <v>162</v>
      </c>
      <c r="E726" s="28" t="s">
        <v>27239</v>
      </c>
      <c r="F726" s="28" t="s">
        <v>58</v>
      </c>
      <c r="H726" s="28" t="s">
        <v>1140</v>
      </c>
      <c r="I726" s="28" t="s">
        <v>28447</v>
      </c>
      <c r="J726" s="28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28" t="s">
        <v>162</v>
      </c>
      <c r="E727" s="28" t="s">
        <v>27239</v>
      </c>
      <c r="F727" s="28" t="s">
        <v>58</v>
      </c>
      <c r="H727" s="28" t="s">
        <v>1140</v>
      </c>
      <c r="I727" s="28" t="s">
        <v>28450</v>
      </c>
      <c r="J727" s="28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28" t="s">
        <v>162</v>
      </c>
      <c r="E728" s="28" t="s">
        <v>27239</v>
      </c>
      <c r="F728" s="28" t="s">
        <v>58</v>
      </c>
      <c r="H728" s="28" t="s">
        <v>1140</v>
      </c>
      <c r="I728" s="28" t="s">
        <v>28453</v>
      </c>
      <c r="J728" s="28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28" t="s">
        <v>162</v>
      </c>
      <c r="E729" s="28" t="s">
        <v>27239</v>
      </c>
      <c r="F729" s="28" t="s">
        <v>58</v>
      </c>
      <c r="H729" s="28" t="s">
        <v>1140</v>
      </c>
      <c r="I729" s="28" t="s">
        <v>28456</v>
      </c>
      <c r="J729" s="28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28" t="s">
        <v>162</v>
      </c>
      <c r="E730" s="28" t="s">
        <v>27239</v>
      </c>
      <c r="F730" s="28" t="s">
        <v>58</v>
      </c>
      <c r="H730" s="28" t="s">
        <v>1140</v>
      </c>
      <c r="I730" s="28" t="s">
        <v>28459</v>
      </c>
      <c r="J730" s="28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28" t="s">
        <v>162</v>
      </c>
      <c r="E731" s="28" t="s">
        <v>27239</v>
      </c>
      <c r="F731" s="28" t="s">
        <v>58</v>
      </c>
      <c r="H731" s="28" t="s">
        <v>1140</v>
      </c>
      <c r="I731" s="28" t="s">
        <v>28462</v>
      </c>
      <c r="J731" s="28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28" t="s">
        <v>162</v>
      </c>
      <c r="E732" s="28" t="s">
        <v>27239</v>
      </c>
      <c r="F732" s="28" t="s">
        <v>58</v>
      </c>
      <c r="H732" s="28" t="s">
        <v>1140</v>
      </c>
      <c r="I732" s="28" t="s">
        <v>28465</v>
      </c>
      <c r="J732" s="28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28" t="s">
        <v>162</v>
      </c>
      <c r="E733" s="28" t="s">
        <v>27239</v>
      </c>
      <c r="F733" s="28" t="s">
        <v>58</v>
      </c>
      <c r="H733" s="28" t="s">
        <v>1140</v>
      </c>
      <c r="I733" s="28" t="s">
        <v>28468</v>
      </c>
      <c r="J733" s="28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28" t="s">
        <v>1587</v>
      </c>
      <c r="E734" s="28" t="s">
        <v>27239</v>
      </c>
      <c r="F734" s="28" t="s">
        <v>58</v>
      </c>
      <c r="H734" s="28"/>
      <c r="I734" s="28" t="s">
        <v>28471</v>
      </c>
      <c r="J734" s="28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28" t="s">
        <v>162</v>
      </c>
      <c r="E735" s="28" t="s">
        <v>28835</v>
      </c>
      <c r="F735" s="28" t="s">
        <v>2648</v>
      </c>
      <c r="G735">
        <v>1</v>
      </c>
      <c r="H735" s="28"/>
      <c r="I735" s="28" t="s">
        <v>28474</v>
      </c>
      <c r="J735" s="28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28" t="s">
        <v>162</v>
      </c>
      <c r="E736" s="28" t="s">
        <v>28835</v>
      </c>
      <c r="F736" s="28" t="s">
        <v>2648</v>
      </c>
      <c r="G736">
        <v>1</v>
      </c>
      <c r="H736" s="28"/>
      <c r="I736" s="28" t="s">
        <v>28477</v>
      </c>
      <c r="J736" s="28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28" t="s">
        <v>162</v>
      </c>
      <c r="E737" s="28" t="s">
        <v>28835</v>
      </c>
      <c r="F737" s="28" t="s">
        <v>2648</v>
      </c>
      <c r="G737">
        <v>1</v>
      </c>
      <c r="H737" s="28"/>
      <c r="I737" s="28" t="s">
        <v>28480</v>
      </c>
      <c r="J737" s="28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28" t="s">
        <v>162</v>
      </c>
      <c r="E738" s="28" t="s">
        <v>28835</v>
      </c>
      <c r="F738" s="28" t="s">
        <v>2648</v>
      </c>
      <c r="G738">
        <v>1</v>
      </c>
      <c r="H738" s="28"/>
      <c r="I738" s="28" t="s">
        <v>28483</v>
      </c>
      <c r="J738" s="28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28" t="s">
        <v>162</v>
      </c>
      <c r="E739" s="28" t="s">
        <v>28835</v>
      </c>
      <c r="F739" s="28" t="s">
        <v>2648</v>
      </c>
      <c r="G739">
        <v>1</v>
      </c>
      <c r="H739" s="28"/>
      <c r="I739" s="28" t="s">
        <v>28486</v>
      </c>
      <c r="J739" s="28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28" t="s">
        <v>162</v>
      </c>
      <c r="E740" s="28" t="s">
        <v>28835</v>
      </c>
      <c r="F740" s="28" t="s">
        <v>2648</v>
      </c>
      <c r="G740">
        <v>1</v>
      </c>
      <c r="H740" s="28"/>
      <c r="I740" s="28" t="s">
        <v>28489</v>
      </c>
      <c r="J740" s="28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28" t="s">
        <v>162</v>
      </c>
      <c r="E741" s="28" t="s">
        <v>28835</v>
      </c>
      <c r="F741" s="28" t="s">
        <v>2648</v>
      </c>
      <c r="G741">
        <v>1</v>
      </c>
      <c r="H741" s="28"/>
      <c r="I741" s="28" t="s">
        <v>28492</v>
      </c>
      <c r="J741" s="28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28" t="s">
        <v>162</v>
      </c>
      <c r="E742" s="28" t="s">
        <v>28835</v>
      </c>
      <c r="F742" s="28" t="s">
        <v>2648</v>
      </c>
      <c r="G742">
        <v>1</v>
      </c>
      <c r="H742" s="28"/>
      <c r="I742" s="28" t="s">
        <v>28495</v>
      </c>
      <c r="J742" s="28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28" t="s">
        <v>162</v>
      </c>
      <c r="E743" s="28" t="s">
        <v>28835</v>
      </c>
      <c r="F743" s="28" t="s">
        <v>2648</v>
      </c>
      <c r="G743">
        <v>1</v>
      </c>
      <c r="H743" s="28"/>
      <c r="I743" s="28" t="s">
        <v>28498</v>
      </c>
      <c r="J743" s="28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28" t="s">
        <v>162</v>
      </c>
      <c r="E744" s="28" t="s">
        <v>28835</v>
      </c>
      <c r="F744" s="28" t="s">
        <v>2648</v>
      </c>
      <c r="G744">
        <v>1</v>
      </c>
      <c r="H744" s="28"/>
      <c r="I744" s="28" t="s">
        <v>28501</v>
      </c>
      <c r="J744" s="28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28" t="s">
        <v>162</v>
      </c>
      <c r="E745" s="28" t="s">
        <v>28835</v>
      </c>
      <c r="F745" s="28" t="s">
        <v>2648</v>
      </c>
      <c r="G745">
        <v>1</v>
      </c>
      <c r="H745" s="28"/>
      <c r="I745" s="28" t="s">
        <v>28504</v>
      </c>
      <c r="J745" s="28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28" t="s">
        <v>162</v>
      </c>
      <c r="E746" s="28" t="s">
        <v>28835</v>
      </c>
      <c r="F746" s="28" t="s">
        <v>2648</v>
      </c>
      <c r="G746">
        <v>1</v>
      </c>
      <c r="H746" s="28"/>
      <c r="I746" s="28" t="s">
        <v>28507</v>
      </c>
      <c r="J746" s="28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28" t="s">
        <v>4</v>
      </c>
      <c r="E747" s="28" t="s">
        <v>646</v>
      </c>
      <c r="F747" s="28"/>
      <c r="H747" s="28"/>
      <c r="I747" s="28" t="s">
        <v>28510</v>
      </c>
      <c r="J747" s="28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28" t="s">
        <v>4</v>
      </c>
      <c r="E748" s="28" t="s">
        <v>8</v>
      </c>
      <c r="F748" s="28"/>
      <c r="H748" s="28"/>
      <c r="I748" s="28" t="s">
        <v>28513</v>
      </c>
      <c r="J748" s="28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28" t="s">
        <v>4</v>
      </c>
      <c r="E749" s="28" t="s">
        <v>8</v>
      </c>
      <c r="F749" s="28"/>
      <c r="H749" s="28"/>
      <c r="I749" s="28" t="s">
        <v>28516</v>
      </c>
      <c r="J749" s="28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28" t="s">
        <v>162</v>
      </c>
      <c r="E750" s="28" t="s">
        <v>8107</v>
      </c>
      <c r="F750" s="28" t="s">
        <v>14068</v>
      </c>
      <c r="H750" s="28"/>
      <c r="I750" s="28" t="s">
        <v>28519</v>
      </c>
      <c r="J750" s="28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28" t="s">
        <v>162</v>
      </c>
      <c r="E751" s="28" t="s">
        <v>8107</v>
      </c>
      <c r="F751" s="28" t="s">
        <v>14068</v>
      </c>
      <c r="H751" s="28" t="s">
        <v>1140</v>
      </c>
      <c r="I751" s="28" t="s">
        <v>28522</v>
      </c>
      <c r="J751" s="28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28" t="s">
        <v>162</v>
      </c>
      <c r="E752" s="28" t="s">
        <v>8107</v>
      </c>
      <c r="F752" s="28" t="s">
        <v>14068</v>
      </c>
      <c r="H752" s="28" t="s">
        <v>1140</v>
      </c>
      <c r="I752" s="28" t="s">
        <v>28525</v>
      </c>
      <c r="J752" s="28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28" t="s">
        <v>162</v>
      </c>
      <c r="E753" s="28" t="s">
        <v>8107</v>
      </c>
      <c r="F753" s="28" t="s">
        <v>14068</v>
      </c>
      <c r="H753" s="28" t="s">
        <v>1140</v>
      </c>
      <c r="I753" s="28" t="s">
        <v>28528</v>
      </c>
      <c r="J753" s="28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28" t="s">
        <v>162</v>
      </c>
      <c r="E754" s="28" t="s">
        <v>8107</v>
      </c>
      <c r="F754" s="28" t="s">
        <v>14068</v>
      </c>
      <c r="H754" s="28" t="s">
        <v>1140</v>
      </c>
      <c r="I754" s="28" t="s">
        <v>28531</v>
      </c>
      <c r="J754" s="28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28" t="s">
        <v>162</v>
      </c>
      <c r="E755" s="28" t="s">
        <v>8107</v>
      </c>
      <c r="F755" s="28" t="s">
        <v>14068</v>
      </c>
      <c r="H755" s="28" t="s">
        <v>1140</v>
      </c>
      <c r="I755" s="28" t="s">
        <v>28534</v>
      </c>
      <c r="J755" s="28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28" t="s">
        <v>162</v>
      </c>
      <c r="E756" s="28" t="s">
        <v>8107</v>
      </c>
      <c r="F756" s="28" t="s">
        <v>14068</v>
      </c>
      <c r="H756" s="28" t="s">
        <v>1140</v>
      </c>
      <c r="I756" s="28" t="s">
        <v>28537</v>
      </c>
      <c r="J756" s="28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28" t="s">
        <v>162</v>
      </c>
      <c r="E757" s="28" t="s">
        <v>8107</v>
      </c>
      <c r="F757" s="28" t="s">
        <v>14068</v>
      </c>
      <c r="H757" s="28" t="s">
        <v>1140</v>
      </c>
      <c r="I757" s="28" t="s">
        <v>28540</v>
      </c>
      <c r="J757" s="28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28" t="s">
        <v>162</v>
      </c>
      <c r="E758" s="28" t="s">
        <v>8107</v>
      </c>
      <c r="F758" s="28" t="s">
        <v>58</v>
      </c>
      <c r="H758" s="28"/>
      <c r="I758" s="28" t="s">
        <v>28543</v>
      </c>
      <c r="J758" s="28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28" t="s">
        <v>162</v>
      </c>
      <c r="E759" s="28" t="s">
        <v>8107</v>
      </c>
      <c r="F759" s="28" t="s">
        <v>58</v>
      </c>
      <c r="H759" s="28" t="s">
        <v>1140</v>
      </c>
      <c r="I759" s="28" t="s">
        <v>28546</v>
      </c>
      <c r="J759" s="28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28" t="s">
        <v>162</v>
      </c>
      <c r="E760" s="28" t="s">
        <v>8107</v>
      </c>
      <c r="F760" s="28" t="s">
        <v>58</v>
      </c>
      <c r="H760" s="28" t="s">
        <v>1140</v>
      </c>
      <c r="I760" s="28" t="s">
        <v>28549</v>
      </c>
      <c r="J760" s="28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28" t="s">
        <v>162</v>
      </c>
      <c r="E761" s="28" t="s">
        <v>8107</v>
      </c>
      <c r="F761" s="28" t="s">
        <v>58</v>
      </c>
      <c r="H761" s="28" t="s">
        <v>1140</v>
      </c>
      <c r="I761" s="28" t="s">
        <v>28552</v>
      </c>
      <c r="J761" s="28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28" t="s">
        <v>162</v>
      </c>
      <c r="E762" s="28" t="s">
        <v>8107</v>
      </c>
      <c r="F762" s="28" t="s">
        <v>58</v>
      </c>
      <c r="H762" s="28" t="s">
        <v>1140</v>
      </c>
      <c r="I762" s="28" t="s">
        <v>28555</v>
      </c>
      <c r="J762" s="28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28" t="s">
        <v>162</v>
      </c>
      <c r="E763" s="28" t="s">
        <v>8107</v>
      </c>
      <c r="F763" s="28" t="s">
        <v>58</v>
      </c>
      <c r="H763" s="28" t="s">
        <v>1140</v>
      </c>
      <c r="I763" s="28" t="s">
        <v>28558</v>
      </c>
      <c r="J763" s="28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28" t="s">
        <v>162</v>
      </c>
      <c r="E764" s="28" t="s">
        <v>8107</v>
      </c>
      <c r="F764" s="28" t="s">
        <v>58</v>
      </c>
      <c r="H764" s="28" t="s">
        <v>1140</v>
      </c>
      <c r="I764" s="28" t="s">
        <v>28561</v>
      </c>
      <c r="J764" s="28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28" t="s">
        <v>162</v>
      </c>
      <c r="E765" s="28" t="s">
        <v>8107</v>
      </c>
      <c r="F765" s="28" t="s">
        <v>58</v>
      </c>
      <c r="H765" s="28" t="s">
        <v>1140</v>
      </c>
      <c r="I765" s="28" t="s">
        <v>28564</v>
      </c>
      <c r="J765" s="28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28" t="s">
        <v>227</v>
      </c>
      <c r="E766" s="28" t="s">
        <v>86</v>
      </c>
      <c r="F766" s="28" t="s">
        <v>28836</v>
      </c>
      <c r="H766" s="28"/>
      <c r="I766" s="28" t="s">
        <v>28567</v>
      </c>
      <c r="J766" s="28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28" t="s">
        <v>227</v>
      </c>
      <c r="E767" s="28" t="s">
        <v>86</v>
      </c>
      <c r="F767" s="28" t="s">
        <v>28836</v>
      </c>
      <c r="H767" s="28" t="s">
        <v>1140</v>
      </c>
      <c r="I767" s="28" t="s">
        <v>28570</v>
      </c>
      <c r="J767" s="28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28" t="s">
        <v>28837</v>
      </c>
      <c r="E768" s="28" t="s">
        <v>86</v>
      </c>
      <c r="F768" s="28"/>
      <c r="H768" s="28"/>
      <c r="I768" s="28" t="s">
        <v>28573</v>
      </c>
      <c r="J768" s="28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28" t="s">
        <v>28837</v>
      </c>
      <c r="E769" s="28" t="s">
        <v>86</v>
      </c>
      <c r="F769" s="28"/>
      <c r="H769" s="28" t="s">
        <v>1140</v>
      </c>
      <c r="I769" s="28" t="s">
        <v>28576</v>
      </c>
      <c r="J769" s="28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28" t="s">
        <v>3371</v>
      </c>
      <c r="E770" s="28" t="s">
        <v>646</v>
      </c>
      <c r="F770" s="28"/>
      <c r="H770" s="28"/>
      <c r="I770" s="28" t="s">
        <v>28579</v>
      </c>
      <c r="J770" s="28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28" t="s">
        <v>3371</v>
      </c>
      <c r="E771" s="28" t="s">
        <v>646</v>
      </c>
      <c r="F771" s="28"/>
      <c r="H771" s="28"/>
      <c r="I771" s="28" t="s">
        <v>28582</v>
      </c>
      <c r="J771" s="28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28" t="s">
        <v>3371</v>
      </c>
      <c r="E772" s="28" t="s">
        <v>646</v>
      </c>
      <c r="F772" s="28"/>
      <c r="H772" s="28"/>
      <c r="I772" s="28" t="s">
        <v>28585</v>
      </c>
      <c r="J772" s="28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28" t="s">
        <v>3371</v>
      </c>
      <c r="E773" s="28" t="s">
        <v>646</v>
      </c>
      <c r="F773" s="28"/>
      <c r="H773" s="28"/>
      <c r="I773" s="28" t="s">
        <v>28588</v>
      </c>
      <c r="J773" s="28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28" t="s">
        <v>3371</v>
      </c>
      <c r="E774" s="28" t="s">
        <v>646</v>
      </c>
      <c r="F774" s="28"/>
      <c r="H774" s="28"/>
      <c r="I774" s="28" t="s">
        <v>28591</v>
      </c>
      <c r="J774" s="28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28" t="s">
        <v>28833</v>
      </c>
      <c r="E775" s="28" t="s">
        <v>646</v>
      </c>
      <c r="F775" s="28"/>
      <c r="H775" s="28"/>
      <c r="I775" s="28" t="s">
        <v>28594</v>
      </c>
      <c r="J775" s="28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28" t="s">
        <v>4</v>
      </c>
      <c r="E776" s="28" t="s">
        <v>8</v>
      </c>
      <c r="F776" s="28"/>
      <c r="H776" s="28"/>
      <c r="I776" s="28" t="s">
        <v>28597</v>
      </c>
      <c r="J776" s="28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28" t="s">
        <v>26064</v>
      </c>
      <c r="E777" s="28" t="s">
        <v>28824</v>
      </c>
      <c r="F777" s="28"/>
      <c r="H777" s="28"/>
      <c r="I777" s="28" t="s">
        <v>28600</v>
      </c>
      <c r="J777" s="28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28" t="s">
        <v>26064</v>
      </c>
      <c r="E778" s="28" t="s">
        <v>28824</v>
      </c>
      <c r="F778" s="28"/>
      <c r="H778" s="28" t="s">
        <v>1140</v>
      </c>
      <c r="I778" s="28" t="s">
        <v>28603</v>
      </c>
      <c r="J778" s="28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28" t="s">
        <v>26064</v>
      </c>
      <c r="E779" s="28" t="s">
        <v>28824</v>
      </c>
      <c r="F779" s="28"/>
      <c r="H779" s="28" t="s">
        <v>1140</v>
      </c>
      <c r="I779" s="28" t="s">
        <v>28606</v>
      </c>
      <c r="J779" s="28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28" t="s">
        <v>304</v>
      </c>
      <c r="E780" s="28" t="s">
        <v>28824</v>
      </c>
      <c r="F780" s="28"/>
      <c r="H780" s="28"/>
      <c r="I780" s="28" t="s">
        <v>28609</v>
      </c>
      <c r="J780" s="28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28" t="s">
        <v>803</v>
      </c>
      <c r="E781" s="28" t="s">
        <v>8</v>
      </c>
      <c r="F781" s="28"/>
      <c r="H781" s="28"/>
      <c r="I781" s="28" t="s">
        <v>28985</v>
      </c>
      <c r="J781" s="28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28" t="s">
        <v>803</v>
      </c>
      <c r="E782" s="28" t="s">
        <v>8</v>
      </c>
      <c r="F782" s="28"/>
      <c r="H782" s="28"/>
      <c r="I782" s="28" t="s">
        <v>28988</v>
      </c>
      <c r="J782" s="28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28" t="s">
        <v>803</v>
      </c>
      <c r="E783" s="28" t="s">
        <v>8</v>
      </c>
      <c r="F783" s="28"/>
      <c r="H783" s="28"/>
      <c r="I783" s="28" t="s">
        <v>28991</v>
      </c>
      <c r="J783" s="28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28" t="s">
        <v>803</v>
      </c>
      <c r="E784" s="28" t="s">
        <v>8</v>
      </c>
      <c r="F784" s="28"/>
      <c r="H784" s="28"/>
      <c r="I784" s="28" t="s">
        <v>28994</v>
      </c>
      <c r="J784" s="28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28" t="s">
        <v>4</v>
      </c>
      <c r="E785" s="28" t="s">
        <v>260</v>
      </c>
      <c r="F785" s="28"/>
      <c r="H785" s="28"/>
      <c r="I785" s="28" t="s">
        <v>29375</v>
      </c>
      <c r="J785" s="28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28" t="s">
        <v>4</v>
      </c>
      <c r="E786" s="28" t="s">
        <v>70</v>
      </c>
      <c r="F786" s="28"/>
      <c r="H786" s="28"/>
      <c r="I786" s="28" t="s">
        <v>29378</v>
      </c>
      <c r="J786" s="28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28" t="s">
        <v>162</v>
      </c>
      <c r="E787" s="28" t="s">
        <v>70</v>
      </c>
      <c r="F787" s="28" t="s">
        <v>58</v>
      </c>
      <c r="H787" s="28" t="s">
        <v>4881</v>
      </c>
      <c r="I787" s="28" t="s">
        <v>29381</v>
      </c>
      <c r="J787" s="28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28" t="s">
        <v>162</v>
      </c>
      <c r="E788" s="28" t="s">
        <v>70</v>
      </c>
      <c r="F788" s="28" t="s">
        <v>58</v>
      </c>
      <c r="H788" s="28" t="s">
        <v>1140</v>
      </c>
      <c r="I788" s="28" t="s">
        <v>29384</v>
      </c>
      <c r="J788" s="28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28" t="s">
        <v>162</v>
      </c>
      <c r="E789" s="28" t="s">
        <v>70</v>
      </c>
      <c r="F789" s="28" t="s">
        <v>58</v>
      </c>
      <c r="H789" s="28" t="s">
        <v>1140</v>
      </c>
      <c r="I789" s="28" t="s">
        <v>29387</v>
      </c>
      <c r="J789" s="28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28" t="s">
        <v>162</v>
      </c>
      <c r="E790" s="28" t="s">
        <v>70</v>
      </c>
      <c r="F790" s="28" t="s">
        <v>58</v>
      </c>
      <c r="H790" s="28" t="s">
        <v>1140</v>
      </c>
      <c r="I790" s="28" t="s">
        <v>29390</v>
      </c>
      <c r="J790" s="28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28" t="s">
        <v>162</v>
      </c>
      <c r="E791" s="28" t="s">
        <v>70</v>
      </c>
      <c r="F791" s="28" t="s">
        <v>58</v>
      </c>
      <c r="H791" s="28"/>
      <c r="I791" s="28" t="s">
        <v>29393</v>
      </c>
      <c r="J791" s="28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28" t="s">
        <v>162</v>
      </c>
      <c r="E792" s="28" t="s">
        <v>70</v>
      </c>
      <c r="F792" s="28" t="s">
        <v>58</v>
      </c>
      <c r="H792" s="28" t="s">
        <v>1140</v>
      </c>
      <c r="I792" s="28" t="s">
        <v>29396</v>
      </c>
      <c r="J792" s="28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28" t="s">
        <v>29623</v>
      </c>
      <c r="E793" s="28" t="s">
        <v>70</v>
      </c>
      <c r="F793" s="28" t="s">
        <v>58</v>
      </c>
      <c r="H793" s="28"/>
      <c r="I793" s="28" t="s">
        <v>29399</v>
      </c>
      <c r="J793" s="28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28" t="s">
        <v>26064</v>
      </c>
      <c r="E794" s="28" t="s">
        <v>70</v>
      </c>
      <c r="F794" s="28" t="s">
        <v>58</v>
      </c>
      <c r="H794" s="28"/>
      <c r="I794" s="28" t="s">
        <v>29402</v>
      </c>
      <c r="J794" s="28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28" t="s">
        <v>803</v>
      </c>
      <c r="E795" s="28" t="s">
        <v>8</v>
      </c>
      <c r="F795" s="28"/>
      <c r="H795" s="28"/>
      <c r="I795" s="28" t="s">
        <v>29405</v>
      </c>
      <c r="J795" s="28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28" t="s">
        <v>4</v>
      </c>
      <c r="E796" s="28" t="s">
        <v>12992</v>
      </c>
      <c r="F796" s="28"/>
      <c r="H796" s="28"/>
      <c r="I796" s="28" t="s">
        <v>29408</v>
      </c>
      <c r="J796" s="28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28" t="s">
        <v>163</v>
      </c>
      <c r="E797" s="28" t="s">
        <v>12992</v>
      </c>
      <c r="F797" s="28" t="s">
        <v>18003</v>
      </c>
      <c r="H797" s="28"/>
      <c r="I797" s="28" t="s">
        <v>29411</v>
      </c>
      <c r="J797" s="28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28" t="s">
        <v>163</v>
      </c>
      <c r="E798" s="28" t="s">
        <v>12992</v>
      </c>
      <c r="F798" s="28" t="s">
        <v>18003</v>
      </c>
      <c r="H798" s="28" t="s">
        <v>1140</v>
      </c>
      <c r="I798" s="28" t="s">
        <v>29414</v>
      </c>
      <c r="J798" s="28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28" t="s">
        <v>163</v>
      </c>
      <c r="E799" s="28" t="s">
        <v>12992</v>
      </c>
      <c r="F799" s="28" t="s">
        <v>30486</v>
      </c>
      <c r="H799" s="28"/>
      <c r="I799" s="28" t="s">
        <v>29417</v>
      </c>
      <c r="J799" s="28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28" t="s">
        <v>803</v>
      </c>
      <c r="E800" s="28" t="s">
        <v>8</v>
      </c>
      <c r="F800" s="28"/>
      <c r="H800" s="28"/>
      <c r="I800" s="28" t="s">
        <v>29420</v>
      </c>
      <c r="J800" s="28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28" t="s">
        <v>803</v>
      </c>
      <c r="E801" s="28" t="s">
        <v>8</v>
      </c>
      <c r="F801" s="28"/>
      <c r="H801" s="28"/>
      <c r="I801" s="28" t="s">
        <v>29423</v>
      </c>
      <c r="J801" s="28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28" t="s">
        <v>803</v>
      </c>
      <c r="E802" s="28" t="s">
        <v>8</v>
      </c>
      <c r="F802" s="28"/>
      <c r="H802" s="28"/>
      <c r="I802" s="28" t="s">
        <v>29426</v>
      </c>
      <c r="J802" s="28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28" t="s">
        <v>3371</v>
      </c>
      <c r="E803" s="28" t="s">
        <v>646</v>
      </c>
      <c r="F803" s="28"/>
      <c r="H803" s="28"/>
      <c r="I803" s="28" t="s">
        <v>29429</v>
      </c>
      <c r="J803" s="28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28" t="s">
        <v>4165</v>
      </c>
      <c r="E804" s="28" t="s">
        <v>86</v>
      </c>
      <c r="F804" s="28"/>
      <c r="H804" s="28"/>
      <c r="I804" s="28" t="s">
        <v>29758</v>
      </c>
      <c r="J804" s="28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28" t="s">
        <v>29875</v>
      </c>
      <c r="E805" s="28" t="s">
        <v>86</v>
      </c>
      <c r="F805" s="28"/>
      <c r="H805" s="28"/>
      <c r="I805" s="28" t="s">
        <v>29761</v>
      </c>
      <c r="J805" s="28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28" t="s">
        <v>29875</v>
      </c>
      <c r="E806" s="28" t="s">
        <v>86</v>
      </c>
      <c r="F806" s="28"/>
      <c r="H806" s="28"/>
      <c r="I806" s="28" t="s">
        <v>29764</v>
      </c>
      <c r="J806" s="28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28" t="s">
        <v>4165</v>
      </c>
      <c r="E807" s="28" t="s">
        <v>86</v>
      </c>
      <c r="F807" s="28"/>
      <c r="H807" s="28"/>
      <c r="I807" s="28" t="s">
        <v>29767</v>
      </c>
      <c r="J807" s="28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28" t="s">
        <v>29875</v>
      </c>
      <c r="E808" s="28" t="s">
        <v>86</v>
      </c>
      <c r="F808" s="28"/>
      <c r="H808" s="28"/>
      <c r="I808" s="28" t="s">
        <v>29770</v>
      </c>
      <c r="J808" s="28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28" t="s">
        <v>4165</v>
      </c>
      <c r="E809" s="28" t="s">
        <v>86</v>
      </c>
      <c r="F809" s="28"/>
      <c r="H809" s="28"/>
      <c r="I809" s="28" t="s">
        <v>29773</v>
      </c>
      <c r="J809" s="28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28" t="s">
        <v>29875</v>
      </c>
      <c r="E810" s="28" t="s">
        <v>86</v>
      </c>
      <c r="F810" s="28"/>
      <c r="H810" s="28"/>
      <c r="I810" s="28" t="s">
        <v>29776</v>
      </c>
      <c r="J810" s="28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28" t="s">
        <v>803</v>
      </c>
      <c r="E811" s="28" t="s">
        <v>3240</v>
      </c>
      <c r="F811" s="28"/>
      <c r="H811" s="28"/>
      <c r="I811" s="28" t="s">
        <v>29779</v>
      </c>
      <c r="J811" s="28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28" t="s">
        <v>3371</v>
      </c>
      <c r="E812" s="28" t="s">
        <v>646</v>
      </c>
      <c r="F812" s="28"/>
      <c r="H812" s="28"/>
      <c r="I812" s="28" t="s">
        <v>29782</v>
      </c>
      <c r="J812" s="28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28" t="s">
        <v>3371</v>
      </c>
      <c r="E813" s="28" t="s">
        <v>646</v>
      </c>
      <c r="F813" s="28"/>
      <c r="H813" s="28" t="s">
        <v>1140</v>
      </c>
      <c r="I813" s="28" t="s">
        <v>29785</v>
      </c>
      <c r="J813" s="28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28" t="s">
        <v>3371</v>
      </c>
      <c r="E814" s="28" t="s">
        <v>646</v>
      </c>
      <c r="F814" s="28"/>
      <c r="H814" s="28" t="s">
        <v>1140</v>
      </c>
      <c r="I814" s="28" t="s">
        <v>29788</v>
      </c>
      <c r="J814" s="28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28" t="s">
        <v>803</v>
      </c>
      <c r="E815" s="28" t="s">
        <v>3240</v>
      </c>
      <c r="F815" s="28"/>
      <c r="H815" s="28"/>
      <c r="I815" s="28" t="s">
        <v>29791</v>
      </c>
      <c r="J815" s="28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28" t="s">
        <v>803</v>
      </c>
      <c r="E816" s="28" t="s">
        <v>8</v>
      </c>
      <c r="F816" s="28"/>
      <c r="H816" s="28"/>
      <c r="I816" s="28" t="s">
        <v>29794</v>
      </c>
      <c r="J816" s="28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28" t="s">
        <v>4</v>
      </c>
      <c r="E817" s="28" t="s">
        <v>260</v>
      </c>
      <c r="F817" s="28"/>
      <c r="H817" s="28"/>
      <c r="I817" s="28" t="s">
        <v>30254</v>
      </c>
      <c r="J817" s="28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28" t="s">
        <v>162</v>
      </c>
      <c r="E818" s="28" t="s">
        <v>28828</v>
      </c>
      <c r="F818" s="28" t="s">
        <v>30484</v>
      </c>
      <c r="H818" s="28" t="s">
        <v>4881</v>
      </c>
      <c r="I818" s="28" t="s">
        <v>30257</v>
      </c>
      <c r="J818" s="28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28" t="s">
        <v>162</v>
      </c>
      <c r="E819" s="28" t="s">
        <v>28828</v>
      </c>
      <c r="F819" s="28" t="s">
        <v>30484</v>
      </c>
      <c r="H819" s="28" t="s">
        <v>1140</v>
      </c>
      <c r="I819" s="28" t="s">
        <v>30260</v>
      </c>
      <c r="J819" s="28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28" t="s">
        <v>803</v>
      </c>
      <c r="E820" s="28" t="s">
        <v>8</v>
      </c>
      <c r="F820" s="28"/>
      <c r="H820" s="28"/>
      <c r="I820" s="28" t="s">
        <v>30263</v>
      </c>
      <c r="J820" s="28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28" t="s">
        <v>4165</v>
      </c>
      <c r="E821" s="28" t="s">
        <v>86</v>
      </c>
      <c r="F821" s="28"/>
      <c r="H821" s="28"/>
      <c r="I821" s="28" t="s">
        <v>30266</v>
      </c>
      <c r="J821" s="28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28" t="s">
        <v>29875</v>
      </c>
      <c r="E822" s="28" t="s">
        <v>86</v>
      </c>
      <c r="F822" s="28"/>
      <c r="H822" s="28"/>
      <c r="I822" s="28" t="s">
        <v>30269</v>
      </c>
      <c r="J822" s="28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28" t="s">
        <v>4165</v>
      </c>
      <c r="E823" s="28" t="s">
        <v>86</v>
      </c>
      <c r="F823" s="28"/>
      <c r="H823" s="28"/>
      <c r="I823" s="28" t="s">
        <v>30272</v>
      </c>
      <c r="J823" s="28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28" t="s">
        <v>4</v>
      </c>
      <c r="E824" s="28" t="s">
        <v>70</v>
      </c>
      <c r="F824" s="28"/>
      <c r="H824" s="28"/>
      <c r="I824" s="28" t="s">
        <v>30275</v>
      </c>
      <c r="J824" s="28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28" t="s">
        <v>3371</v>
      </c>
      <c r="E825" s="28" t="s">
        <v>646</v>
      </c>
      <c r="F825" s="28"/>
      <c r="H825" s="28"/>
      <c r="I825" s="28" t="s">
        <v>30278</v>
      </c>
      <c r="J825" s="28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28" t="s">
        <v>162</v>
      </c>
      <c r="E826" s="28" t="s">
        <v>30485</v>
      </c>
      <c r="F826" s="28" t="s">
        <v>53</v>
      </c>
      <c r="G826">
        <v>2</v>
      </c>
      <c r="H826" s="28" t="s">
        <v>4881</v>
      </c>
      <c r="I826" s="28" t="s">
        <v>30281</v>
      </c>
      <c r="J826" s="28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28" t="s">
        <v>4</v>
      </c>
      <c r="E827" s="28" t="s">
        <v>8</v>
      </c>
      <c r="F827" s="28"/>
      <c r="H827" s="28"/>
      <c r="I827" s="28" t="s">
        <v>30284</v>
      </c>
      <c r="J827" s="28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28" t="s">
        <v>30487</v>
      </c>
      <c r="E828" s="28" t="s">
        <v>86</v>
      </c>
      <c r="F828" s="28"/>
      <c r="H828" s="28"/>
      <c r="I828" s="28" t="s">
        <v>30287</v>
      </c>
      <c r="J828" s="28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28" t="s">
        <v>4</v>
      </c>
      <c r="E829" s="28" t="s">
        <v>8</v>
      </c>
      <c r="F829" s="28"/>
      <c r="H829" s="28"/>
      <c r="I829" s="28" t="s">
        <v>30290</v>
      </c>
      <c r="J829" s="28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28" t="s">
        <v>115</v>
      </c>
      <c r="E830" s="28" t="s">
        <v>30473</v>
      </c>
      <c r="F830" s="28"/>
      <c r="H830" s="28"/>
      <c r="I830" s="28" t="s">
        <v>30293</v>
      </c>
      <c r="J830" s="28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28" t="s">
        <v>115</v>
      </c>
      <c r="E831" s="28" t="s">
        <v>30473</v>
      </c>
      <c r="F831" s="28"/>
      <c r="H831" s="28" t="s">
        <v>1140</v>
      </c>
      <c r="I831" s="28" t="s">
        <v>30296</v>
      </c>
      <c r="J831" s="28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28" t="s">
        <v>162</v>
      </c>
      <c r="E832" s="28" t="s">
        <v>30473</v>
      </c>
      <c r="F832" s="28" t="s">
        <v>6163</v>
      </c>
      <c r="H832" s="28" t="s">
        <v>26068</v>
      </c>
      <c r="I832" s="28" t="s">
        <v>30299</v>
      </c>
      <c r="J832" s="28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28" t="s">
        <v>4</v>
      </c>
      <c r="E833" s="28" t="s">
        <v>30488</v>
      </c>
      <c r="F833" s="28"/>
      <c r="H833" s="28"/>
      <c r="I833" s="28" t="s">
        <v>30302</v>
      </c>
      <c r="J833" s="28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28" t="s">
        <v>4</v>
      </c>
      <c r="E834" s="28" t="s">
        <v>8</v>
      </c>
      <c r="F834" s="28"/>
      <c r="H834" s="28"/>
      <c r="I834" s="28" t="s">
        <v>30305</v>
      </c>
      <c r="J834" s="28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28" t="s">
        <v>115</v>
      </c>
      <c r="E835" s="28" t="s">
        <v>28282</v>
      </c>
      <c r="F835" s="28" t="s">
        <v>30476</v>
      </c>
      <c r="H835" s="28"/>
      <c r="I835" s="28" t="s">
        <v>30308</v>
      </c>
      <c r="J835" s="28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28" t="s">
        <v>30489</v>
      </c>
      <c r="E836" s="28" t="s">
        <v>86</v>
      </c>
      <c r="F836" s="28"/>
      <c r="H836" s="28"/>
      <c r="I836" s="28" t="s">
        <v>30311</v>
      </c>
      <c r="J836" s="28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28" t="s">
        <v>163</v>
      </c>
      <c r="E837" s="28" t="s">
        <v>28828</v>
      </c>
      <c r="F837" s="28" t="s">
        <v>30816</v>
      </c>
      <c r="H837" s="28"/>
      <c r="I837" s="28" t="s">
        <v>30598</v>
      </c>
      <c r="J837" s="28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28" t="s">
        <v>162</v>
      </c>
      <c r="E838" s="28" t="s">
        <v>28828</v>
      </c>
      <c r="F838" s="28" t="s">
        <v>30817</v>
      </c>
      <c r="G838">
        <v>2</v>
      </c>
      <c r="H838" s="28"/>
      <c r="I838" s="28" t="s">
        <v>30601</v>
      </c>
      <c r="J838" s="28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28" t="s">
        <v>162</v>
      </c>
      <c r="E839" s="28" t="s">
        <v>28828</v>
      </c>
      <c r="F839" s="28" t="s">
        <v>30817</v>
      </c>
      <c r="G839">
        <v>3</v>
      </c>
      <c r="H839" s="28"/>
      <c r="I839" s="28" t="s">
        <v>30604</v>
      </c>
      <c r="J839" s="28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28" t="s">
        <v>162</v>
      </c>
      <c r="E840" s="28" t="s">
        <v>28828</v>
      </c>
      <c r="F840" s="28" t="s">
        <v>30817</v>
      </c>
      <c r="G840">
        <v>1</v>
      </c>
      <c r="H840" s="28"/>
      <c r="I840" s="28" t="s">
        <v>30607</v>
      </c>
      <c r="J840" s="28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28" t="s">
        <v>162</v>
      </c>
      <c r="E841" s="28" t="s">
        <v>30808</v>
      </c>
      <c r="F841" s="28" t="s">
        <v>2648</v>
      </c>
      <c r="G841">
        <v>1</v>
      </c>
      <c r="H841" s="28"/>
      <c r="I841" s="28" t="s">
        <v>30610</v>
      </c>
      <c r="J841" s="28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28" t="s">
        <v>30818</v>
      </c>
      <c r="E842" s="28" t="s">
        <v>30808</v>
      </c>
      <c r="F842" s="28"/>
      <c r="H842" s="28"/>
      <c r="I842" s="28" t="s">
        <v>30613</v>
      </c>
      <c r="J842" s="28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28" t="s">
        <v>30819</v>
      </c>
      <c r="E843" s="28" t="s">
        <v>30808</v>
      </c>
      <c r="F843" s="28"/>
      <c r="H843" s="28"/>
      <c r="I843" s="28" t="s">
        <v>30616</v>
      </c>
      <c r="J843" s="28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28" t="s">
        <v>162</v>
      </c>
      <c r="E844" s="28" t="s">
        <v>30808</v>
      </c>
      <c r="F844" s="28" t="s">
        <v>2648</v>
      </c>
      <c r="G844">
        <v>1</v>
      </c>
      <c r="H844" s="28"/>
      <c r="I844" s="28" t="s">
        <v>30619</v>
      </c>
      <c r="J844" s="28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28" t="s">
        <v>162</v>
      </c>
      <c r="E845" s="28" t="s">
        <v>30808</v>
      </c>
      <c r="F845" s="28" t="s">
        <v>2648</v>
      </c>
      <c r="G845">
        <v>1</v>
      </c>
      <c r="H845" s="28"/>
      <c r="I845" s="28" t="s">
        <v>30622</v>
      </c>
      <c r="J845" s="28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28" t="s">
        <v>803</v>
      </c>
      <c r="E846" s="28" t="s">
        <v>8</v>
      </c>
      <c r="F846" s="28"/>
      <c r="H846" s="28"/>
      <c r="I846" s="28" t="s">
        <v>30625</v>
      </c>
      <c r="J846" s="28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28" t="s">
        <v>803</v>
      </c>
      <c r="E847" s="28" t="s">
        <v>8</v>
      </c>
      <c r="F847" s="28"/>
      <c r="H847" s="28"/>
      <c r="I847" s="28" t="s">
        <v>30628</v>
      </c>
      <c r="J847" s="28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28" t="s">
        <v>803</v>
      </c>
      <c r="E848" s="28" t="s">
        <v>8</v>
      </c>
      <c r="F848" s="28"/>
      <c r="H848" s="28"/>
      <c r="I848" s="28" t="s">
        <v>30631</v>
      </c>
      <c r="J848" s="28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28" t="s">
        <v>4</v>
      </c>
      <c r="E849" s="28" t="s">
        <v>26600</v>
      </c>
      <c r="F849" s="28"/>
      <c r="H849" s="28"/>
      <c r="I849" s="28" t="s">
        <v>30634</v>
      </c>
      <c r="J849" s="28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28" t="s">
        <v>4</v>
      </c>
      <c r="E850" s="28" t="s">
        <v>31266</v>
      </c>
      <c r="F850" s="28"/>
      <c r="H850" s="28"/>
      <c r="I850" s="28" t="s">
        <v>31124</v>
      </c>
      <c r="J850" s="28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28" t="s">
        <v>4</v>
      </c>
      <c r="E851" s="28" t="s">
        <v>31266</v>
      </c>
      <c r="F851" s="28" t="s">
        <v>58</v>
      </c>
      <c r="H851" s="28"/>
      <c r="I851" s="28" t="s">
        <v>31127</v>
      </c>
      <c r="J851" s="28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28" t="s">
        <v>803</v>
      </c>
      <c r="E852" s="28" t="s">
        <v>8</v>
      </c>
      <c r="F852" s="28"/>
      <c r="H852" s="28"/>
      <c r="I852" s="28" t="s">
        <v>31130</v>
      </c>
      <c r="J852" s="28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28" t="s">
        <v>162</v>
      </c>
      <c r="E853" s="28" t="s">
        <v>28828</v>
      </c>
      <c r="F853" s="28" t="s">
        <v>58</v>
      </c>
      <c r="H853" s="28" t="s">
        <v>4881</v>
      </c>
      <c r="I853" s="28" t="s">
        <v>31133</v>
      </c>
      <c r="J853" s="28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28" t="s">
        <v>162</v>
      </c>
      <c r="E854" s="28" t="s">
        <v>28828</v>
      </c>
      <c r="F854" s="28" t="s">
        <v>58</v>
      </c>
      <c r="H854" s="28" t="s">
        <v>1140</v>
      </c>
      <c r="I854" s="28" t="s">
        <v>31136</v>
      </c>
      <c r="J854" s="28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28" t="s">
        <v>4</v>
      </c>
      <c r="E855" s="28" t="s">
        <v>31267</v>
      </c>
      <c r="F855" s="28"/>
      <c r="H855" s="28"/>
      <c r="I855" s="28" t="s">
        <v>31139</v>
      </c>
      <c r="J855" s="28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28" t="s">
        <v>803</v>
      </c>
      <c r="E856" s="28" t="s">
        <v>8</v>
      </c>
      <c r="F856" s="28"/>
      <c r="H856" s="28"/>
      <c r="I856" s="28" t="s">
        <v>31142</v>
      </c>
      <c r="J856" s="28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s="28" t="s">
        <v>803</v>
      </c>
      <c r="E857" s="28" t="s">
        <v>8</v>
      </c>
      <c r="F857" s="28"/>
      <c r="H857" s="28"/>
      <c r="I857" s="28" t="s">
        <v>31865</v>
      </c>
      <c r="J857" s="28" t="s">
        <v>4877</v>
      </c>
      <c r="K857" t="s">
        <v>31866</v>
      </c>
      <c r="L857" t="s">
        <v>31867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s="28" t="s">
        <v>803</v>
      </c>
      <c r="E858" s="28" t="s">
        <v>8</v>
      </c>
      <c r="F858" s="28"/>
      <c r="H858" s="28"/>
      <c r="I858" s="28" t="s">
        <v>31868</v>
      </c>
      <c r="J858" s="28" t="s">
        <v>4877</v>
      </c>
      <c r="K858" t="s">
        <v>31869</v>
      </c>
      <c r="L858" t="s">
        <v>31870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s="28" t="s">
        <v>803</v>
      </c>
      <c r="E859" s="28" t="s">
        <v>8</v>
      </c>
      <c r="F859" s="28"/>
      <c r="H859" s="28"/>
      <c r="I859" s="28" t="s">
        <v>31871</v>
      </c>
      <c r="J859" s="28" t="s">
        <v>4877</v>
      </c>
      <c r="K859" t="s">
        <v>31872</v>
      </c>
      <c r="L859" t="s">
        <v>31873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s="28" t="s">
        <v>7825</v>
      </c>
      <c r="E860" s="28" t="s">
        <v>260</v>
      </c>
      <c r="F860" s="28"/>
      <c r="H860" s="28"/>
      <c r="I860" s="28" t="s">
        <v>31874</v>
      </c>
      <c r="J860" s="28" t="s">
        <v>4877</v>
      </c>
      <c r="K860" t="s">
        <v>31875</v>
      </c>
      <c r="L860" t="s">
        <v>31876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s="28" t="s">
        <v>162</v>
      </c>
      <c r="E861" s="28" t="s">
        <v>32234</v>
      </c>
      <c r="F861" s="28" t="s">
        <v>32250</v>
      </c>
      <c r="G861">
        <v>1</v>
      </c>
      <c r="H861" s="28"/>
      <c r="I861" s="28" t="s">
        <v>31877</v>
      </c>
      <c r="J861" s="28" t="s">
        <v>4877</v>
      </c>
      <c r="K861" t="s">
        <v>31878</v>
      </c>
      <c r="L861" t="s">
        <v>31879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s="28" t="s">
        <v>162</v>
      </c>
      <c r="E862" s="28" t="s">
        <v>32234</v>
      </c>
      <c r="F862" s="28" t="s">
        <v>32250</v>
      </c>
      <c r="G862">
        <v>1</v>
      </c>
      <c r="H862" s="28"/>
      <c r="I862" s="28" t="s">
        <v>31880</v>
      </c>
      <c r="J862" s="28" t="s">
        <v>4877</v>
      </c>
      <c r="K862" t="s">
        <v>31881</v>
      </c>
      <c r="L862" t="s">
        <v>31882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s="28" t="s">
        <v>162</v>
      </c>
      <c r="E863" s="28" t="s">
        <v>32234</v>
      </c>
      <c r="F863" s="28" t="s">
        <v>32250</v>
      </c>
      <c r="G863">
        <v>1</v>
      </c>
      <c r="H863" s="28"/>
      <c r="I863" s="28" t="s">
        <v>31883</v>
      </c>
      <c r="J863" s="28" t="s">
        <v>4877</v>
      </c>
      <c r="K863" t="s">
        <v>31884</v>
      </c>
      <c r="L863" t="s">
        <v>31885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s="28" t="s">
        <v>162</v>
      </c>
      <c r="E864" s="28" t="s">
        <v>32234</v>
      </c>
      <c r="F864" s="28" t="s">
        <v>32250</v>
      </c>
      <c r="G864">
        <v>1</v>
      </c>
      <c r="H864" s="28"/>
      <c r="I864" s="28" t="s">
        <v>31886</v>
      </c>
      <c r="J864" s="28" t="s">
        <v>4877</v>
      </c>
      <c r="K864" t="s">
        <v>31887</v>
      </c>
      <c r="L864" t="s">
        <v>31888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s="28" t="s">
        <v>162</v>
      </c>
      <c r="E865" s="28" t="s">
        <v>32234</v>
      </c>
      <c r="F865" s="28" t="s">
        <v>2648</v>
      </c>
      <c r="G865">
        <v>1</v>
      </c>
      <c r="H865" s="28"/>
      <c r="I865" s="28" t="s">
        <v>31889</v>
      </c>
      <c r="J865" s="28" t="s">
        <v>4877</v>
      </c>
      <c r="K865" t="s">
        <v>31890</v>
      </c>
      <c r="L865" t="s">
        <v>31891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s="28" t="s">
        <v>162</v>
      </c>
      <c r="E866" s="28" t="s">
        <v>32234</v>
      </c>
      <c r="F866" s="28" t="s">
        <v>2648</v>
      </c>
      <c r="G866">
        <v>1</v>
      </c>
      <c r="H866" s="28"/>
      <c r="I866" s="28" t="s">
        <v>31892</v>
      </c>
      <c r="J866" s="28" t="s">
        <v>4877</v>
      </c>
      <c r="K866" t="s">
        <v>31893</v>
      </c>
      <c r="L866" t="s">
        <v>31894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s="28" t="s">
        <v>162</v>
      </c>
      <c r="E867" s="28" t="s">
        <v>32234</v>
      </c>
      <c r="F867" s="28" t="s">
        <v>2648</v>
      </c>
      <c r="G867">
        <v>1</v>
      </c>
      <c r="H867" s="28"/>
      <c r="I867" s="28" t="s">
        <v>31895</v>
      </c>
      <c r="J867" s="28" t="s">
        <v>4877</v>
      </c>
      <c r="K867" t="s">
        <v>31896</v>
      </c>
      <c r="L867" t="s">
        <v>31897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s="28" t="s">
        <v>162</v>
      </c>
      <c r="E868" s="28" t="s">
        <v>32234</v>
      </c>
      <c r="F868" s="28" t="s">
        <v>32250</v>
      </c>
      <c r="G868">
        <v>1</v>
      </c>
      <c r="H868" s="28"/>
      <c r="I868" s="28" t="s">
        <v>31898</v>
      </c>
      <c r="J868" s="28" t="s">
        <v>4877</v>
      </c>
      <c r="K868" t="s">
        <v>31899</v>
      </c>
      <c r="L868" t="s">
        <v>31900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s="28" t="s">
        <v>162</v>
      </c>
      <c r="E869" s="28" t="s">
        <v>32234</v>
      </c>
      <c r="F869" s="28" t="s">
        <v>2648</v>
      </c>
      <c r="G869">
        <v>2</v>
      </c>
      <c r="H869" s="28"/>
      <c r="I869" s="28" t="s">
        <v>31901</v>
      </c>
      <c r="J869" s="28" t="s">
        <v>4877</v>
      </c>
      <c r="K869" t="s">
        <v>31902</v>
      </c>
      <c r="L869" t="s">
        <v>31903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s="28" t="s">
        <v>3371</v>
      </c>
      <c r="E870" s="28" t="s">
        <v>646</v>
      </c>
      <c r="F870" s="28"/>
      <c r="H870" s="28"/>
      <c r="I870" s="28" t="s">
        <v>31904</v>
      </c>
      <c r="J870" s="28" t="s">
        <v>4877</v>
      </c>
      <c r="K870" t="s">
        <v>31905</v>
      </c>
      <c r="L870" t="s">
        <v>31906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s="28" t="s">
        <v>115</v>
      </c>
      <c r="E871" s="28" t="s">
        <v>32236</v>
      </c>
      <c r="F871" s="28"/>
      <c r="H871" s="28"/>
      <c r="I871" s="28" t="s">
        <v>31907</v>
      </c>
      <c r="J871" s="28" t="s">
        <v>4877</v>
      </c>
      <c r="K871" t="s">
        <v>31908</v>
      </c>
      <c r="L871" t="s">
        <v>31909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s="28" t="s">
        <v>8385</v>
      </c>
      <c r="E872" s="28" t="s">
        <v>646</v>
      </c>
      <c r="F872" s="28"/>
      <c r="H872" s="28"/>
      <c r="I872" s="28" t="s">
        <v>31910</v>
      </c>
      <c r="J872" s="28" t="s">
        <v>4877</v>
      </c>
      <c r="K872" t="s">
        <v>31911</v>
      </c>
      <c r="L872" t="s">
        <v>31912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s="28" t="s">
        <v>8385</v>
      </c>
      <c r="E873" s="28" t="s">
        <v>646</v>
      </c>
      <c r="F873" s="28"/>
      <c r="H873" s="28"/>
      <c r="I873" s="28" t="s">
        <v>31913</v>
      </c>
      <c r="J873" s="28" t="s">
        <v>4877</v>
      </c>
      <c r="K873" t="s">
        <v>31914</v>
      </c>
      <c r="L873" t="s">
        <v>31915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s="28" t="s">
        <v>8385</v>
      </c>
      <c r="E874" s="28" t="s">
        <v>646</v>
      </c>
      <c r="F874" s="28"/>
      <c r="H874" s="28"/>
      <c r="I874" s="28" t="s">
        <v>31916</v>
      </c>
      <c r="J874" s="28" t="s">
        <v>4877</v>
      </c>
      <c r="K874" t="s">
        <v>31917</v>
      </c>
      <c r="L874" t="s">
        <v>31918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s="28" t="s">
        <v>8385</v>
      </c>
      <c r="E875" s="28" t="s">
        <v>646</v>
      </c>
      <c r="F875" s="28"/>
      <c r="H875" s="28"/>
      <c r="I875" s="28" t="s">
        <v>31919</v>
      </c>
      <c r="J875" s="28" t="s">
        <v>4877</v>
      </c>
      <c r="K875" t="s">
        <v>31920</v>
      </c>
      <c r="L875" t="s">
        <v>31921</v>
      </c>
      <c r="M875" s="2" t="str">
        <f>HYPERLINK(склад2въезд131920212223[[#This Row],[RelativePath]])</f>
        <v>10 Въезд ангар\GA3948333_6_20260829T193924Z.jpg</v>
      </c>
    </row>
    <row r="876" spans="1:13" x14ac:dyDescent="0.25">
      <c r="A876" s="1" t="s">
        <v>13</v>
      </c>
      <c r="B876" s="3">
        <v>46265</v>
      </c>
      <c r="C876" s="4">
        <v>0.42781249999999998</v>
      </c>
      <c r="D876" s="28" t="s">
        <v>3371</v>
      </c>
      <c r="E876" s="28" t="s">
        <v>86</v>
      </c>
      <c r="F876" s="28"/>
      <c r="H876" s="28"/>
      <c r="I876" s="28" t="s">
        <v>32723</v>
      </c>
      <c r="J876" s="28" t="s">
        <v>4877</v>
      </c>
      <c r="K876" t="s">
        <v>32724</v>
      </c>
      <c r="L876" t="s">
        <v>32725</v>
      </c>
      <c r="M876" s="2" t="str">
        <f>HYPERLINK(склад2въезд131920212223[[#This Row],[RelativePath]])</f>
        <v>10 Въезд ангар\GA3948333_6_20260831T101603Z.jpg</v>
      </c>
    </row>
    <row r="877" spans="1:13" x14ac:dyDescent="0.25">
      <c r="A877" s="1" t="s">
        <v>13</v>
      </c>
      <c r="B877" s="3">
        <v>46265</v>
      </c>
      <c r="C877" s="4">
        <v>0.45599537037037036</v>
      </c>
      <c r="D877" s="28" t="s">
        <v>3371</v>
      </c>
      <c r="E877" s="28" t="s">
        <v>86</v>
      </c>
      <c r="F877" s="28"/>
      <c r="H877" s="28"/>
      <c r="I877" s="28" t="s">
        <v>32726</v>
      </c>
      <c r="J877" s="28" t="s">
        <v>4877</v>
      </c>
      <c r="K877" t="s">
        <v>32727</v>
      </c>
      <c r="L877" t="s">
        <v>32728</v>
      </c>
      <c r="M877" s="2" t="str">
        <f>HYPERLINK(склад2въезд131920212223[[#This Row],[RelativePath]])</f>
        <v>10 Въезд ангар\GA3948333_6_20260831T105638Z.jpg</v>
      </c>
    </row>
    <row r="878" spans="1:13" x14ac:dyDescent="0.25">
      <c r="A878" s="1" t="s">
        <v>13</v>
      </c>
      <c r="B878" s="3">
        <v>46265</v>
      </c>
      <c r="C878" s="4">
        <v>0.60818287037037033</v>
      </c>
      <c r="D878" s="28" t="s">
        <v>115</v>
      </c>
      <c r="E878" s="28" t="s">
        <v>21588</v>
      </c>
      <c r="F878" s="28" t="s">
        <v>51</v>
      </c>
      <c r="H878" s="28"/>
      <c r="I878" s="28" t="s">
        <v>32729</v>
      </c>
      <c r="J878" s="28" t="s">
        <v>4877</v>
      </c>
      <c r="K878" t="s">
        <v>32730</v>
      </c>
      <c r="L878" t="s">
        <v>32731</v>
      </c>
      <c r="M878" s="2" t="str">
        <f>HYPERLINK(склад2въезд131920212223[[#This Row],[RelativePath]])</f>
        <v>10 Въезд ангар\GA3948333_6_20260831T143547Z.jpg</v>
      </c>
    </row>
    <row r="879" spans="1:13" x14ac:dyDescent="0.25">
      <c r="A879" s="1" t="s">
        <v>14</v>
      </c>
      <c r="B879" s="3">
        <v>46266</v>
      </c>
      <c r="C879" s="4">
        <v>0.49695601851851851</v>
      </c>
      <c r="D879" s="28" t="s">
        <v>162</v>
      </c>
      <c r="E879" s="28" t="s">
        <v>22568</v>
      </c>
      <c r="F879" s="28" t="s">
        <v>33063</v>
      </c>
      <c r="H879" s="28"/>
      <c r="I879" s="28" t="s">
        <v>32732</v>
      </c>
      <c r="J879" s="28" t="s">
        <v>4877</v>
      </c>
      <c r="K879" t="s">
        <v>32733</v>
      </c>
      <c r="L879" t="s">
        <v>32734</v>
      </c>
      <c r="M879" s="2" t="str">
        <f>HYPERLINK(склад2въезд131920212223[[#This Row],[RelativePath]])</f>
        <v>10 Въезд ангар\GA3948333_6_20260901T115537Z.jpg</v>
      </c>
    </row>
    <row r="880" spans="1:13" x14ac:dyDescent="0.25">
      <c r="A880" s="1" t="s">
        <v>14</v>
      </c>
      <c r="B880" s="3">
        <v>46266</v>
      </c>
      <c r="C880" s="4">
        <v>0.52170138888888884</v>
      </c>
      <c r="D880" s="28" t="s">
        <v>115</v>
      </c>
      <c r="E880" s="28" t="s">
        <v>22568</v>
      </c>
      <c r="F880" s="28" t="s">
        <v>51</v>
      </c>
      <c r="H880" s="28"/>
      <c r="I880" s="28" t="s">
        <v>32735</v>
      </c>
      <c r="J880" s="28" t="s">
        <v>4877</v>
      </c>
      <c r="K880" t="s">
        <v>32736</v>
      </c>
      <c r="L880" t="s">
        <v>32737</v>
      </c>
      <c r="M880" s="2" t="str">
        <f>HYPERLINK(склад2въезд131920212223[[#This Row],[RelativePath]])</f>
        <v>10 Въезд ангар\GA3948333_6_20260901T123115Z.jpg</v>
      </c>
    </row>
    <row r="881" spans="1:13" x14ac:dyDescent="0.25">
      <c r="A881" s="1" t="s">
        <v>14</v>
      </c>
      <c r="B881" s="3">
        <v>46266</v>
      </c>
      <c r="C881" s="4">
        <v>0.75172453703703701</v>
      </c>
      <c r="D881" s="28" t="s">
        <v>115</v>
      </c>
      <c r="E881" s="28" t="s">
        <v>21589</v>
      </c>
      <c r="F881" s="28"/>
      <c r="H881" s="28"/>
      <c r="I881" s="28" t="s">
        <v>32738</v>
      </c>
      <c r="J881" s="28" t="s">
        <v>4877</v>
      </c>
      <c r="K881" t="s">
        <v>32739</v>
      </c>
      <c r="L881" t="s">
        <v>32740</v>
      </c>
      <c r="M881" s="2" t="str">
        <f>HYPERLINK(склад2въезд131920212223[[#This Row],[RelativePath]])</f>
        <v>10 Въезд ангар\GA3948333_6_20260901T180229Z.jpg</v>
      </c>
    </row>
    <row r="882" spans="1:13" x14ac:dyDescent="0.25">
      <c r="A882" s="1" t="s">
        <v>14</v>
      </c>
      <c r="B882" s="3">
        <v>46266</v>
      </c>
      <c r="C882" s="4">
        <v>0.7519675925925926</v>
      </c>
      <c r="D882" s="28" t="s">
        <v>115</v>
      </c>
      <c r="E882" s="28" t="s">
        <v>21589</v>
      </c>
      <c r="F882" s="28"/>
      <c r="H882" s="28"/>
      <c r="I882" s="28" t="s">
        <v>32741</v>
      </c>
      <c r="J882" s="28" t="s">
        <v>4877</v>
      </c>
      <c r="K882" t="s">
        <v>32742</v>
      </c>
      <c r="L882" t="s">
        <v>32743</v>
      </c>
      <c r="M882" s="2" t="str">
        <f>HYPERLINK(склад2въезд131920212223[[#This Row],[RelativePath]])</f>
        <v>10 Въезд ангар\GA3948333_6_20260901T180250Z.jpg</v>
      </c>
    </row>
    <row r="883" spans="1:13" x14ac:dyDescent="0.25">
      <c r="A883" s="1" t="s">
        <v>14</v>
      </c>
      <c r="B883" s="3">
        <v>46266</v>
      </c>
      <c r="C883" s="4">
        <v>0.82118055555555558</v>
      </c>
      <c r="D883" s="28" t="s">
        <v>3371</v>
      </c>
      <c r="E883" s="28" t="s">
        <v>646</v>
      </c>
      <c r="F883" s="28"/>
      <c r="H883" s="28"/>
      <c r="I883" s="28" t="s">
        <v>32744</v>
      </c>
      <c r="J883" s="28" t="s">
        <v>4877</v>
      </c>
      <c r="K883" t="s">
        <v>32745</v>
      </c>
      <c r="L883" t="s">
        <v>32746</v>
      </c>
      <c r="M883" s="2" t="str">
        <f>HYPERLINK(склад2въезд131920212223[[#This Row],[RelativePath]])</f>
        <v>10 Въезд ангар\GA3948333_6_20260901T194230Z.jpg</v>
      </c>
    </row>
    <row r="884" spans="1:13" x14ac:dyDescent="0.25">
      <c r="A884" s="1" t="s">
        <v>15</v>
      </c>
      <c r="B884" s="3">
        <v>46267</v>
      </c>
      <c r="C884" s="4">
        <v>0.55815972222222221</v>
      </c>
      <c r="D884" s="28" t="s">
        <v>33072</v>
      </c>
      <c r="E884" s="28" t="s">
        <v>646</v>
      </c>
      <c r="F884" s="28"/>
      <c r="H884" s="28"/>
      <c r="I884" s="28" t="s">
        <v>32747</v>
      </c>
      <c r="J884" s="28" t="s">
        <v>4877</v>
      </c>
      <c r="K884" t="s">
        <v>32748</v>
      </c>
      <c r="L884" t="s">
        <v>32749</v>
      </c>
      <c r="M884" s="2" t="str">
        <f>HYPERLINK(склад2въезд131920212223[[#This Row],[RelativePath]])</f>
        <v>10 Въезд ангар\GA3948333_6_20260902T132345Z.jpg</v>
      </c>
    </row>
    <row r="885" spans="1:13" x14ac:dyDescent="0.25">
      <c r="A885" s="1" t="s">
        <v>15</v>
      </c>
      <c r="B885" s="3">
        <v>46267</v>
      </c>
      <c r="C885" s="4">
        <v>0.56901620370370365</v>
      </c>
      <c r="D885" s="28" t="s">
        <v>33072</v>
      </c>
      <c r="E885" s="28" t="s">
        <v>646</v>
      </c>
      <c r="F885" s="28"/>
      <c r="H885" s="28"/>
      <c r="I885" s="28" t="s">
        <v>32750</v>
      </c>
      <c r="J885" s="28" t="s">
        <v>4877</v>
      </c>
      <c r="K885" t="s">
        <v>32751</v>
      </c>
      <c r="L885" t="s">
        <v>32752</v>
      </c>
      <c r="M885" s="2" t="str">
        <f>HYPERLINK(склад2въезд131920212223[[#This Row],[RelativePath]])</f>
        <v>10 Въезд ангар\GA3948333_6_20260902T133923Z.jpg</v>
      </c>
    </row>
    <row r="886" spans="1:13" x14ac:dyDescent="0.25">
      <c r="A886" s="1" t="s">
        <v>15</v>
      </c>
      <c r="B886" s="3">
        <v>46267</v>
      </c>
      <c r="C886" s="4">
        <v>0.57381944444444444</v>
      </c>
      <c r="D886" s="28" t="s">
        <v>33072</v>
      </c>
      <c r="E886" s="28" t="s">
        <v>646</v>
      </c>
      <c r="F886" s="28"/>
      <c r="H886" s="28"/>
      <c r="I886" s="28" t="s">
        <v>32753</v>
      </c>
      <c r="J886" s="28" t="s">
        <v>4877</v>
      </c>
      <c r="K886" t="s">
        <v>32754</v>
      </c>
      <c r="L886" t="s">
        <v>32755</v>
      </c>
      <c r="M886" s="2" t="str">
        <f>HYPERLINK(склад2въезд131920212223[[#This Row],[RelativePath]])</f>
        <v>10 Въезд ангар\GA3948333_6_20260902T134618Z.jpg</v>
      </c>
    </row>
    <row r="887" spans="1:13" x14ac:dyDescent="0.25">
      <c r="A887" s="1" t="s">
        <v>15</v>
      </c>
      <c r="B887" s="3">
        <v>46267</v>
      </c>
      <c r="C887" s="4">
        <v>0.63079861111111113</v>
      </c>
      <c r="D887" s="28" t="s">
        <v>3371</v>
      </c>
      <c r="E887" s="28" t="s">
        <v>646</v>
      </c>
      <c r="F887" s="28"/>
      <c r="H887" s="28"/>
      <c r="I887" s="28" t="s">
        <v>32756</v>
      </c>
      <c r="J887" s="28" t="s">
        <v>4877</v>
      </c>
      <c r="K887" t="s">
        <v>32757</v>
      </c>
      <c r="L887" t="s">
        <v>32758</v>
      </c>
      <c r="M887" s="2" t="str">
        <f>HYPERLINK(склад2въезд131920212223[[#This Row],[RelativePath]])</f>
        <v>10 Въезд ангар\GA3948333_6_20260902T150821Z.jpg</v>
      </c>
    </row>
    <row r="888" spans="1:13" x14ac:dyDescent="0.25">
      <c r="A888" s="1" t="s">
        <v>15</v>
      </c>
      <c r="B888" s="3">
        <v>46267</v>
      </c>
      <c r="C888" s="4">
        <v>0.69622685185185185</v>
      </c>
      <c r="D888" s="28" t="s">
        <v>3371</v>
      </c>
      <c r="E888" s="28" t="s">
        <v>646</v>
      </c>
      <c r="F888" s="28"/>
      <c r="H888" s="28"/>
      <c r="I888" s="28" t="s">
        <v>32759</v>
      </c>
      <c r="J888" s="28" t="s">
        <v>4877</v>
      </c>
      <c r="K888" t="s">
        <v>32760</v>
      </c>
      <c r="L888" t="s">
        <v>32761</v>
      </c>
      <c r="M888" s="2" t="str">
        <f>HYPERLINK(склад2въезд131920212223[[#This Row],[RelativePath]])</f>
        <v>10 Въезд ангар\GA3948333_6_20260902T164234Z.jpg</v>
      </c>
    </row>
    <row r="889" spans="1:13" x14ac:dyDescent="0.25">
      <c r="A889" s="1" t="s">
        <v>16</v>
      </c>
      <c r="B889" s="3">
        <v>46268</v>
      </c>
      <c r="C889" s="4">
        <v>0.38503472222222224</v>
      </c>
      <c r="D889" s="28" t="s">
        <v>162</v>
      </c>
      <c r="E889" s="28" t="s">
        <v>70</v>
      </c>
      <c r="F889" s="28" t="s">
        <v>58</v>
      </c>
      <c r="H889" s="28" t="s">
        <v>4881</v>
      </c>
      <c r="I889" s="28" t="s">
        <v>32762</v>
      </c>
      <c r="J889" s="28" t="s">
        <v>4877</v>
      </c>
      <c r="K889" t="s">
        <v>32763</v>
      </c>
      <c r="L889" t="s">
        <v>32764</v>
      </c>
      <c r="M889" s="2" t="str">
        <f>HYPERLINK(склад2въезд131920212223[[#This Row],[RelativePath]])</f>
        <v>10 Въезд ангар\GA3948333_6_20260903T091427Z.jpg</v>
      </c>
    </row>
    <row r="890" spans="1:13" x14ac:dyDescent="0.25">
      <c r="A890" s="1" t="s">
        <v>16</v>
      </c>
      <c r="B890" s="3">
        <v>46268</v>
      </c>
      <c r="C890" s="4">
        <v>0.39520833333333333</v>
      </c>
      <c r="D890" s="28" t="s">
        <v>4</v>
      </c>
      <c r="E890" s="28" t="s">
        <v>70</v>
      </c>
      <c r="F890" s="28" t="s">
        <v>58</v>
      </c>
      <c r="H890" s="28"/>
      <c r="I890" s="28" t="s">
        <v>32765</v>
      </c>
      <c r="J890" s="28" t="s">
        <v>4877</v>
      </c>
      <c r="K890" t="s">
        <v>32766</v>
      </c>
      <c r="L890" t="s">
        <v>32767</v>
      </c>
      <c r="M890" s="2" t="str">
        <f>HYPERLINK(склад2въезд131920212223[[#This Row],[RelativePath]])</f>
        <v>10 Въезд ангар\GA3948333_6_20260903T092906Z.jpg</v>
      </c>
    </row>
    <row r="891" spans="1:13" x14ac:dyDescent="0.25">
      <c r="A891" s="1" t="s">
        <v>16</v>
      </c>
      <c r="B891" s="3">
        <v>46268</v>
      </c>
      <c r="C891" s="4">
        <v>0.39877314814814813</v>
      </c>
      <c r="D891" s="28" t="s">
        <v>162</v>
      </c>
      <c r="E891" s="28" t="s">
        <v>70</v>
      </c>
      <c r="F891" s="28" t="s">
        <v>58</v>
      </c>
      <c r="H891" s="28" t="s">
        <v>33073</v>
      </c>
      <c r="I891" s="28" t="s">
        <v>32768</v>
      </c>
      <c r="J891" s="28" t="s">
        <v>4877</v>
      </c>
      <c r="K891" t="s">
        <v>32769</v>
      </c>
      <c r="L891" t="s">
        <v>32770</v>
      </c>
      <c r="M891" s="2" t="str">
        <f>HYPERLINK(склад2въезд131920212223[[#This Row],[RelativePath]])</f>
        <v>10 Въезд ангар\GA3948333_6_20260903T093414Z.jpg</v>
      </c>
    </row>
    <row r="892" spans="1:13" x14ac:dyDescent="0.25">
      <c r="A892" s="1" t="s">
        <v>16</v>
      </c>
      <c r="B892" s="3">
        <v>46268</v>
      </c>
      <c r="C892" s="4">
        <v>0.43748842592592591</v>
      </c>
      <c r="D892" s="28" t="s">
        <v>3371</v>
      </c>
      <c r="E892" s="28" t="s">
        <v>646</v>
      </c>
      <c r="F892" s="28"/>
      <c r="H892" s="28"/>
      <c r="I892" s="28" t="s">
        <v>32771</v>
      </c>
      <c r="J892" s="28" t="s">
        <v>4877</v>
      </c>
      <c r="K892" t="s">
        <v>32772</v>
      </c>
      <c r="L892" t="s">
        <v>32773</v>
      </c>
      <c r="M892" s="2" t="str">
        <f>HYPERLINK(склад2въезд131920212223[[#This Row],[RelativePath]])</f>
        <v>10 Въезд ангар\GA3948333_6_20260903T102959Z.jpg</v>
      </c>
    </row>
    <row r="893" spans="1:13" x14ac:dyDescent="0.25">
      <c r="A893" s="1" t="s">
        <v>16</v>
      </c>
      <c r="B893" s="3">
        <v>46268</v>
      </c>
      <c r="C893" s="4">
        <v>0.63473379629629634</v>
      </c>
      <c r="D893" s="28" t="s">
        <v>4519</v>
      </c>
      <c r="E893" s="28" t="s">
        <v>86</v>
      </c>
      <c r="F893" s="28"/>
      <c r="H893" s="28"/>
      <c r="I893" s="28" t="s">
        <v>32774</v>
      </c>
      <c r="J893" s="28" t="s">
        <v>4877</v>
      </c>
      <c r="K893" t="s">
        <v>32775</v>
      </c>
      <c r="L893" t="s">
        <v>32776</v>
      </c>
      <c r="M893" s="2" t="str">
        <f>HYPERLINK(склад2въезд131920212223[[#This Row],[RelativePath]])</f>
        <v>10 Въезд ангар\GA3948333_6_20260903T151401Z.jpg</v>
      </c>
    </row>
    <row r="894" spans="1:13" x14ac:dyDescent="0.25">
      <c r="A894" s="1" t="s">
        <v>17</v>
      </c>
      <c r="B894" s="3">
        <v>46269</v>
      </c>
      <c r="C894" s="4">
        <v>0.82762731481481477</v>
      </c>
      <c r="D894" s="28" t="s">
        <v>803</v>
      </c>
      <c r="E894" s="28" t="s">
        <v>8</v>
      </c>
      <c r="F894" s="28"/>
      <c r="H894" s="28"/>
      <c r="I894" s="28" t="s">
        <v>32777</v>
      </c>
      <c r="J894" s="28" t="s">
        <v>4877</v>
      </c>
      <c r="K894" t="s">
        <v>32778</v>
      </c>
      <c r="L894" t="s">
        <v>32779</v>
      </c>
      <c r="M894" s="2" t="str">
        <f>HYPERLINK(склад2въезд131920212223[[#This Row],[RelativePath]])</f>
        <v>10 Въезд ангар\GA3948333_6_20260904T195147Z.jpg</v>
      </c>
    </row>
    <row r="895" spans="1:13" x14ac:dyDescent="0.25">
      <c r="A895" s="1" t="s">
        <v>18</v>
      </c>
      <c r="B895" s="3">
        <v>46270</v>
      </c>
      <c r="C895" s="4">
        <v>0.73267361111111107</v>
      </c>
      <c r="D895" s="28" t="s">
        <v>163</v>
      </c>
      <c r="E895" s="28" t="s">
        <v>70</v>
      </c>
      <c r="F895" s="28" t="s">
        <v>58</v>
      </c>
      <c r="H895" s="28"/>
      <c r="I895" s="28" t="s">
        <v>32780</v>
      </c>
      <c r="J895" s="28" t="s">
        <v>4877</v>
      </c>
      <c r="K895" t="s">
        <v>32781</v>
      </c>
      <c r="L895" t="s">
        <v>32782</v>
      </c>
      <c r="M895" s="2" t="str">
        <f>HYPERLINK(склад2въезд131920212223[[#This Row],[RelativePath]])</f>
        <v>10 Въезд ангар\GA3948333_6_20260905T173503Z.jpg</v>
      </c>
    </row>
    <row r="896" spans="1:13" x14ac:dyDescent="0.25">
      <c r="A896" s="1" t="s">
        <v>18</v>
      </c>
      <c r="B896" s="3">
        <v>46270</v>
      </c>
      <c r="C896" s="4">
        <v>0.74495370370370373</v>
      </c>
      <c r="D896" s="28" t="s">
        <v>4</v>
      </c>
      <c r="E896" s="28" t="s">
        <v>70</v>
      </c>
      <c r="F896" s="28" t="s">
        <v>51</v>
      </c>
      <c r="H896" s="28"/>
      <c r="I896" s="28" t="s">
        <v>32783</v>
      </c>
      <c r="J896" s="28" t="s">
        <v>4877</v>
      </c>
      <c r="K896" t="s">
        <v>32784</v>
      </c>
      <c r="L896" t="s">
        <v>32785</v>
      </c>
      <c r="M896" s="2" t="str">
        <f>HYPERLINK(склад2въезд131920212223[[#This Row],[RelativePath]])</f>
        <v>10 Въезд ангар\GA3948333_6_20260905T175244Z.jpg</v>
      </c>
    </row>
    <row r="897" spans="1:13" x14ac:dyDescent="0.25">
      <c r="A897" s="1" t="s">
        <v>22</v>
      </c>
      <c r="B897" s="3">
        <v>46271</v>
      </c>
      <c r="C897" s="4">
        <v>0.78629629629629627</v>
      </c>
      <c r="D897" s="28" t="s">
        <v>803</v>
      </c>
      <c r="E897" s="28" t="s">
        <v>8</v>
      </c>
      <c r="F897" s="28"/>
      <c r="H897" s="28"/>
      <c r="I897" s="28" t="s">
        <v>32786</v>
      </c>
      <c r="J897" s="28" t="s">
        <v>4877</v>
      </c>
      <c r="K897" t="s">
        <v>32787</v>
      </c>
      <c r="L897" t="s">
        <v>32788</v>
      </c>
      <c r="M897" s="2" t="str">
        <f>HYPERLINK(склад2въезд131920212223[[#This Row],[RelativePath]])</f>
        <v>10 Въезд ангар\GA3948333_6_20260906T185216Z.jpg</v>
      </c>
    </row>
    <row r="898" spans="1:13" x14ac:dyDescent="0.25">
      <c r="A898" s="1" t="s">
        <v>13</v>
      </c>
      <c r="B898" s="3">
        <v>46272</v>
      </c>
      <c r="C898" s="4">
        <v>0.66292824074074075</v>
      </c>
      <c r="D898" s="28" t="s">
        <v>8385</v>
      </c>
      <c r="E898" s="28" t="s">
        <v>646</v>
      </c>
      <c r="F898" s="28"/>
      <c r="H898" s="28"/>
      <c r="I898" s="28" t="s">
        <v>33501</v>
      </c>
      <c r="J898" s="28" t="s">
        <v>4877</v>
      </c>
      <c r="K898" t="s">
        <v>33502</v>
      </c>
      <c r="L898" t="s">
        <v>33503</v>
      </c>
      <c r="M898" s="2" t="str">
        <f>HYPERLINK(склад2въезд131920212223[[#This Row],[RelativePath]])</f>
        <v>10 Въезд ангар\GA3948333_6_20260907T155437Z.jpg</v>
      </c>
    </row>
    <row r="899" spans="1:13" x14ac:dyDescent="0.25">
      <c r="A899" s="1" t="s">
        <v>13</v>
      </c>
      <c r="B899" s="3">
        <v>46272</v>
      </c>
      <c r="C899" s="4">
        <v>0.79642361111111115</v>
      </c>
      <c r="D899" s="28" t="s">
        <v>8385</v>
      </c>
      <c r="E899" s="28" t="s">
        <v>646</v>
      </c>
      <c r="F899" s="28"/>
      <c r="H899" s="28"/>
      <c r="I899" s="28" t="s">
        <v>33504</v>
      </c>
      <c r="J899" s="28" t="s">
        <v>4877</v>
      </c>
      <c r="K899" t="s">
        <v>33505</v>
      </c>
      <c r="L899" t="s">
        <v>33506</v>
      </c>
      <c r="M899" s="2" t="str">
        <f>HYPERLINK(склад2въезд131920212223[[#This Row],[RelativePath]])</f>
        <v>10 Въезд ангар\GA3948333_6_20260907T190651Z.jpg</v>
      </c>
    </row>
    <row r="900" spans="1:13" x14ac:dyDescent="0.25">
      <c r="A900" s="1" t="s">
        <v>14</v>
      </c>
      <c r="B900" s="3">
        <v>46273</v>
      </c>
      <c r="C900" s="4">
        <v>0.26394675925925926</v>
      </c>
      <c r="D900" s="28" t="s">
        <v>803</v>
      </c>
      <c r="E900" s="28" t="s">
        <v>8</v>
      </c>
      <c r="F900" s="28"/>
      <c r="H900" s="28"/>
      <c r="I900" s="28" t="s">
        <v>33507</v>
      </c>
      <c r="J900" s="28" t="s">
        <v>4877</v>
      </c>
      <c r="K900" t="s">
        <v>33508</v>
      </c>
      <c r="L900" t="s">
        <v>33509</v>
      </c>
      <c r="M900" s="2" t="str">
        <f>HYPERLINK(склад2въезд131920212223[[#This Row],[RelativePath]])</f>
        <v>10 Въезд ангар\GA3948333_6_20260908T062005Z.jpg</v>
      </c>
    </row>
    <row r="901" spans="1:13" x14ac:dyDescent="0.25">
      <c r="A901" s="1" t="s">
        <v>14</v>
      </c>
      <c r="B901" s="3">
        <v>46273</v>
      </c>
      <c r="C901" s="4">
        <v>0.32780092592592591</v>
      </c>
      <c r="D901" s="28" t="s">
        <v>8385</v>
      </c>
      <c r="E901" s="28" t="s">
        <v>646</v>
      </c>
      <c r="F901" s="28"/>
      <c r="H901" s="28"/>
      <c r="I901" s="28" t="s">
        <v>33510</v>
      </c>
      <c r="J901" s="28" t="s">
        <v>4877</v>
      </c>
      <c r="K901" t="s">
        <v>33511</v>
      </c>
      <c r="L901" t="s">
        <v>33512</v>
      </c>
      <c r="M901" s="2" t="str">
        <f>HYPERLINK(склад2въезд131920212223[[#This Row],[RelativePath]])</f>
        <v>10 Въезд ангар\GA3948333_6_20260908T075202Z.jpg</v>
      </c>
    </row>
    <row r="902" spans="1:13" x14ac:dyDescent="0.25">
      <c r="A902" s="1" t="s">
        <v>14</v>
      </c>
      <c r="B902" s="3">
        <v>46273</v>
      </c>
      <c r="C902" s="4">
        <v>0.4176273148148148</v>
      </c>
      <c r="D902" s="28" t="s">
        <v>162</v>
      </c>
      <c r="E902" s="28" t="s">
        <v>70</v>
      </c>
      <c r="F902" s="28" t="s">
        <v>58</v>
      </c>
      <c r="H902" s="28" t="s">
        <v>4881</v>
      </c>
      <c r="I902" s="28" t="s">
        <v>33513</v>
      </c>
      <c r="J902" s="28" t="s">
        <v>4877</v>
      </c>
      <c r="K902" t="s">
        <v>33514</v>
      </c>
      <c r="L902" t="s">
        <v>33515</v>
      </c>
      <c r="M902" s="2" t="str">
        <f>HYPERLINK(склад2въезд131920212223[[#This Row],[RelativePath]])</f>
        <v>10 Въезд ангар\GA3948333_6_20260908T100123Z.jpg</v>
      </c>
    </row>
    <row r="903" spans="1:13" x14ac:dyDescent="0.25">
      <c r="A903" s="1" t="s">
        <v>14</v>
      </c>
      <c r="B903" s="3">
        <v>46273</v>
      </c>
      <c r="C903" s="4">
        <v>0.41975694444444445</v>
      </c>
      <c r="D903" s="28" t="s">
        <v>4</v>
      </c>
      <c r="E903" s="28" t="s">
        <v>70</v>
      </c>
      <c r="F903" s="28" t="s">
        <v>58</v>
      </c>
      <c r="H903" s="28"/>
      <c r="I903" s="28" t="s">
        <v>33516</v>
      </c>
      <c r="J903" s="28" t="s">
        <v>4877</v>
      </c>
      <c r="K903" t="s">
        <v>33517</v>
      </c>
      <c r="L903" t="s">
        <v>33518</v>
      </c>
      <c r="M903" s="2" t="str">
        <f>HYPERLINK(склад2въезд131920212223[[#This Row],[RelativePath]])</f>
        <v>10 Въезд ангар\GA3948333_6_20260908T100427Z.jpg</v>
      </c>
    </row>
    <row r="904" spans="1:13" x14ac:dyDescent="0.25">
      <c r="A904" s="1" t="s">
        <v>14</v>
      </c>
      <c r="B904" s="3">
        <v>46273</v>
      </c>
      <c r="C904" s="4">
        <v>0.42245370370370372</v>
      </c>
      <c r="D904" s="28" t="s">
        <v>34127</v>
      </c>
      <c r="E904" s="28" t="s">
        <v>260</v>
      </c>
      <c r="F904" s="28"/>
      <c r="H904" s="28"/>
      <c r="I904" s="28" t="s">
        <v>33519</v>
      </c>
      <c r="J904" s="28" t="s">
        <v>4877</v>
      </c>
      <c r="K904" t="s">
        <v>33520</v>
      </c>
      <c r="L904" t="s">
        <v>33521</v>
      </c>
      <c r="M904" s="2" t="str">
        <f>HYPERLINK(склад2въезд131920212223[[#This Row],[RelativePath]])</f>
        <v>10 Въезд ангар\GA3948333_6_20260908T100820Z.jpg</v>
      </c>
    </row>
    <row r="905" spans="1:13" x14ac:dyDescent="0.25">
      <c r="A905" s="1" t="s">
        <v>14</v>
      </c>
      <c r="B905" s="3">
        <v>46273</v>
      </c>
      <c r="C905" s="4">
        <v>0.42295138888888889</v>
      </c>
      <c r="D905" s="28" t="s">
        <v>34127</v>
      </c>
      <c r="E905" s="28" t="s">
        <v>260</v>
      </c>
      <c r="F905" s="28"/>
      <c r="H905" s="28"/>
      <c r="I905" s="28" t="s">
        <v>33522</v>
      </c>
      <c r="J905" s="28" t="s">
        <v>4877</v>
      </c>
      <c r="K905" t="s">
        <v>33523</v>
      </c>
      <c r="L905" t="s">
        <v>33524</v>
      </c>
      <c r="M905" s="2" t="str">
        <f>HYPERLINK(склад2въезд131920212223[[#This Row],[RelativePath]])</f>
        <v>10 Въезд ангар\GA3948333_6_20260908T100903Z.jpg</v>
      </c>
    </row>
    <row r="906" spans="1:13" x14ac:dyDescent="0.25">
      <c r="A906" s="1" t="s">
        <v>14</v>
      </c>
      <c r="B906" s="3">
        <v>46273</v>
      </c>
      <c r="C906" s="4">
        <v>0.43175925925925923</v>
      </c>
      <c r="D906" s="28" t="s">
        <v>163</v>
      </c>
      <c r="E906" s="28" t="s">
        <v>70</v>
      </c>
      <c r="F906" s="28" t="s">
        <v>34128</v>
      </c>
      <c r="H906" s="28"/>
      <c r="I906" s="28" t="s">
        <v>33525</v>
      </c>
      <c r="J906" s="28" t="s">
        <v>4877</v>
      </c>
      <c r="K906" t="s">
        <v>33526</v>
      </c>
      <c r="L906" t="s">
        <v>33527</v>
      </c>
      <c r="M906" s="2" t="str">
        <f>HYPERLINK(склад2въезд131920212223[[#This Row],[RelativePath]])</f>
        <v>10 Въезд ангар\GA3948333_6_20260908T102144Z.jpg</v>
      </c>
    </row>
    <row r="907" spans="1:13" x14ac:dyDescent="0.25">
      <c r="A907" s="1" t="s">
        <v>14</v>
      </c>
      <c r="B907" s="3">
        <v>46273</v>
      </c>
      <c r="C907" s="4">
        <v>0.43581018518518516</v>
      </c>
      <c r="D907" s="28" t="s">
        <v>34129</v>
      </c>
      <c r="E907" s="28" t="s">
        <v>260</v>
      </c>
      <c r="F907" s="28"/>
      <c r="H907" s="28"/>
      <c r="I907" s="28" t="s">
        <v>33528</v>
      </c>
      <c r="J907" s="28" t="s">
        <v>4877</v>
      </c>
      <c r="K907" t="s">
        <v>33529</v>
      </c>
      <c r="L907" t="s">
        <v>33530</v>
      </c>
      <c r="M907" s="2" t="str">
        <f>HYPERLINK(склад2въезд131920212223[[#This Row],[RelativePath]])</f>
        <v>10 Въезд ангар\GA3948333_6_20260908T102734Z.jpg</v>
      </c>
    </row>
    <row r="908" spans="1:13" x14ac:dyDescent="0.25">
      <c r="A908" s="1" t="s">
        <v>14</v>
      </c>
      <c r="B908" s="3">
        <v>46273</v>
      </c>
      <c r="C908" s="4">
        <v>0.43700231481481483</v>
      </c>
      <c r="D908" s="28" t="s">
        <v>3371</v>
      </c>
      <c r="E908" s="28" t="s">
        <v>86</v>
      </c>
      <c r="F908" s="28"/>
      <c r="H908" s="28"/>
      <c r="I908" s="28" t="s">
        <v>33531</v>
      </c>
      <c r="J908" s="28" t="s">
        <v>4877</v>
      </c>
      <c r="K908" t="s">
        <v>33532</v>
      </c>
      <c r="L908" t="s">
        <v>33533</v>
      </c>
      <c r="M908" s="2" t="str">
        <f>HYPERLINK(склад2въезд131920212223[[#This Row],[RelativePath]])</f>
        <v>10 Въезд ангар\GA3948333_6_20260908T102917Z.jpg</v>
      </c>
    </row>
    <row r="909" spans="1:13" x14ac:dyDescent="0.25">
      <c r="A909" s="1" t="s">
        <v>14</v>
      </c>
      <c r="B909" s="3">
        <v>46273</v>
      </c>
      <c r="C909" s="4">
        <v>0.48266203703703703</v>
      </c>
      <c r="D909" s="28" t="s">
        <v>3371</v>
      </c>
      <c r="E909" s="28" t="s">
        <v>260</v>
      </c>
      <c r="F909" s="28"/>
      <c r="H909" s="28"/>
      <c r="I909" s="28" t="s">
        <v>33534</v>
      </c>
      <c r="J909" s="28" t="s">
        <v>4877</v>
      </c>
      <c r="K909" t="s">
        <v>33535</v>
      </c>
      <c r="L909" t="s">
        <v>33536</v>
      </c>
      <c r="M909" s="2" t="str">
        <f>HYPERLINK(склад2въезд131920212223[[#This Row],[RelativePath]])</f>
        <v>10 Въезд ангар\GA3948333_6_20260908T113502Z.jpg</v>
      </c>
    </row>
    <row r="910" spans="1:13" x14ac:dyDescent="0.25">
      <c r="A910" s="1" t="s">
        <v>14</v>
      </c>
      <c r="B910" s="3">
        <v>46273</v>
      </c>
      <c r="C910" s="4">
        <v>0.51896990740740745</v>
      </c>
      <c r="D910" s="28" t="s">
        <v>3371</v>
      </c>
      <c r="E910" s="28" t="s">
        <v>260</v>
      </c>
      <c r="F910" s="28"/>
      <c r="H910" s="28"/>
      <c r="I910" s="28" t="s">
        <v>33537</v>
      </c>
      <c r="J910" s="28" t="s">
        <v>4877</v>
      </c>
      <c r="K910" t="s">
        <v>33538</v>
      </c>
      <c r="L910" t="s">
        <v>33539</v>
      </c>
      <c r="M910" s="2" t="str">
        <f>HYPERLINK(склад2въезд131920212223[[#This Row],[RelativePath]])</f>
        <v>10 Въезд ангар\GA3948333_6_20260908T122719Z.jpg</v>
      </c>
    </row>
    <row r="911" spans="1:13" x14ac:dyDescent="0.25">
      <c r="A911" s="1" t="s">
        <v>15</v>
      </c>
      <c r="B911" s="3">
        <v>46274</v>
      </c>
      <c r="C911" s="4">
        <v>0.37471064814814814</v>
      </c>
      <c r="D911" s="28" t="s">
        <v>4</v>
      </c>
      <c r="E911" s="28" t="s">
        <v>8</v>
      </c>
      <c r="F911" s="28"/>
      <c r="H911" s="28"/>
      <c r="I911" s="28" t="s">
        <v>33540</v>
      </c>
      <c r="J911" s="28" t="s">
        <v>4877</v>
      </c>
      <c r="K911" t="s">
        <v>33541</v>
      </c>
      <c r="L911" t="s">
        <v>33542</v>
      </c>
      <c r="M911" s="2" t="str">
        <f>HYPERLINK(склад2въезд131920212223[[#This Row],[RelativePath]])</f>
        <v>10 Въезд ангар\GA3948333_6_20260909T085935Z.jpg</v>
      </c>
    </row>
    <row r="912" spans="1:13" x14ac:dyDescent="0.25">
      <c r="A912" s="1" t="s">
        <v>15</v>
      </c>
      <c r="B912" s="3">
        <v>46274</v>
      </c>
      <c r="C912" s="4">
        <v>0.40899305555555554</v>
      </c>
      <c r="D912" s="28" t="s">
        <v>29875</v>
      </c>
      <c r="E912" s="28" t="s">
        <v>86</v>
      </c>
      <c r="F912" s="28"/>
      <c r="H912" s="28"/>
      <c r="I912" s="28" t="s">
        <v>33543</v>
      </c>
      <c r="J912" s="28" t="s">
        <v>4877</v>
      </c>
      <c r="K912" t="s">
        <v>33544</v>
      </c>
      <c r="L912" t="s">
        <v>33545</v>
      </c>
      <c r="M912" s="2" t="str">
        <f>HYPERLINK(склад2въезд131920212223[[#This Row],[RelativePath]])</f>
        <v>10 Въезд ангар\GA3948333_6_20260909T094857Z.jpg</v>
      </c>
    </row>
    <row r="913" spans="1:13" x14ac:dyDescent="0.25">
      <c r="A913" s="1" t="s">
        <v>15</v>
      </c>
      <c r="B913" s="3">
        <v>46274</v>
      </c>
      <c r="C913" s="4">
        <v>0.65075231481481477</v>
      </c>
      <c r="D913" s="28" t="s">
        <v>29875</v>
      </c>
      <c r="E913" s="28" t="s">
        <v>86</v>
      </c>
      <c r="F913" s="28"/>
      <c r="H913" s="28"/>
      <c r="I913" s="28" t="s">
        <v>33546</v>
      </c>
      <c r="J913" s="28" t="s">
        <v>4877</v>
      </c>
      <c r="K913" t="s">
        <v>33547</v>
      </c>
      <c r="L913" t="s">
        <v>33548</v>
      </c>
      <c r="M913" s="2" t="str">
        <f>HYPERLINK(склад2въезд131920212223[[#This Row],[RelativePath]])</f>
        <v>10 Въезд ангар\GA3948333_6_20260909T153705Z.jpg</v>
      </c>
    </row>
    <row r="914" spans="1:13" x14ac:dyDescent="0.25">
      <c r="A914" s="1" t="s">
        <v>15</v>
      </c>
      <c r="B914" s="3">
        <v>46274</v>
      </c>
      <c r="C914" s="4">
        <v>0.67258101851851848</v>
      </c>
      <c r="D914" s="28" t="s">
        <v>26064</v>
      </c>
      <c r="E914" s="28" t="s">
        <v>34111</v>
      </c>
      <c r="F914" s="28" t="s">
        <v>53</v>
      </c>
      <c r="H914" s="28"/>
      <c r="I914" s="28" t="s">
        <v>33549</v>
      </c>
      <c r="J914" s="28" t="s">
        <v>4877</v>
      </c>
      <c r="K914" t="s">
        <v>33550</v>
      </c>
      <c r="L914" t="s">
        <v>33551</v>
      </c>
      <c r="M914" s="2" t="str">
        <f>HYPERLINK(склад2въезд131920212223[[#This Row],[RelativePath]])</f>
        <v>10 Въезд ангар\GA3948333_6_20260909T160831Z.jpg</v>
      </c>
    </row>
    <row r="915" spans="1:13" x14ac:dyDescent="0.25">
      <c r="A915" s="1" t="s">
        <v>16</v>
      </c>
      <c r="B915" s="3">
        <v>46275</v>
      </c>
      <c r="C915" s="4">
        <v>0.40667824074074072</v>
      </c>
      <c r="D915" s="28" t="s">
        <v>29875</v>
      </c>
      <c r="E915" s="28" t="s">
        <v>86</v>
      </c>
      <c r="F915" s="28"/>
      <c r="H915" s="28"/>
      <c r="I915" s="28" t="s">
        <v>33552</v>
      </c>
      <c r="J915" s="28" t="s">
        <v>4877</v>
      </c>
      <c r="K915" t="s">
        <v>33553</v>
      </c>
      <c r="L915" t="s">
        <v>33554</v>
      </c>
      <c r="M915" s="2" t="str">
        <f>HYPERLINK(склад2въезд131920212223[[#This Row],[RelativePath]])</f>
        <v>10 Въезд ангар\GA3948333_6_20260910T094537Z.jpg</v>
      </c>
    </row>
    <row r="916" spans="1:13" x14ac:dyDescent="0.25">
      <c r="A916" s="1" t="s">
        <v>16</v>
      </c>
      <c r="B916" s="3">
        <v>46275</v>
      </c>
      <c r="C916" s="4">
        <v>0.61320601851851853</v>
      </c>
      <c r="D916" s="28" t="s">
        <v>34130</v>
      </c>
      <c r="E916" s="28" t="s">
        <v>646</v>
      </c>
      <c r="F916" s="28"/>
      <c r="H916" s="28"/>
      <c r="I916" s="28" t="s">
        <v>33555</v>
      </c>
      <c r="J916" s="28" t="s">
        <v>4877</v>
      </c>
      <c r="K916" t="s">
        <v>33556</v>
      </c>
      <c r="L916" t="s">
        <v>33557</v>
      </c>
      <c r="M916" s="2" t="str">
        <f>HYPERLINK(склад2въезд131920212223[[#This Row],[RelativePath]])</f>
        <v>10 Въезд ангар\GA3948333_6_20260910T144301Z.jpg</v>
      </c>
    </row>
    <row r="917" spans="1:13" x14ac:dyDescent="0.25">
      <c r="A917" s="1" t="s">
        <v>16</v>
      </c>
      <c r="B917" s="3">
        <v>46275</v>
      </c>
      <c r="C917" s="4">
        <v>0.80314814814814817</v>
      </c>
      <c r="D917" s="28" t="s">
        <v>34131</v>
      </c>
      <c r="E917" s="28" t="s">
        <v>646</v>
      </c>
      <c r="F917" s="28"/>
      <c r="H917" s="28"/>
      <c r="I917" s="28" t="s">
        <v>33558</v>
      </c>
      <c r="J917" s="28" t="s">
        <v>4877</v>
      </c>
      <c r="K917" t="s">
        <v>33559</v>
      </c>
      <c r="L917" t="s">
        <v>33560</v>
      </c>
      <c r="M917" s="2" t="str">
        <f>HYPERLINK(склад2въезд131920212223[[#This Row],[RelativePath]])</f>
        <v>10 Въезд ангар\GA3948333_6_20260910T191632Z.jpg</v>
      </c>
    </row>
    <row r="918" spans="1:13" x14ac:dyDescent="0.25">
      <c r="A918" s="1" t="s">
        <v>16</v>
      </c>
      <c r="B918" s="3">
        <v>46275</v>
      </c>
      <c r="C918" s="4">
        <v>0.80384259259259261</v>
      </c>
      <c r="D918" s="28" t="s">
        <v>3371</v>
      </c>
      <c r="E918" s="28" t="s">
        <v>646</v>
      </c>
      <c r="F918" s="28"/>
      <c r="H918" s="28"/>
      <c r="I918" s="28" t="s">
        <v>33561</v>
      </c>
      <c r="J918" s="28" t="s">
        <v>4877</v>
      </c>
      <c r="K918" t="s">
        <v>33562</v>
      </c>
      <c r="L918" t="s">
        <v>33563</v>
      </c>
      <c r="M918" s="2" t="str">
        <f>HYPERLINK(склад2въезд131920212223[[#This Row],[RelativePath]])</f>
        <v>10 Въезд ангар\GA3948333_6_20260910T191732Z.jpg</v>
      </c>
    </row>
    <row r="919" spans="1:13" x14ac:dyDescent="0.25">
      <c r="A919" s="1" t="s">
        <v>16</v>
      </c>
      <c r="B919" s="3">
        <v>46275</v>
      </c>
      <c r="C919" s="4">
        <v>0.80388888888888888</v>
      </c>
      <c r="D919" s="28" t="s">
        <v>3371</v>
      </c>
      <c r="E919" s="28" t="s">
        <v>646</v>
      </c>
      <c r="F919" s="28"/>
      <c r="H919" s="28" t="s">
        <v>1140</v>
      </c>
      <c r="I919" s="28" t="s">
        <v>33564</v>
      </c>
      <c r="J919" s="28" t="s">
        <v>4877</v>
      </c>
      <c r="K919" t="s">
        <v>33565</v>
      </c>
      <c r="L919" t="s">
        <v>33566</v>
      </c>
      <c r="M919" s="2" t="str">
        <f>HYPERLINK(склад2въезд131920212223[[#This Row],[RelativePath]])</f>
        <v>10 Въезд ангар\GA3948333_6_20260910T191736Z.jpg</v>
      </c>
    </row>
    <row r="920" spans="1:13" x14ac:dyDescent="0.25">
      <c r="A920" s="1" t="s">
        <v>17</v>
      </c>
      <c r="B920" s="3">
        <v>46276</v>
      </c>
      <c r="C920" s="4">
        <v>0.62673611111111116</v>
      </c>
      <c r="D920" s="28" t="s">
        <v>3371</v>
      </c>
      <c r="E920" s="28" t="s">
        <v>260</v>
      </c>
      <c r="F920" s="28"/>
      <c r="H920" s="28"/>
      <c r="I920" s="28" t="s">
        <v>33567</v>
      </c>
      <c r="J920" s="28" t="s">
        <v>4877</v>
      </c>
      <c r="K920" t="s">
        <v>33568</v>
      </c>
      <c r="L920" t="s">
        <v>33569</v>
      </c>
      <c r="M920" s="2" t="str">
        <f>HYPERLINK(склад2въезд131920212223[[#This Row],[RelativePath]])</f>
        <v>10 Въезд ангар\GA3948333_6_20260911T150230Z.jpg</v>
      </c>
    </row>
    <row r="921" spans="1:13" x14ac:dyDescent="0.25">
      <c r="A921" s="1" t="s">
        <v>18</v>
      </c>
      <c r="B921" s="3">
        <v>46277</v>
      </c>
      <c r="C921" s="4">
        <v>0.56019675925925927</v>
      </c>
      <c r="D921" s="28" t="s">
        <v>4</v>
      </c>
      <c r="E921" s="28" t="s">
        <v>260</v>
      </c>
      <c r="F921" s="28"/>
      <c r="H921" s="28"/>
      <c r="I921" s="28" t="s">
        <v>33570</v>
      </c>
      <c r="J921" s="28" t="s">
        <v>4877</v>
      </c>
      <c r="K921" t="s">
        <v>33571</v>
      </c>
      <c r="L921" t="s">
        <v>33572</v>
      </c>
      <c r="M921" s="2" t="str">
        <f>HYPERLINK(склад2въезд131920212223[[#This Row],[RelativePath]])</f>
        <v>10 Въезд ангар\GA3948333_6_20260912T132641Z.jpg</v>
      </c>
    </row>
    <row r="922" spans="1:13" x14ac:dyDescent="0.25">
      <c r="A922" s="1" t="s">
        <v>18</v>
      </c>
      <c r="B922" s="3">
        <v>46277</v>
      </c>
      <c r="C922" s="4">
        <v>0.58907407407407408</v>
      </c>
      <c r="D922" s="28" t="s">
        <v>34133</v>
      </c>
      <c r="E922" s="28" t="s">
        <v>646</v>
      </c>
      <c r="F922" s="28"/>
      <c r="H922" s="28"/>
      <c r="I922" s="28" t="s">
        <v>33573</v>
      </c>
      <c r="J922" s="28" t="s">
        <v>4877</v>
      </c>
      <c r="K922" t="s">
        <v>33574</v>
      </c>
      <c r="L922" t="s">
        <v>33575</v>
      </c>
      <c r="M922" s="2" t="str">
        <f>HYPERLINK(склад2въезд131920212223[[#This Row],[RelativePath]])</f>
        <v>10 Въезд ангар\GA3948333_6_20260912T140816Z.jpg</v>
      </c>
    </row>
    <row r="923" spans="1:13" x14ac:dyDescent="0.25">
      <c r="A923" s="1" t="s">
        <v>18</v>
      </c>
      <c r="B923" s="3">
        <v>46277</v>
      </c>
      <c r="C923" s="4">
        <v>0.60895833333333338</v>
      </c>
      <c r="D923" s="28" t="s">
        <v>34132</v>
      </c>
      <c r="E923" s="28" t="s">
        <v>646</v>
      </c>
      <c r="F923" s="28"/>
      <c r="H923" s="28"/>
      <c r="I923" s="28" t="s">
        <v>33576</v>
      </c>
      <c r="J923" s="28" t="s">
        <v>4877</v>
      </c>
      <c r="K923" t="s">
        <v>33577</v>
      </c>
      <c r="L923" t="s">
        <v>33578</v>
      </c>
      <c r="M923" s="2" t="str">
        <f>HYPERLINK(склад2въезд131920212223[[#This Row],[RelativePath]])</f>
        <v>10 Въезд ангар\GA3948333_6_20260912T143654Z.jpg</v>
      </c>
    </row>
    <row r="924" spans="1:13" x14ac:dyDescent="0.25">
      <c r="A924" s="1" t="s">
        <v>22</v>
      </c>
      <c r="B924" s="3">
        <v>46278</v>
      </c>
      <c r="C924" s="4">
        <v>0.7628125</v>
      </c>
      <c r="D924" s="28" t="s">
        <v>803</v>
      </c>
      <c r="E924" s="28" t="s">
        <v>8</v>
      </c>
      <c r="F924" s="28"/>
      <c r="H924" s="28"/>
      <c r="I924" s="28" t="s">
        <v>33579</v>
      </c>
      <c r="J924" s="28" t="s">
        <v>4877</v>
      </c>
      <c r="K924" t="s">
        <v>33580</v>
      </c>
      <c r="L924" t="s">
        <v>33581</v>
      </c>
      <c r="M924" s="2" t="str">
        <f>HYPERLINK(склад2въезд131920212223[[#This Row],[RelativePath]])</f>
        <v>10 Въезд ангар\GA3948333_6_20260913T181827Z.jpg</v>
      </c>
    </row>
    <row r="925" spans="1:13" x14ac:dyDescent="0.25">
      <c r="A925" s="1" t="s">
        <v>13</v>
      </c>
      <c r="B925" s="3">
        <v>46279</v>
      </c>
      <c r="C925" s="4">
        <v>0.60546296296296298</v>
      </c>
      <c r="D925" s="28" t="s">
        <v>162</v>
      </c>
      <c r="E925" s="28" t="s">
        <v>34829</v>
      </c>
      <c r="F925" s="28" t="s">
        <v>53</v>
      </c>
      <c r="G925">
        <v>3</v>
      </c>
      <c r="H925" s="28"/>
      <c r="I925" s="28" t="s">
        <v>34436</v>
      </c>
      <c r="J925" s="28" t="s">
        <v>4877</v>
      </c>
      <c r="K925" t="s">
        <v>34437</v>
      </c>
      <c r="L925" t="s">
        <v>34438</v>
      </c>
      <c r="M925" s="2" t="str">
        <f>HYPERLINK(склад2въезд131920212223[[#This Row],[RelativePath]])</f>
        <v>10 Въезд ангар\GA3948333_6_20260914T143152Z.jpg</v>
      </c>
    </row>
    <row r="926" spans="1:13" x14ac:dyDescent="0.25">
      <c r="A926" s="1" t="s">
        <v>13</v>
      </c>
      <c r="B926" s="3">
        <v>46279</v>
      </c>
      <c r="C926" s="4">
        <v>0.69273148148148145</v>
      </c>
      <c r="D926" s="28" t="s">
        <v>34842</v>
      </c>
      <c r="E926" s="28" t="s">
        <v>86</v>
      </c>
      <c r="F926" s="28"/>
      <c r="H926" s="28"/>
      <c r="I926" s="28" t="s">
        <v>34439</v>
      </c>
      <c r="J926" s="28" t="s">
        <v>4877</v>
      </c>
      <c r="K926" t="s">
        <v>34440</v>
      </c>
      <c r="L926" t="s">
        <v>34441</v>
      </c>
      <c r="M926" s="2" t="str">
        <f>HYPERLINK(склад2въезд131920212223[[#This Row],[RelativePath]])</f>
        <v>10 Въезд ангар\GA3948333_6_20260914T163732Z.jpg</v>
      </c>
    </row>
    <row r="927" spans="1:13" x14ac:dyDescent="0.25">
      <c r="A927" s="1" t="s">
        <v>13</v>
      </c>
      <c r="B927" s="3">
        <v>46279</v>
      </c>
      <c r="C927" s="4">
        <v>0.80903935185185183</v>
      </c>
      <c r="D927" s="28" t="s">
        <v>803</v>
      </c>
      <c r="E927" s="28" t="s">
        <v>8</v>
      </c>
      <c r="F927" s="28"/>
      <c r="H927" s="28"/>
      <c r="I927" s="28" t="s">
        <v>34442</v>
      </c>
      <c r="J927" s="28" t="s">
        <v>4877</v>
      </c>
      <c r="K927" t="s">
        <v>34443</v>
      </c>
      <c r="L927" t="s">
        <v>34444</v>
      </c>
      <c r="M927" s="2" t="str">
        <f>HYPERLINK(склад2въезд131920212223[[#This Row],[RelativePath]])</f>
        <v>10 Въезд ангар\GA3948333_6_20260914T192501Z.jpg</v>
      </c>
    </row>
    <row r="928" spans="1:13" x14ac:dyDescent="0.25">
      <c r="A928" s="1" t="s">
        <v>14</v>
      </c>
      <c r="B928" s="3">
        <v>46280</v>
      </c>
      <c r="C928" s="4">
        <v>0.33378472222222222</v>
      </c>
      <c r="D928" s="28" t="s">
        <v>13221</v>
      </c>
      <c r="E928" s="28" t="s">
        <v>86</v>
      </c>
      <c r="F928" s="28"/>
      <c r="H928" s="28"/>
      <c r="I928" s="28" t="s">
        <v>34445</v>
      </c>
      <c r="J928" s="28" t="s">
        <v>4877</v>
      </c>
      <c r="K928" t="s">
        <v>34446</v>
      </c>
      <c r="L928" t="s">
        <v>34447</v>
      </c>
      <c r="M928" s="2" t="str">
        <f>HYPERLINK(склад2въезд131920212223[[#This Row],[RelativePath]])</f>
        <v>10 Въезд ангар\GA3948333_6_20260915T080039Z.jpg</v>
      </c>
    </row>
    <row r="929" spans="1:13" x14ac:dyDescent="0.25">
      <c r="A929" s="1" t="s">
        <v>14</v>
      </c>
      <c r="B929" s="3">
        <v>46280</v>
      </c>
      <c r="C929" s="4">
        <v>0.35599537037037038</v>
      </c>
      <c r="D929" s="28" t="s">
        <v>10090</v>
      </c>
      <c r="E929" s="28" t="s">
        <v>86</v>
      </c>
      <c r="F929" s="28"/>
      <c r="H929" s="28"/>
      <c r="I929" s="28" t="s">
        <v>34448</v>
      </c>
      <c r="J929" s="28" t="s">
        <v>4877</v>
      </c>
      <c r="K929" t="s">
        <v>34449</v>
      </c>
      <c r="L929" t="s">
        <v>34450</v>
      </c>
      <c r="M929" s="2" t="str">
        <f>HYPERLINK(склад2въезд131920212223[[#This Row],[RelativePath]])</f>
        <v>10 Въезд ангар\GA3948333_6_20260915T083238Z.jpg</v>
      </c>
    </row>
    <row r="930" spans="1:13" x14ac:dyDescent="0.25">
      <c r="A930" s="1" t="s">
        <v>14</v>
      </c>
      <c r="B930" s="3">
        <v>46280</v>
      </c>
      <c r="C930" s="4">
        <v>0.3671875</v>
      </c>
      <c r="D930" s="28" t="s">
        <v>803</v>
      </c>
      <c r="E930" s="28" t="s">
        <v>8</v>
      </c>
      <c r="F930" s="28"/>
      <c r="H930" s="28"/>
      <c r="I930" s="28" t="s">
        <v>34451</v>
      </c>
      <c r="J930" s="28" t="s">
        <v>4877</v>
      </c>
      <c r="K930" t="s">
        <v>34452</v>
      </c>
      <c r="L930" t="s">
        <v>34453</v>
      </c>
      <c r="M930" s="2" t="str">
        <f>HYPERLINK(склад2въезд131920212223[[#This Row],[RelativePath]])</f>
        <v>10 Въезд ангар\GA3948333_6_20260915T084845Z.jpg</v>
      </c>
    </row>
    <row r="931" spans="1:13" x14ac:dyDescent="0.25">
      <c r="A931" s="1" t="s">
        <v>14</v>
      </c>
      <c r="B931" s="3">
        <v>46280</v>
      </c>
      <c r="C931" s="4">
        <v>0.82408564814814811</v>
      </c>
      <c r="D931" s="28" t="s">
        <v>803</v>
      </c>
      <c r="E931" s="28" t="s">
        <v>8</v>
      </c>
      <c r="F931" s="28"/>
      <c r="H931" s="28"/>
      <c r="I931" s="28" t="s">
        <v>34454</v>
      </c>
      <c r="J931" s="28" t="s">
        <v>4877</v>
      </c>
      <c r="K931" t="s">
        <v>34455</v>
      </c>
      <c r="L931" t="s">
        <v>34456</v>
      </c>
      <c r="M931" s="2" t="str">
        <f>HYPERLINK(склад2въезд131920212223[[#This Row],[RelativePath]])</f>
        <v>10 Въезд ангар\GA3948333_6_20260915T194641Z.jpg</v>
      </c>
    </row>
    <row r="932" spans="1:13" x14ac:dyDescent="0.25">
      <c r="A932" s="1" t="s">
        <v>15</v>
      </c>
      <c r="B932" s="3">
        <v>46281</v>
      </c>
      <c r="C932" s="4">
        <v>0.5060069444444445</v>
      </c>
      <c r="D932" s="28" t="s">
        <v>803</v>
      </c>
      <c r="E932" s="28" t="s">
        <v>260</v>
      </c>
      <c r="F932" s="28"/>
      <c r="H932" s="28"/>
      <c r="I932" s="28" t="s">
        <v>34457</v>
      </c>
      <c r="J932" s="28" t="s">
        <v>4877</v>
      </c>
      <c r="K932" t="s">
        <v>34458</v>
      </c>
      <c r="L932" t="s">
        <v>34459</v>
      </c>
      <c r="M932" s="2" t="str">
        <f>HYPERLINK(склад2въезд131920212223[[#This Row],[RelativePath]])</f>
        <v>10 Въезд ангар\GA3948333_6_20260916T120839Z.jpg</v>
      </c>
    </row>
    <row r="933" spans="1:13" x14ac:dyDescent="0.25">
      <c r="A933" s="1" t="s">
        <v>16</v>
      </c>
      <c r="B933" s="3">
        <v>46282</v>
      </c>
      <c r="C933" s="4">
        <v>0.38818287037037036</v>
      </c>
      <c r="D933" s="28" t="s">
        <v>3371</v>
      </c>
      <c r="E933" s="28" t="s">
        <v>86</v>
      </c>
      <c r="F933" s="28"/>
      <c r="H933" s="28"/>
      <c r="I933" s="28" t="s">
        <v>34460</v>
      </c>
      <c r="J933" s="28" t="s">
        <v>4877</v>
      </c>
      <c r="K933" t="s">
        <v>34461</v>
      </c>
      <c r="L933" t="s">
        <v>34462</v>
      </c>
      <c r="M933" s="2" t="str">
        <f>HYPERLINK(склад2въезд131920212223[[#This Row],[RelativePath]])</f>
        <v>10 Въезд ангар\GA3948333_6_20260917T091859Z.jpg</v>
      </c>
    </row>
    <row r="934" spans="1:13" x14ac:dyDescent="0.25">
      <c r="A934" s="1" t="s">
        <v>16</v>
      </c>
      <c r="B934" s="3">
        <v>46282</v>
      </c>
      <c r="C934" s="4">
        <v>0.40089120370370368</v>
      </c>
      <c r="D934" s="28" t="s">
        <v>3371</v>
      </c>
      <c r="E934" s="28" t="s">
        <v>86</v>
      </c>
      <c r="F934" s="28"/>
      <c r="H934" s="28"/>
      <c r="I934" s="28" t="s">
        <v>34463</v>
      </c>
      <c r="J934" s="28" t="s">
        <v>4877</v>
      </c>
      <c r="K934" t="s">
        <v>34464</v>
      </c>
      <c r="L934" t="s">
        <v>34465</v>
      </c>
      <c r="M934" s="2" t="str">
        <f>HYPERLINK(склад2въезд131920212223[[#This Row],[RelativePath]])</f>
        <v>10 Въезд ангар\GA3948333_6_20260917T093717Z.jpg</v>
      </c>
    </row>
    <row r="935" spans="1:13" x14ac:dyDescent="0.25">
      <c r="A935" s="1" t="s">
        <v>16</v>
      </c>
      <c r="B935" s="3">
        <v>46282</v>
      </c>
      <c r="C935" s="4">
        <v>0.51480324074074069</v>
      </c>
      <c r="D935" s="28" t="s">
        <v>3371</v>
      </c>
      <c r="E935" s="28" t="s">
        <v>260</v>
      </c>
      <c r="F935" s="28"/>
      <c r="H935" s="28"/>
      <c r="I935" s="28" t="s">
        <v>34466</v>
      </c>
      <c r="J935" s="28" t="s">
        <v>4877</v>
      </c>
      <c r="K935" t="s">
        <v>34467</v>
      </c>
      <c r="L935" t="s">
        <v>34468</v>
      </c>
      <c r="M935" s="2" t="str">
        <f>HYPERLINK(склад2въезд131920212223[[#This Row],[RelativePath]])</f>
        <v>10 Въезд ангар\GA3948333_6_20260917T122119Z.jpg</v>
      </c>
    </row>
    <row r="936" spans="1:13" x14ac:dyDescent="0.25">
      <c r="A936" s="1" t="s">
        <v>16</v>
      </c>
      <c r="B936" s="3">
        <v>46282</v>
      </c>
      <c r="C936" s="4">
        <v>0.65202546296296293</v>
      </c>
      <c r="D936" s="28" t="s">
        <v>34842</v>
      </c>
      <c r="E936" s="28" t="s">
        <v>86</v>
      </c>
      <c r="F936" s="28"/>
      <c r="H936" s="28"/>
      <c r="I936" s="28" t="s">
        <v>34469</v>
      </c>
      <c r="J936" s="28" t="s">
        <v>4877</v>
      </c>
      <c r="K936" t="s">
        <v>34470</v>
      </c>
      <c r="L936" t="s">
        <v>34471</v>
      </c>
      <c r="M936" s="2" t="str">
        <f>HYPERLINK(склад2въезд131920212223[[#This Row],[RelativePath]])</f>
        <v>10 Въезд ангар\GA3948333_6_20260917T153855Z.jpg</v>
      </c>
    </row>
    <row r="937" spans="1:13" x14ac:dyDescent="0.25">
      <c r="A937" s="1" t="s">
        <v>16</v>
      </c>
      <c r="B937" s="3">
        <v>46282</v>
      </c>
      <c r="C937" s="4">
        <v>0.82057870370370367</v>
      </c>
      <c r="D937" s="28" t="s">
        <v>34132</v>
      </c>
      <c r="E937" s="28" t="s">
        <v>646</v>
      </c>
      <c r="F937" s="28"/>
      <c r="H937" s="28"/>
      <c r="I937" s="28" t="s">
        <v>34472</v>
      </c>
      <c r="J937" s="28" t="s">
        <v>4877</v>
      </c>
      <c r="K937" t="s">
        <v>34473</v>
      </c>
      <c r="L937" t="s">
        <v>34474</v>
      </c>
      <c r="M937" s="2" t="str">
        <f>HYPERLINK(склад2въезд131920212223[[#This Row],[RelativePath]])</f>
        <v>10 Въезд ангар\GA3948333_6_20260917T194138Z.jpg</v>
      </c>
    </row>
    <row r="938" spans="1:13" x14ac:dyDescent="0.25">
      <c r="A938" s="1" t="s">
        <v>17</v>
      </c>
      <c r="B938" s="3">
        <v>46283</v>
      </c>
      <c r="C938" s="4">
        <v>0.43285879629629631</v>
      </c>
      <c r="D938" s="28" t="s">
        <v>8385</v>
      </c>
      <c r="E938" s="28" t="s">
        <v>646</v>
      </c>
      <c r="F938" s="28"/>
      <c r="H938" s="28"/>
      <c r="I938" s="28" t="s">
        <v>34475</v>
      </c>
      <c r="J938" s="28" t="s">
        <v>4877</v>
      </c>
      <c r="K938" t="s">
        <v>34476</v>
      </c>
      <c r="L938" t="s">
        <v>34477</v>
      </c>
      <c r="M938" s="2" t="str">
        <f>HYPERLINK(склад2въезд131920212223[[#This Row],[RelativePath]])</f>
        <v>10 Въезд ангар\GA3948333_6_20260918T102319Z.jpg</v>
      </c>
    </row>
    <row r="939" spans="1:13" x14ac:dyDescent="0.25">
      <c r="A939" s="1" t="s">
        <v>17</v>
      </c>
      <c r="B939" s="3">
        <v>46283</v>
      </c>
      <c r="C939" s="4">
        <v>0.68854166666666672</v>
      </c>
      <c r="D939" s="28" t="s">
        <v>3371</v>
      </c>
      <c r="E939" s="28" t="s">
        <v>646</v>
      </c>
      <c r="F939" s="28"/>
      <c r="H939" s="28"/>
      <c r="I939" s="28" t="s">
        <v>34478</v>
      </c>
      <c r="J939" s="28" t="s">
        <v>4877</v>
      </c>
      <c r="K939" t="s">
        <v>34479</v>
      </c>
      <c r="L939" t="s">
        <v>34480</v>
      </c>
      <c r="M939" s="2" t="str">
        <f>HYPERLINK(склад2въезд131920212223[[#This Row],[RelativePath]])</f>
        <v>10 Въезд ангар\GA3948333_6_20260918T163130Z.jpg</v>
      </c>
    </row>
    <row r="940" spans="1:13" x14ac:dyDescent="0.25">
      <c r="A940" s="1" t="s">
        <v>18</v>
      </c>
      <c r="B940" s="3">
        <v>46284</v>
      </c>
      <c r="C940" s="4">
        <v>0.54437500000000005</v>
      </c>
      <c r="D940" s="28" t="s">
        <v>162</v>
      </c>
      <c r="E940" s="28" t="s">
        <v>70</v>
      </c>
      <c r="F940" s="28" t="s">
        <v>58</v>
      </c>
      <c r="H940" s="28" t="s">
        <v>4881</v>
      </c>
      <c r="I940" s="28" t="s">
        <v>34481</v>
      </c>
      <c r="J940" s="28" t="s">
        <v>4877</v>
      </c>
      <c r="K940" t="s">
        <v>34482</v>
      </c>
      <c r="L940" t="s">
        <v>34483</v>
      </c>
      <c r="M940" s="2" t="str">
        <f>HYPERLINK(склад2въезд131920212223[[#This Row],[RelativePath]])</f>
        <v>10 Въезд ангар\GA3948333_6_20260919T130354Z.jpg</v>
      </c>
    </row>
    <row r="941" spans="1:13" x14ac:dyDescent="0.25">
      <c r="A941" s="1" t="s">
        <v>18</v>
      </c>
      <c r="B941" s="3">
        <v>46284</v>
      </c>
      <c r="C941" s="4">
        <v>0.54722222222222228</v>
      </c>
      <c r="D941" s="28" t="s">
        <v>162</v>
      </c>
      <c r="E941" s="28" t="s">
        <v>70</v>
      </c>
      <c r="F941" s="28" t="s">
        <v>58</v>
      </c>
      <c r="H941" s="28" t="s">
        <v>1140</v>
      </c>
      <c r="I941" s="28" t="s">
        <v>34484</v>
      </c>
      <c r="J941" s="28" t="s">
        <v>4877</v>
      </c>
      <c r="K941" t="s">
        <v>34485</v>
      </c>
      <c r="L941" t="s">
        <v>34486</v>
      </c>
      <c r="M941" s="2" t="str">
        <f>HYPERLINK(склад2въезд131920212223[[#This Row],[RelativePath]])</f>
        <v>10 Въезд ангар\GA3948333_6_20260919T130800Z.jpg</v>
      </c>
    </row>
    <row r="942" spans="1:13" x14ac:dyDescent="0.25">
      <c r="A942" s="1" t="s">
        <v>18</v>
      </c>
      <c r="B942" s="3">
        <v>46284</v>
      </c>
      <c r="C942" s="4">
        <v>0.55153935185185188</v>
      </c>
      <c r="D942" s="28" t="s">
        <v>162</v>
      </c>
      <c r="E942" s="28" t="s">
        <v>70</v>
      </c>
      <c r="F942" s="28" t="s">
        <v>58</v>
      </c>
      <c r="H942" s="28" t="s">
        <v>1140</v>
      </c>
      <c r="I942" s="28" t="s">
        <v>34487</v>
      </c>
      <c r="J942" s="28" t="s">
        <v>4877</v>
      </c>
      <c r="K942" t="s">
        <v>34488</v>
      </c>
      <c r="L942" t="s">
        <v>34489</v>
      </c>
      <c r="M942" s="2" t="str">
        <f>HYPERLINK(склад2въезд131920212223[[#This Row],[RelativePath]])</f>
        <v>10 Въезд ангар\GA3948333_6_20260919T131413Z.jpg</v>
      </c>
    </row>
    <row r="943" spans="1:13" x14ac:dyDescent="0.25">
      <c r="A943" s="1" t="s">
        <v>18</v>
      </c>
      <c r="B943" s="3">
        <v>46284</v>
      </c>
      <c r="C943" s="4">
        <v>0.55326388888888889</v>
      </c>
      <c r="D943" s="28" t="s">
        <v>162</v>
      </c>
      <c r="E943" s="28" t="s">
        <v>70</v>
      </c>
      <c r="F943" s="28" t="s">
        <v>58</v>
      </c>
      <c r="H943" s="28" t="s">
        <v>1140</v>
      </c>
      <c r="I943" s="28" t="s">
        <v>34490</v>
      </c>
      <c r="J943" s="28" t="s">
        <v>4877</v>
      </c>
      <c r="K943" t="s">
        <v>34491</v>
      </c>
      <c r="L943" t="s">
        <v>34492</v>
      </c>
      <c r="M943" s="2" t="str">
        <f>HYPERLINK(склад2въезд131920212223[[#This Row],[RelativePath]])</f>
        <v>10 Въезд ангар\GA3948333_6_20260919T131642Z.jpg</v>
      </c>
    </row>
    <row r="944" spans="1:13" x14ac:dyDescent="0.25">
      <c r="A944" s="1" t="s">
        <v>18</v>
      </c>
      <c r="B944" s="3">
        <v>46284</v>
      </c>
      <c r="C944" s="4">
        <v>0.55563657407407407</v>
      </c>
      <c r="D944" s="28" t="s">
        <v>162</v>
      </c>
      <c r="E944" s="28" t="s">
        <v>70</v>
      </c>
      <c r="F944" s="28" t="s">
        <v>58</v>
      </c>
      <c r="H944" s="28" t="s">
        <v>1140</v>
      </c>
      <c r="I944" s="28" t="s">
        <v>34493</v>
      </c>
      <c r="J944" s="28" t="s">
        <v>4877</v>
      </c>
      <c r="K944" t="s">
        <v>34494</v>
      </c>
      <c r="L944" t="s">
        <v>34495</v>
      </c>
      <c r="M944" s="2" t="str">
        <f>HYPERLINK(склад2въезд131920212223[[#This Row],[RelativePath]])</f>
        <v>10 Въезд ангар\GA3948333_6_20260919T132007Z.jpg</v>
      </c>
    </row>
    <row r="945" spans="1:13" x14ac:dyDescent="0.25">
      <c r="A945" s="1" t="s">
        <v>18</v>
      </c>
      <c r="B945" s="3">
        <v>46284</v>
      </c>
      <c r="C945" s="4">
        <v>0.55718749999999995</v>
      </c>
      <c r="D945" s="28" t="s">
        <v>162</v>
      </c>
      <c r="E945" s="28" t="s">
        <v>70</v>
      </c>
      <c r="F945" s="28" t="s">
        <v>58</v>
      </c>
      <c r="H945" s="28" t="s">
        <v>1140</v>
      </c>
      <c r="I945" s="28" t="s">
        <v>34496</v>
      </c>
      <c r="J945" s="28" t="s">
        <v>4877</v>
      </c>
      <c r="K945" t="s">
        <v>34497</v>
      </c>
      <c r="L945" t="s">
        <v>34498</v>
      </c>
      <c r="M945" s="2" t="str">
        <f>HYPERLINK(склад2въезд131920212223[[#This Row],[RelativePath]])</f>
        <v>10 Въезд ангар\GA3948333_6_20260919T132221Z.jpg</v>
      </c>
    </row>
    <row r="946" spans="1:13" x14ac:dyDescent="0.25">
      <c r="A946" s="1" t="s">
        <v>18</v>
      </c>
      <c r="B946" s="3">
        <v>46284</v>
      </c>
      <c r="C946" s="4">
        <v>0.55899305555555556</v>
      </c>
      <c r="D946" s="28" t="s">
        <v>162</v>
      </c>
      <c r="E946" s="28" t="s">
        <v>70</v>
      </c>
      <c r="F946" s="28" t="s">
        <v>58</v>
      </c>
      <c r="H946" s="28" t="s">
        <v>1140</v>
      </c>
      <c r="I946" s="28" t="s">
        <v>34499</v>
      </c>
      <c r="J946" s="28" t="s">
        <v>4877</v>
      </c>
      <c r="K946" t="s">
        <v>34500</v>
      </c>
      <c r="L946" t="s">
        <v>34501</v>
      </c>
      <c r="M946" s="2" t="str">
        <f>HYPERLINK(склад2въезд131920212223[[#This Row],[RelativePath]])</f>
        <v>10 Въезд ангар\GA3948333_6_20260919T132457Z.jpg</v>
      </c>
    </row>
    <row r="947" spans="1:13" x14ac:dyDescent="0.25">
      <c r="A947" s="1" t="s">
        <v>18</v>
      </c>
      <c r="B947" s="3">
        <v>46284</v>
      </c>
      <c r="C947" s="4">
        <v>0.56207175925925923</v>
      </c>
      <c r="D947" s="28" t="s">
        <v>4</v>
      </c>
      <c r="E947" s="28" t="s">
        <v>70</v>
      </c>
      <c r="F947" s="28" t="s">
        <v>58</v>
      </c>
      <c r="H947" s="28"/>
      <c r="I947" s="28" t="s">
        <v>34502</v>
      </c>
      <c r="J947" s="28" t="s">
        <v>4877</v>
      </c>
      <c r="K947" t="s">
        <v>34503</v>
      </c>
      <c r="L947" t="s">
        <v>34504</v>
      </c>
      <c r="M947" s="2" t="str">
        <f>HYPERLINK(склад2въезд131920212223[[#This Row],[RelativePath]])</f>
        <v>10 Въезд ангар\GA3948333_6_20260919T132923Z.jpg</v>
      </c>
    </row>
    <row r="948" spans="1:13" x14ac:dyDescent="0.25">
      <c r="A948" s="1" t="s">
        <v>22</v>
      </c>
      <c r="B948" s="3">
        <v>46285</v>
      </c>
      <c r="C948" s="4">
        <v>0.50348379629629625</v>
      </c>
      <c r="D948" s="28" t="s">
        <v>8385</v>
      </c>
      <c r="E948" s="28" t="s">
        <v>646</v>
      </c>
      <c r="F948" s="28"/>
      <c r="H948" s="28"/>
      <c r="I948" s="28" t="s">
        <v>34505</v>
      </c>
      <c r="J948" s="28" t="s">
        <v>4877</v>
      </c>
      <c r="K948" t="s">
        <v>34506</v>
      </c>
      <c r="L948" t="s">
        <v>34507</v>
      </c>
      <c r="M948" s="2" t="str">
        <f>HYPERLINK(склад2въезд131920212223[[#This Row],[RelativePath]])</f>
        <v>10 Въезд ангар\GA3948333_6_20260920T120501Z.jpg</v>
      </c>
    </row>
    <row r="949" spans="1:13" x14ac:dyDescent="0.25">
      <c r="A949" s="1" t="s">
        <v>22</v>
      </c>
      <c r="B949" s="3">
        <v>46285</v>
      </c>
      <c r="C949" s="4">
        <v>0.70886574074074071</v>
      </c>
      <c r="D949" s="28" t="s">
        <v>8385</v>
      </c>
      <c r="E949" s="28" t="s">
        <v>646</v>
      </c>
      <c r="F949" s="28"/>
      <c r="H949" s="28"/>
      <c r="I949" s="28" t="s">
        <v>34508</v>
      </c>
      <c r="J949" s="28" t="s">
        <v>4877</v>
      </c>
      <c r="K949" t="s">
        <v>34509</v>
      </c>
      <c r="L949" t="s">
        <v>34510</v>
      </c>
      <c r="M949" s="2" t="str">
        <f>HYPERLINK(склад2въезд131920212223[[#This Row],[RelativePath]])</f>
        <v>10 Въезд ангар\GA3948333_6_20260920T170046Z.jpg</v>
      </c>
    </row>
    <row r="950" spans="1:13" x14ac:dyDescent="0.25">
      <c r="A950" s="1" t="s">
        <v>22</v>
      </c>
      <c r="B950" s="3">
        <v>46285</v>
      </c>
      <c r="C950" s="4">
        <v>0.79932870370370368</v>
      </c>
      <c r="D950" s="28" t="s">
        <v>4</v>
      </c>
      <c r="E950" s="28" t="s">
        <v>8</v>
      </c>
      <c r="F950" s="28"/>
      <c r="H950" s="28"/>
      <c r="I950" s="28" t="s">
        <v>34511</v>
      </c>
      <c r="J950" s="28" t="s">
        <v>4877</v>
      </c>
      <c r="K950" t="s">
        <v>34512</v>
      </c>
      <c r="L950" t="s">
        <v>34513</v>
      </c>
      <c r="M950" s="2" t="str">
        <f>HYPERLINK(склад2въезд131920212223[[#This Row],[RelativePath]])</f>
        <v>10 Въезд ангар\GA3948333_6_20260920T191102Z.jpg</v>
      </c>
    </row>
    <row r="951" spans="1:13" x14ac:dyDescent="0.25">
      <c r="A951" s="1" t="s">
        <v>13</v>
      </c>
      <c r="B951" s="3">
        <v>46286</v>
      </c>
      <c r="C951" s="4">
        <v>0.45500000000000002</v>
      </c>
      <c r="D951" s="28" t="s">
        <v>8385</v>
      </c>
      <c r="E951" s="28" t="s">
        <v>646</v>
      </c>
      <c r="F951" s="28"/>
      <c r="H951" s="28"/>
      <c r="I951" s="28" t="s">
        <v>35140</v>
      </c>
      <c r="J951" s="28" t="s">
        <v>4877</v>
      </c>
      <c r="K951" t="s">
        <v>35141</v>
      </c>
      <c r="L951" t="s">
        <v>35142</v>
      </c>
      <c r="M951" s="2" t="str">
        <f>HYPERLINK(склад2въезд131920212223[[#This Row],[RelativePath]])</f>
        <v>10 Въезд ангар\GA3948333_6_20260921T105512Z.jpg</v>
      </c>
    </row>
    <row r="952" spans="1:13" x14ac:dyDescent="0.25">
      <c r="A952" s="1" t="s">
        <v>13</v>
      </c>
      <c r="B952" s="3">
        <v>46286</v>
      </c>
      <c r="C952" s="4">
        <v>0.51609953703703704</v>
      </c>
      <c r="D952" s="28" t="s">
        <v>162</v>
      </c>
      <c r="E952" s="28" t="s">
        <v>32235</v>
      </c>
      <c r="F952" s="28" t="s">
        <v>2648</v>
      </c>
      <c r="G952">
        <v>1</v>
      </c>
      <c r="H952" s="28" t="s">
        <v>4881</v>
      </c>
      <c r="I952" s="28" t="s">
        <v>35143</v>
      </c>
      <c r="J952" s="28" t="s">
        <v>4877</v>
      </c>
      <c r="K952" t="s">
        <v>35144</v>
      </c>
      <c r="L952" t="s">
        <v>35145</v>
      </c>
      <c r="M952" s="2" t="str">
        <f>HYPERLINK(склад2въезд131920212223[[#This Row],[RelativePath]])</f>
        <v>10 Въезд ангар\GA3948333_6_20260921T122311Z.jpg</v>
      </c>
    </row>
    <row r="953" spans="1:13" x14ac:dyDescent="0.25">
      <c r="A953" s="1" t="s">
        <v>13</v>
      </c>
      <c r="B953" s="3">
        <v>46286</v>
      </c>
      <c r="C953" s="4">
        <v>0.5174305555555555</v>
      </c>
      <c r="D953" s="28" t="s">
        <v>162</v>
      </c>
      <c r="E953" s="28" t="s">
        <v>32235</v>
      </c>
      <c r="F953" s="28" t="s">
        <v>2648</v>
      </c>
      <c r="G953">
        <v>1</v>
      </c>
      <c r="H953" s="28" t="s">
        <v>4881</v>
      </c>
      <c r="I953" s="28" t="s">
        <v>35146</v>
      </c>
      <c r="J953" s="28" t="s">
        <v>4877</v>
      </c>
      <c r="K953" t="s">
        <v>35147</v>
      </c>
      <c r="L953" t="s">
        <v>35148</v>
      </c>
      <c r="M953" s="2" t="str">
        <f>HYPERLINK(склад2въезд131920212223[[#This Row],[RelativePath]])</f>
        <v>10 Въезд ангар\GA3948333_6_20260921T122506Z.jpg</v>
      </c>
    </row>
    <row r="954" spans="1:13" x14ac:dyDescent="0.25">
      <c r="A954" s="1" t="s">
        <v>13</v>
      </c>
      <c r="B954" s="3">
        <v>46286</v>
      </c>
      <c r="C954" s="4">
        <v>0.51844907407407403</v>
      </c>
      <c r="D954" s="28" t="s">
        <v>162</v>
      </c>
      <c r="E954" s="28" t="s">
        <v>32235</v>
      </c>
      <c r="F954" s="28" t="s">
        <v>2648</v>
      </c>
      <c r="G954">
        <v>1</v>
      </c>
      <c r="H954" s="28" t="s">
        <v>4881</v>
      </c>
      <c r="I954" s="28" t="s">
        <v>35149</v>
      </c>
      <c r="J954" s="28" t="s">
        <v>4877</v>
      </c>
      <c r="K954" t="s">
        <v>35150</v>
      </c>
      <c r="L954" t="s">
        <v>35151</v>
      </c>
      <c r="M954" s="2" t="str">
        <f>HYPERLINK(склад2въезд131920212223[[#This Row],[RelativePath]])</f>
        <v>10 Въезд ангар\GA3948333_6_20260921T122634Z.jpg</v>
      </c>
    </row>
    <row r="955" spans="1:13" x14ac:dyDescent="0.25">
      <c r="A955" s="1" t="s">
        <v>13</v>
      </c>
      <c r="B955" s="3">
        <v>46286</v>
      </c>
      <c r="C955" s="4">
        <v>0.51980324074074069</v>
      </c>
      <c r="D955" s="28" t="s">
        <v>162</v>
      </c>
      <c r="E955" s="28" t="s">
        <v>32235</v>
      </c>
      <c r="F955" s="28" t="s">
        <v>2648</v>
      </c>
      <c r="G955">
        <v>1</v>
      </c>
      <c r="H955" s="28" t="s">
        <v>4881</v>
      </c>
      <c r="I955" s="28" t="s">
        <v>35152</v>
      </c>
      <c r="J955" s="28" t="s">
        <v>4877</v>
      </c>
      <c r="K955" t="s">
        <v>35153</v>
      </c>
      <c r="L955" t="s">
        <v>35154</v>
      </c>
      <c r="M955" s="2" t="str">
        <f>HYPERLINK(склад2въезд131920212223[[#This Row],[RelativePath]])</f>
        <v>10 Въезд ангар\GA3948333_6_20260921T122831Z.jpg</v>
      </c>
    </row>
    <row r="956" spans="1:13" x14ac:dyDescent="0.25">
      <c r="A956" s="1" t="s">
        <v>13</v>
      </c>
      <c r="B956" s="3">
        <v>46286</v>
      </c>
      <c r="C956" s="4">
        <v>0.52137731481481486</v>
      </c>
      <c r="D956" s="28" t="s">
        <v>162</v>
      </c>
      <c r="E956" s="28" t="s">
        <v>32235</v>
      </c>
      <c r="F956" s="28" t="s">
        <v>2648</v>
      </c>
      <c r="G956">
        <v>1</v>
      </c>
      <c r="H956" s="28" t="s">
        <v>4881</v>
      </c>
      <c r="I956" s="28" t="s">
        <v>35155</v>
      </c>
      <c r="J956" s="28" t="s">
        <v>4877</v>
      </c>
      <c r="K956" t="s">
        <v>35156</v>
      </c>
      <c r="L956" t="s">
        <v>35157</v>
      </c>
      <c r="M956" s="2" t="str">
        <f>HYPERLINK(склад2въезд131920212223[[#This Row],[RelativePath]])</f>
        <v>10 Въезд ангар\GA3948333_6_20260921T123047Z.jpg</v>
      </c>
    </row>
    <row r="957" spans="1:13" x14ac:dyDescent="0.25">
      <c r="A957" s="1" t="s">
        <v>13</v>
      </c>
      <c r="B957" s="3">
        <v>46286</v>
      </c>
      <c r="C957" s="4">
        <v>0.52340277777777777</v>
      </c>
      <c r="D957" s="28" t="s">
        <v>162</v>
      </c>
      <c r="E957" s="28" t="s">
        <v>32235</v>
      </c>
      <c r="F957" s="28" t="s">
        <v>2648</v>
      </c>
      <c r="G957">
        <v>1</v>
      </c>
      <c r="H957" s="28" t="s">
        <v>4881</v>
      </c>
      <c r="I957" s="28" t="s">
        <v>35158</v>
      </c>
      <c r="J957" s="28" t="s">
        <v>4877</v>
      </c>
      <c r="K957" t="s">
        <v>35159</v>
      </c>
      <c r="L957" t="s">
        <v>35160</v>
      </c>
      <c r="M957" s="2" t="str">
        <f>HYPERLINK(склад2въезд131920212223[[#This Row],[RelativePath]])</f>
        <v>10 Въезд ангар\GA3948333_6_20260921T123342Z.jpg</v>
      </c>
    </row>
    <row r="958" spans="1:13" x14ac:dyDescent="0.25">
      <c r="A958" s="1" t="s">
        <v>13</v>
      </c>
      <c r="B958" s="3">
        <v>46286</v>
      </c>
      <c r="C958" s="4">
        <v>0.52515046296296297</v>
      </c>
      <c r="D958" s="28" t="s">
        <v>162</v>
      </c>
      <c r="E958" s="28" t="s">
        <v>32235</v>
      </c>
      <c r="F958" s="28" t="s">
        <v>2648</v>
      </c>
      <c r="G958">
        <v>1</v>
      </c>
      <c r="H958" s="28" t="s">
        <v>4881</v>
      </c>
      <c r="I958" s="28" t="s">
        <v>35161</v>
      </c>
      <c r="J958" s="28" t="s">
        <v>4877</v>
      </c>
      <c r="K958" t="s">
        <v>35162</v>
      </c>
      <c r="L958" t="s">
        <v>35163</v>
      </c>
      <c r="M958" s="2" t="str">
        <f>HYPERLINK(склад2въезд131920212223[[#This Row],[RelativePath]])</f>
        <v>10 Въезд ангар\GA3948333_6_20260921T123613Z.jpg</v>
      </c>
    </row>
    <row r="959" spans="1:13" x14ac:dyDescent="0.25">
      <c r="A959" s="1" t="s">
        <v>13</v>
      </c>
      <c r="B959" s="3">
        <v>46286</v>
      </c>
      <c r="C959" s="4">
        <v>0.5285185185185185</v>
      </c>
      <c r="D959" s="28" t="s">
        <v>162</v>
      </c>
      <c r="E959" s="28" t="s">
        <v>32235</v>
      </c>
      <c r="F959" s="28" t="s">
        <v>2648</v>
      </c>
      <c r="G959">
        <v>1</v>
      </c>
      <c r="H959" s="28" t="s">
        <v>4881</v>
      </c>
      <c r="I959" s="28" t="s">
        <v>35164</v>
      </c>
      <c r="J959" s="28" t="s">
        <v>4877</v>
      </c>
      <c r="K959" t="s">
        <v>35165</v>
      </c>
      <c r="L959" t="s">
        <v>35166</v>
      </c>
      <c r="M959" s="2" t="str">
        <f>HYPERLINK(склад2въезд131920212223[[#This Row],[RelativePath]])</f>
        <v>10 Въезд ангар\GA3948333_6_20260921T124104Z.jpg</v>
      </c>
    </row>
    <row r="960" spans="1:13" x14ac:dyDescent="0.25">
      <c r="A960" s="1" t="s">
        <v>13</v>
      </c>
      <c r="B960" s="3">
        <v>46286</v>
      </c>
      <c r="C960" s="4">
        <v>0.52855324074074073</v>
      </c>
      <c r="D960" s="28" t="s">
        <v>162</v>
      </c>
      <c r="E960" s="28" t="s">
        <v>32235</v>
      </c>
      <c r="F960" s="28" t="s">
        <v>2648</v>
      </c>
      <c r="G960">
        <v>1</v>
      </c>
      <c r="H960" s="28" t="s">
        <v>4881</v>
      </c>
      <c r="I960" s="28" t="s">
        <v>35167</v>
      </c>
      <c r="J960" s="28" t="s">
        <v>4877</v>
      </c>
      <c r="K960" t="s">
        <v>35168</v>
      </c>
      <c r="L960" t="s">
        <v>35169</v>
      </c>
      <c r="M960" s="2" t="str">
        <f>HYPERLINK(склад2въезд131920212223[[#This Row],[RelativePath]])</f>
        <v>10 Въезд ангар\GA3948333_6_20260921T124107Z.jpg</v>
      </c>
    </row>
    <row r="961" spans="1:13" x14ac:dyDescent="0.25">
      <c r="A961" s="1" t="s">
        <v>13</v>
      </c>
      <c r="B961" s="3">
        <v>46286</v>
      </c>
      <c r="C961" s="4">
        <v>0.63518518518518519</v>
      </c>
      <c r="D961" s="28" t="s">
        <v>8385</v>
      </c>
      <c r="E961" s="28" t="s">
        <v>646</v>
      </c>
      <c r="F961" s="28"/>
      <c r="H961" s="28"/>
      <c r="I961" s="28" t="s">
        <v>35170</v>
      </c>
      <c r="J961" s="28" t="s">
        <v>4877</v>
      </c>
      <c r="K961" t="s">
        <v>35171</v>
      </c>
      <c r="L961" t="s">
        <v>35172</v>
      </c>
      <c r="M961" s="2" t="str">
        <f>HYPERLINK(склад2въезд131920212223[[#This Row],[RelativePath]])</f>
        <v>10 Въезд ангар\GA3948333_6_20260921T151440Z.jpg</v>
      </c>
    </row>
    <row r="962" spans="1:13" x14ac:dyDescent="0.25">
      <c r="A962" s="1" t="s">
        <v>13</v>
      </c>
      <c r="B962" s="3">
        <v>46286</v>
      </c>
      <c r="C962" s="4">
        <v>0.69081018518518522</v>
      </c>
      <c r="D962" s="28" t="s">
        <v>8385</v>
      </c>
      <c r="E962" s="28" t="s">
        <v>646</v>
      </c>
      <c r="F962" s="28"/>
      <c r="H962" s="28"/>
      <c r="I962" s="28" t="s">
        <v>35173</v>
      </c>
      <c r="J962" s="28" t="s">
        <v>4877</v>
      </c>
      <c r="K962" t="s">
        <v>35174</v>
      </c>
      <c r="L962" t="s">
        <v>35175</v>
      </c>
      <c r="M962" s="2" t="str">
        <f>HYPERLINK(склад2въезд131920212223[[#This Row],[RelativePath]])</f>
        <v>10 Въезд ангар\GA3948333_6_20260921T163446Z.jpg</v>
      </c>
    </row>
    <row r="963" spans="1:13" x14ac:dyDescent="0.25">
      <c r="A963" s="1" t="s">
        <v>14</v>
      </c>
      <c r="B963" s="3">
        <v>46287</v>
      </c>
      <c r="C963" s="4">
        <v>0.38991898148148146</v>
      </c>
      <c r="D963" s="28" t="s">
        <v>8385</v>
      </c>
      <c r="E963" s="28" t="s">
        <v>646</v>
      </c>
      <c r="F963" s="28"/>
      <c r="H963" s="28"/>
      <c r="I963" s="28" t="s">
        <v>35176</v>
      </c>
      <c r="J963" s="28" t="s">
        <v>4877</v>
      </c>
      <c r="K963" t="s">
        <v>35177</v>
      </c>
      <c r="L963" t="s">
        <v>35178</v>
      </c>
      <c r="M963" s="2" t="str">
        <f>HYPERLINK(склад2въезд131920212223[[#This Row],[RelativePath]])</f>
        <v>10 Въезд ангар\GA3948333_6_20260922T092129Z.jpg</v>
      </c>
    </row>
    <row r="964" spans="1:13" x14ac:dyDescent="0.25">
      <c r="A964" s="1" t="s">
        <v>14</v>
      </c>
      <c r="B964" s="3">
        <v>46287</v>
      </c>
      <c r="C964" s="4">
        <v>0.40997685185185184</v>
      </c>
      <c r="D964" s="28" t="s">
        <v>8385</v>
      </c>
      <c r="E964" s="28" t="s">
        <v>646</v>
      </c>
      <c r="F964" s="28"/>
      <c r="H964" s="28"/>
      <c r="I964" s="28" t="s">
        <v>35179</v>
      </c>
      <c r="J964" s="28" t="s">
        <v>4877</v>
      </c>
      <c r="K964" t="s">
        <v>35180</v>
      </c>
      <c r="L964" t="s">
        <v>35181</v>
      </c>
      <c r="M964" s="2" t="str">
        <f>HYPERLINK(склад2въезд131920212223[[#This Row],[RelativePath]])</f>
        <v>10 Въезд ангар\GA3948333_6_20260922T095022Z.jpg</v>
      </c>
    </row>
    <row r="965" spans="1:13" x14ac:dyDescent="0.25">
      <c r="A965" s="1" t="s">
        <v>14</v>
      </c>
      <c r="B965" s="3">
        <v>46287</v>
      </c>
      <c r="C965" s="4">
        <v>0.70696759259259256</v>
      </c>
      <c r="D965" s="28" t="s">
        <v>1212</v>
      </c>
      <c r="E965" s="28" t="s">
        <v>21589</v>
      </c>
      <c r="F965" s="28" t="s">
        <v>3379</v>
      </c>
      <c r="G965">
        <v>1</v>
      </c>
      <c r="H965" s="28" t="s">
        <v>35605</v>
      </c>
      <c r="I965" s="28" t="s">
        <v>35182</v>
      </c>
      <c r="J965" s="28" t="s">
        <v>4877</v>
      </c>
      <c r="K965" t="s">
        <v>35183</v>
      </c>
      <c r="L965" t="s">
        <v>35184</v>
      </c>
      <c r="M965" s="2" t="str">
        <f>HYPERLINK(склад2въезд131920212223[[#This Row],[RelativePath]])</f>
        <v>10 Въезд ангар\GA3948333_6_20260922T165802Z.jpg</v>
      </c>
    </row>
    <row r="966" spans="1:13" x14ac:dyDescent="0.25">
      <c r="A966" s="1" t="s">
        <v>14</v>
      </c>
      <c r="B966" s="3">
        <v>46287</v>
      </c>
      <c r="C966" s="4">
        <v>0.70747685185185183</v>
      </c>
      <c r="D966" s="28" t="s">
        <v>1212</v>
      </c>
      <c r="E966" s="28" t="s">
        <v>21589</v>
      </c>
      <c r="F966" s="28" t="s">
        <v>3379</v>
      </c>
      <c r="G966">
        <v>1</v>
      </c>
      <c r="H966" s="28" t="s">
        <v>35605</v>
      </c>
      <c r="I966" s="28" t="s">
        <v>35185</v>
      </c>
      <c r="J966" s="28" t="s">
        <v>4877</v>
      </c>
      <c r="K966" t="s">
        <v>35186</v>
      </c>
      <c r="L966" t="s">
        <v>35187</v>
      </c>
      <c r="M966" s="2" t="str">
        <f>HYPERLINK(склад2въезд131920212223[[#This Row],[RelativePath]])</f>
        <v>10 Въезд ангар\GA3948333_6_20260922T165846Z.jpg</v>
      </c>
    </row>
    <row r="967" spans="1:13" x14ac:dyDescent="0.25">
      <c r="A967" s="1" t="s">
        <v>14</v>
      </c>
      <c r="B967" s="3">
        <v>46287</v>
      </c>
      <c r="C967" s="4">
        <v>0.70754629629629628</v>
      </c>
      <c r="D967" s="28" t="s">
        <v>4</v>
      </c>
      <c r="E967" s="28" t="s">
        <v>21589</v>
      </c>
      <c r="F967" s="28"/>
      <c r="H967" s="28"/>
      <c r="I967" s="28" t="s">
        <v>35188</v>
      </c>
      <c r="J967" s="28" t="s">
        <v>4877</v>
      </c>
      <c r="K967" t="s">
        <v>35189</v>
      </c>
      <c r="L967" t="s">
        <v>35190</v>
      </c>
      <c r="M967" s="2" t="str">
        <f>HYPERLINK(склад2въезд131920212223[[#This Row],[RelativePath]])</f>
        <v>10 Въезд ангар\GA3948333_6_20260922T165852Z.jpg</v>
      </c>
    </row>
    <row r="968" spans="1:13" x14ac:dyDescent="0.25">
      <c r="A968" s="1" t="s">
        <v>14</v>
      </c>
      <c r="B968" s="3">
        <v>46287</v>
      </c>
      <c r="C968" s="4">
        <v>0.80023148148148149</v>
      </c>
      <c r="D968" s="28" t="s">
        <v>803</v>
      </c>
      <c r="E968" s="28" t="s">
        <v>8</v>
      </c>
      <c r="F968" s="28"/>
      <c r="H968" s="28"/>
      <c r="I968" s="28" t="s">
        <v>35191</v>
      </c>
      <c r="J968" s="28" t="s">
        <v>4877</v>
      </c>
      <c r="K968" t="s">
        <v>35192</v>
      </c>
      <c r="L968" t="s">
        <v>35193</v>
      </c>
      <c r="M968" s="2" t="str">
        <f>HYPERLINK(склад2въезд131920212223[[#This Row],[RelativePath]])</f>
        <v>10 Въезд ангар\GA3948333_6_20260922T191220Z.jpg</v>
      </c>
    </row>
    <row r="969" spans="1:13" x14ac:dyDescent="0.25">
      <c r="A969" s="1" t="s">
        <v>15</v>
      </c>
      <c r="B969" s="3">
        <v>46288</v>
      </c>
      <c r="C969" s="4">
        <v>0.42685185185185187</v>
      </c>
      <c r="D969" s="28" t="s">
        <v>162</v>
      </c>
      <c r="E969" s="28" t="s">
        <v>70</v>
      </c>
      <c r="F969" s="28" t="s">
        <v>58</v>
      </c>
      <c r="H969" s="28" t="s">
        <v>4881</v>
      </c>
      <c r="I969" s="28" t="s">
        <v>35194</v>
      </c>
      <c r="J969" s="28" t="s">
        <v>4877</v>
      </c>
      <c r="K969" t="s">
        <v>35195</v>
      </c>
      <c r="L969" t="s">
        <v>35196</v>
      </c>
      <c r="M969" s="2" t="str">
        <f>HYPERLINK(склад2въезд131920212223[[#This Row],[RelativePath]])</f>
        <v>10 Въезд ангар\GA3948333_6_20260923T101440Z.jpg</v>
      </c>
    </row>
    <row r="970" spans="1:13" x14ac:dyDescent="0.25">
      <c r="A970" s="1" t="s">
        <v>15</v>
      </c>
      <c r="B970" s="3">
        <v>46288</v>
      </c>
      <c r="C970" s="4">
        <v>0.42759259259259258</v>
      </c>
      <c r="D970" s="28" t="s">
        <v>162</v>
      </c>
      <c r="E970" s="28" t="s">
        <v>70</v>
      </c>
      <c r="F970" s="28" t="s">
        <v>58</v>
      </c>
      <c r="H970" s="28" t="s">
        <v>4881</v>
      </c>
      <c r="I970" s="28" t="s">
        <v>35197</v>
      </c>
      <c r="J970" s="28" t="s">
        <v>4877</v>
      </c>
      <c r="K970" t="s">
        <v>35198</v>
      </c>
      <c r="L970" t="s">
        <v>35199</v>
      </c>
      <c r="M970" s="2" t="str">
        <f>HYPERLINK(склад2въезд131920212223[[#This Row],[RelativePath]])</f>
        <v>10 Въезд ангар\GA3948333_6_20260923T101544Z.jpg</v>
      </c>
    </row>
    <row r="971" spans="1:13" x14ac:dyDescent="0.25">
      <c r="A971" s="1" t="s">
        <v>15</v>
      </c>
      <c r="B971" s="3">
        <v>46288</v>
      </c>
      <c r="C971" s="4">
        <v>0.42765046296296294</v>
      </c>
      <c r="D971" s="28" t="s">
        <v>162</v>
      </c>
      <c r="E971" s="28" t="s">
        <v>70</v>
      </c>
      <c r="F971" s="28" t="s">
        <v>58</v>
      </c>
      <c r="H971" s="28" t="s">
        <v>4881</v>
      </c>
      <c r="I971" s="28" t="s">
        <v>35200</v>
      </c>
      <c r="J971" s="28" t="s">
        <v>4877</v>
      </c>
      <c r="K971" t="s">
        <v>35201</v>
      </c>
      <c r="L971" t="s">
        <v>35202</v>
      </c>
      <c r="M971" s="2" t="str">
        <f>HYPERLINK(склад2въезд131920212223[[#This Row],[RelativePath]])</f>
        <v>10 Въезд ангар\GA3948333_6_20260923T101549Z.jpg</v>
      </c>
    </row>
    <row r="972" spans="1:13" x14ac:dyDescent="0.25">
      <c r="A972" s="1" t="s">
        <v>15</v>
      </c>
      <c r="B972" s="3">
        <v>46288</v>
      </c>
      <c r="C972" s="4">
        <v>0.42804398148148148</v>
      </c>
      <c r="D972" s="28" t="s">
        <v>162</v>
      </c>
      <c r="E972" s="28" t="s">
        <v>70</v>
      </c>
      <c r="F972" s="28" t="s">
        <v>58</v>
      </c>
      <c r="H972" s="28" t="s">
        <v>4881</v>
      </c>
      <c r="I972" s="28" t="s">
        <v>35203</v>
      </c>
      <c r="J972" s="28" t="s">
        <v>4877</v>
      </c>
      <c r="K972" t="s">
        <v>35204</v>
      </c>
      <c r="L972" t="s">
        <v>35205</v>
      </c>
      <c r="M972" s="2" t="str">
        <f>HYPERLINK(склад2въезд131920212223[[#This Row],[RelativePath]])</f>
        <v>10 Въезд ангар\GA3948333_6_20260923T101623Z.jpg</v>
      </c>
    </row>
    <row r="973" spans="1:13" x14ac:dyDescent="0.25">
      <c r="A973" s="1" t="s">
        <v>15</v>
      </c>
      <c r="B973" s="3">
        <v>46288</v>
      </c>
      <c r="C973" s="4">
        <v>0.42971064814814813</v>
      </c>
      <c r="D973" s="28" t="s">
        <v>162</v>
      </c>
      <c r="E973" s="28" t="s">
        <v>70</v>
      </c>
      <c r="F973" s="28" t="s">
        <v>58</v>
      </c>
      <c r="H973" s="28" t="s">
        <v>4881</v>
      </c>
      <c r="I973" s="28" t="s">
        <v>35206</v>
      </c>
      <c r="J973" s="28" t="s">
        <v>4877</v>
      </c>
      <c r="K973" t="s">
        <v>35207</v>
      </c>
      <c r="L973" t="s">
        <v>35208</v>
      </c>
      <c r="M973" s="2" t="str">
        <f>HYPERLINK(склад2въезд131920212223[[#This Row],[RelativePath]])</f>
        <v>10 Въезд ангар\GA3948333_6_20260923T101847Z.jpg</v>
      </c>
    </row>
    <row r="974" spans="1:13" x14ac:dyDescent="0.25">
      <c r="A974" s="1" t="s">
        <v>15</v>
      </c>
      <c r="B974" s="3">
        <v>46288</v>
      </c>
      <c r="C974" s="4">
        <v>0.45326388888888891</v>
      </c>
      <c r="D974" s="28" t="s">
        <v>26064</v>
      </c>
      <c r="E974" s="28" t="s">
        <v>35590</v>
      </c>
      <c r="F974" s="28" t="s">
        <v>2648</v>
      </c>
      <c r="H974" s="28"/>
      <c r="I974" s="28" t="s">
        <v>35209</v>
      </c>
      <c r="J974" s="28" t="s">
        <v>4877</v>
      </c>
      <c r="K974" t="s">
        <v>35210</v>
      </c>
      <c r="L974" t="s">
        <v>35211</v>
      </c>
      <c r="M974" s="2" t="str">
        <f>HYPERLINK(склад2въезд131920212223[[#This Row],[RelativePath]])</f>
        <v>10 Въезд ангар\GA3948333_6_20260923T105242Z.jpg</v>
      </c>
    </row>
    <row r="975" spans="1:13" x14ac:dyDescent="0.25">
      <c r="A975" s="1" t="s">
        <v>15</v>
      </c>
      <c r="B975" s="3">
        <v>46288</v>
      </c>
      <c r="C975" s="4">
        <v>0.66857638888888893</v>
      </c>
      <c r="D975" s="28" t="s">
        <v>115</v>
      </c>
      <c r="E975" s="28" t="s">
        <v>1552</v>
      </c>
      <c r="F975" s="28" t="s">
        <v>35596</v>
      </c>
      <c r="H975" s="28"/>
      <c r="I975" s="28" t="s">
        <v>35212</v>
      </c>
      <c r="J975" s="28" t="s">
        <v>4877</v>
      </c>
      <c r="K975" t="s">
        <v>35213</v>
      </c>
      <c r="L975" t="s">
        <v>35214</v>
      </c>
      <c r="M975" s="2" t="str">
        <f>HYPERLINK(склад2въезд131920212223[[#This Row],[RelativePath]])</f>
        <v>10 Въезд ангар\GA3948333_6_20260923T160245Z.jpg</v>
      </c>
    </row>
    <row r="976" spans="1:13" x14ac:dyDescent="0.25">
      <c r="A976" s="1" t="s">
        <v>16</v>
      </c>
      <c r="B976" s="3">
        <v>46289</v>
      </c>
      <c r="C976" s="4">
        <v>0.3797800925925926</v>
      </c>
      <c r="D976" s="28" t="s">
        <v>8385</v>
      </c>
      <c r="E976" s="28" t="s">
        <v>646</v>
      </c>
      <c r="F976" s="28"/>
      <c r="H976" s="28"/>
      <c r="I976" s="28" t="s">
        <v>35215</v>
      </c>
      <c r="J976" s="28" t="s">
        <v>4877</v>
      </c>
      <c r="K976" t="s">
        <v>35216</v>
      </c>
      <c r="L976" t="s">
        <v>35217</v>
      </c>
      <c r="M976" s="2" t="str">
        <f>HYPERLINK(склад2въезд131920212223[[#This Row],[RelativePath]])</f>
        <v>10 Въезд ангар\GA3948333_6_20260924T090653Z.jpg</v>
      </c>
    </row>
    <row r="977" spans="1:13" x14ac:dyDescent="0.25">
      <c r="A977" s="1" t="s">
        <v>16</v>
      </c>
      <c r="B977" s="3">
        <v>46289</v>
      </c>
      <c r="C977" s="4">
        <v>0.45034722222222223</v>
      </c>
      <c r="D977" s="28" t="s">
        <v>8385</v>
      </c>
      <c r="E977" s="28" t="s">
        <v>646</v>
      </c>
      <c r="F977" s="28"/>
      <c r="H977" s="28"/>
      <c r="I977" s="28" t="s">
        <v>35218</v>
      </c>
      <c r="J977" s="28" t="s">
        <v>4877</v>
      </c>
      <c r="K977" t="s">
        <v>35219</v>
      </c>
      <c r="L977" t="s">
        <v>35220</v>
      </c>
      <c r="M977" s="2" t="str">
        <f>HYPERLINK(склад2въезд131920212223[[#This Row],[RelativePath]])</f>
        <v>10 Въезд ангар\GA3948333_6_20260924T104830Z.jpg</v>
      </c>
    </row>
    <row r="978" spans="1:13" x14ac:dyDescent="0.25">
      <c r="A978" s="1" t="s">
        <v>16</v>
      </c>
      <c r="B978" s="3">
        <v>46289</v>
      </c>
      <c r="C978" s="4">
        <v>0.52629629629629626</v>
      </c>
      <c r="D978" s="28" t="s">
        <v>3371</v>
      </c>
      <c r="E978" s="28" t="s">
        <v>646</v>
      </c>
      <c r="F978" s="28"/>
      <c r="H978" s="28"/>
      <c r="I978" s="28" t="s">
        <v>35221</v>
      </c>
      <c r="J978" s="28" t="s">
        <v>4877</v>
      </c>
      <c r="K978" t="s">
        <v>35222</v>
      </c>
      <c r="L978" t="s">
        <v>35223</v>
      </c>
      <c r="M978" s="2" t="str">
        <f>HYPERLINK(склад2въезд131920212223[[#This Row],[RelativePath]])</f>
        <v>10 Въезд ангар\GA3948333_6_20260924T123752Z.jpg</v>
      </c>
    </row>
    <row r="979" spans="1:13" x14ac:dyDescent="0.25">
      <c r="A979" s="1" t="s">
        <v>16</v>
      </c>
      <c r="B979" s="3">
        <v>46289</v>
      </c>
      <c r="C979" s="4">
        <v>0.52640046296296295</v>
      </c>
      <c r="D979" s="28" t="s">
        <v>8385</v>
      </c>
      <c r="E979" s="28" t="s">
        <v>646</v>
      </c>
      <c r="F979" s="28"/>
      <c r="H979" s="28"/>
      <c r="I979" s="28" t="s">
        <v>35224</v>
      </c>
      <c r="J979" s="28" t="s">
        <v>4877</v>
      </c>
      <c r="K979" t="s">
        <v>35225</v>
      </c>
      <c r="L979" t="s">
        <v>35226</v>
      </c>
      <c r="M979" s="2" t="str">
        <f>HYPERLINK(склад2въезд131920212223[[#This Row],[RelativePath]])</f>
        <v>10 Въезд ангар\GA3948333_6_20260924T123801Z.jpg</v>
      </c>
    </row>
    <row r="980" spans="1:13" x14ac:dyDescent="0.25">
      <c r="A980" s="1" t="s">
        <v>16</v>
      </c>
      <c r="B980" s="3">
        <v>46289</v>
      </c>
      <c r="C980" s="4">
        <v>0.63597222222222227</v>
      </c>
      <c r="D980" s="28" t="s">
        <v>35606</v>
      </c>
      <c r="E980" s="28" t="s">
        <v>646</v>
      </c>
      <c r="F980" s="28"/>
      <c r="H980" s="28" t="s">
        <v>12303</v>
      </c>
      <c r="I980" s="28" t="s">
        <v>35227</v>
      </c>
      <c r="J980" s="28" t="s">
        <v>4877</v>
      </c>
      <c r="K980" t="s">
        <v>35228</v>
      </c>
      <c r="L980" t="s">
        <v>35229</v>
      </c>
      <c r="M980" s="2" t="str">
        <f>HYPERLINK(склад2въезд131920212223[[#This Row],[RelativePath]])</f>
        <v>10 Въезд ангар\GA3948333_6_20260924T151548Z.jpg</v>
      </c>
    </row>
    <row r="981" spans="1:13" x14ac:dyDescent="0.25">
      <c r="A981" s="1" t="s">
        <v>16</v>
      </c>
      <c r="B981" s="3">
        <v>46289</v>
      </c>
      <c r="C981" s="4">
        <v>0.80393518518518514</v>
      </c>
      <c r="D981" s="28" t="s">
        <v>35606</v>
      </c>
      <c r="E981" s="28" t="s">
        <v>646</v>
      </c>
      <c r="F981" s="28"/>
      <c r="H981" s="28" t="s">
        <v>12303</v>
      </c>
      <c r="I981" s="28" t="s">
        <v>35230</v>
      </c>
      <c r="J981" s="28" t="s">
        <v>4877</v>
      </c>
      <c r="K981" t="s">
        <v>35231</v>
      </c>
      <c r="L981" t="s">
        <v>35232</v>
      </c>
      <c r="M981" s="2" t="str">
        <f>HYPERLINK(склад2въезд131920212223[[#This Row],[RelativePath]])</f>
        <v>10 Въезд ангар\GA3948333_6_20260924T191740Z.jpg</v>
      </c>
    </row>
    <row r="982" spans="1:13" x14ac:dyDescent="0.25">
      <c r="A982" s="1" t="s">
        <v>17</v>
      </c>
      <c r="B982" s="3">
        <v>46290</v>
      </c>
      <c r="C982" s="4">
        <v>0.37313657407407408</v>
      </c>
      <c r="D982" s="28" t="s">
        <v>8385</v>
      </c>
      <c r="E982" s="28" t="s">
        <v>646</v>
      </c>
      <c r="F982" s="28"/>
      <c r="H982" s="28"/>
      <c r="I982" s="28" t="s">
        <v>35233</v>
      </c>
      <c r="J982" s="28" t="s">
        <v>4877</v>
      </c>
      <c r="K982" t="s">
        <v>35234</v>
      </c>
      <c r="L982" t="s">
        <v>35235</v>
      </c>
      <c r="M982" s="2" t="str">
        <f>HYPERLINK(склад2въезд131920212223[[#This Row],[RelativePath]])</f>
        <v>10 Въезд ангар\GA3948333_6_20260925T085719Z.jpg</v>
      </c>
    </row>
    <row r="983" spans="1:13" x14ac:dyDescent="0.25">
      <c r="A983" s="1" t="s">
        <v>17</v>
      </c>
      <c r="B983" s="3">
        <v>46290</v>
      </c>
      <c r="C983" s="4">
        <v>0.80784722222222227</v>
      </c>
      <c r="D983" s="28" t="s">
        <v>803</v>
      </c>
      <c r="E983" s="28" t="s">
        <v>8</v>
      </c>
      <c r="F983" s="28"/>
      <c r="H983" s="28"/>
      <c r="I983" s="28" t="s">
        <v>35236</v>
      </c>
      <c r="J983" s="28" t="s">
        <v>4877</v>
      </c>
      <c r="K983" t="s">
        <v>35237</v>
      </c>
      <c r="L983" t="s">
        <v>35238</v>
      </c>
      <c r="M983" s="2" t="str">
        <f>HYPERLINK(склад2въезд131920212223[[#This Row],[RelativePath]])</f>
        <v>10 Въезд ангар\GA3948333_6_20260925T192318Z.jpg</v>
      </c>
    </row>
    <row r="984" spans="1:13" x14ac:dyDescent="0.25">
      <c r="A984" s="1" t="s">
        <v>17</v>
      </c>
      <c r="B984" s="3">
        <v>46290</v>
      </c>
      <c r="C984" s="4">
        <v>0.87312500000000004</v>
      </c>
      <c r="D984" s="28" t="s">
        <v>35607</v>
      </c>
      <c r="E984" s="28" t="s">
        <v>28282</v>
      </c>
      <c r="F984" s="28" t="s">
        <v>2300</v>
      </c>
      <c r="H984" s="28"/>
      <c r="I984" s="28" t="s">
        <v>35239</v>
      </c>
      <c r="J984" s="28" t="s">
        <v>4877</v>
      </c>
      <c r="K984" t="s">
        <v>35240</v>
      </c>
      <c r="L984" t="s">
        <v>35241</v>
      </c>
      <c r="M984" s="2" t="str">
        <f>HYPERLINK(склад2въезд131920212223[[#This Row],[RelativePath]])</f>
        <v>10 Въезд ангар\GA3948333_6_20260925T205718Z.jpg</v>
      </c>
    </row>
    <row r="985" spans="1:13" x14ac:dyDescent="0.25">
      <c r="A985" s="1" t="s">
        <v>17</v>
      </c>
      <c r="B985" s="3">
        <v>46290</v>
      </c>
      <c r="C985" s="4">
        <v>0.87373842592592588</v>
      </c>
      <c r="D985" s="28" t="s">
        <v>304</v>
      </c>
      <c r="E985" s="28" t="s">
        <v>28282</v>
      </c>
      <c r="F985" s="28" t="s">
        <v>2300</v>
      </c>
      <c r="H985" s="28"/>
      <c r="I985" s="28" t="s">
        <v>35242</v>
      </c>
      <c r="J985" s="28" t="s">
        <v>4877</v>
      </c>
      <c r="K985" t="s">
        <v>35243</v>
      </c>
      <c r="L985" t="s">
        <v>35244</v>
      </c>
      <c r="M985" s="2" t="str">
        <f>HYPERLINK(склад2въезд131920212223[[#This Row],[RelativePath]])</f>
        <v>10 Въезд ангар\GA3948333_6_20260925T205811Z.jpg</v>
      </c>
    </row>
    <row r="986" spans="1:13" x14ac:dyDescent="0.25">
      <c r="A986" s="1" t="s">
        <v>18</v>
      </c>
      <c r="B986" s="3">
        <v>46291</v>
      </c>
      <c r="C986" s="4">
        <v>0.48670138888888886</v>
      </c>
      <c r="D986" s="28" t="s">
        <v>4</v>
      </c>
      <c r="E986" s="28" t="s">
        <v>8</v>
      </c>
      <c r="F986" s="28"/>
      <c r="H986" s="28"/>
      <c r="I986" s="28" t="s">
        <v>35245</v>
      </c>
      <c r="J986" s="28" t="s">
        <v>4877</v>
      </c>
      <c r="K986" t="s">
        <v>35246</v>
      </c>
      <c r="L986" t="s">
        <v>35247</v>
      </c>
      <c r="M986" s="2" t="str">
        <f>HYPERLINK(склад2въезд131920212223[[#This Row],[RelativePath]])</f>
        <v>10 Въезд ангар\GA3948333_6_20260926T114051Z.jpg</v>
      </c>
    </row>
    <row r="987" spans="1:13" x14ac:dyDescent="0.25">
      <c r="A987" s="1" t="s">
        <v>18</v>
      </c>
      <c r="B987" s="3">
        <v>46291</v>
      </c>
      <c r="C987" s="4">
        <v>0.61753472222222228</v>
      </c>
      <c r="D987" s="28" t="s">
        <v>4</v>
      </c>
      <c r="E987" s="28" t="s">
        <v>8</v>
      </c>
      <c r="F987" s="28"/>
      <c r="H987" s="28"/>
      <c r="I987" s="28" t="s">
        <v>35248</v>
      </c>
      <c r="J987" s="28" t="s">
        <v>4877</v>
      </c>
      <c r="K987" t="s">
        <v>35249</v>
      </c>
      <c r="L987" t="s">
        <v>35250</v>
      </c>
      <c r="M987" s="2" t="str">
        <f>HYPERLINK(склад2въезд131920212223[[#This Row],[RelativePath]])</f>
        <v>10 Въезд ангар\GA3948333_6_20260926T144915Z.jpg</v>
      </c>
    </row>
    <row r="988" spans="1:13" x14ac:dyDescent="0.25">
      <c r="A988" s="1" t="s">
        <v>18</v>
      </c>
      <c r="B988" s="3">
        <v>46291</v>
      </c>
      <c r="C988" s="4">
        <v>0.77633101851851849</v>
      </c>
      <c r="D988" s="28" t="s">
        <v>4</v>
      </c>
      <c r="E988" s="28" t="s">
        <v>8</v>
      </c>
      <c r="F988" s="28"/>
      <c r="H988" s="28"/>
      <c r="I988" s="28" t="s">
        <v>35251</v>
      </c>
      <c r="J988" s="28" t="s">
        <v>4877</v>
      </c>
      <c r="K988" t="s">
        <v>35252</v>
      </c>
      <c r="L988" t="s">
        <v>35253</v>
      </c>
      <c r="M988" s="2" t="str">
        <f>HYPERLINK(склад2въезд131920212223[[#This Row],[RelativePath]])</f>
        <v>10 Въезд ангар\GA3948333_6_20260926T183755Z.jpg</v>
      </c>
    </row>
    <row r="989" spans="1:13" x14ac:dyDescent="0.25">
      <c r="A989" s="1" t="s">
        <v>22</v>
      </c>
      <c r="B989" s="3">
        <v>46292</v>
      </c>
      <c r="C989" s="4">
        <v>0.59130787037037036</v>
      </c>
      <c r="D989" s="28" t="s">
        <v>8385</v>
      </c>
      <c r="E989" s="28" t="s">
        <v>646</v>
      </c>
      <c r="F989" s="28"/>
      <c r="H989" s="28"/>
      <c r="I989" s="28" t="s">
        <v>35254</v>
      </c>
      <c r="J989" s="28" t="s">
        <v>4877</v>
      </c>
      <c r="K989" t="s">
        <v>35255</v>
      </c>
      <c r="L989" t="s">
        <v>35256</v>
      </c>
      <c r="M989" s="2" t="str">
        <f>HYPERLINK(склад2въезд131920212223[[#This Row],[RelativePath]])</f>
        <v>10 Въезд ангар\GA3948333_6_20260927T141129Z.jpg</v>
      </c>
    </row>
    <row r="990" spans="1:13" x14ac:dyDescent="0.25">
      <c r="A990" s="1" t="s">
        <v>22</v>
      </c>
      <c r="B990" s="3">
        <v>46292</v>
      </c>
      <c r="C990" s="4">
        <v>0.70746527777777779</v>
      </c>
      <c r="D990" s="28" t="s">
        <v>8385</v>
      </c>
      <c r="E990" s="28" t="s">
        <v>646</v>
      </c>
      <c r="F990" s="28"/>
      <c r="H990" s="28"/>
      <c r="I990" s="28" t="s">
        <v>35257</v>
      </c>
      <c r="J990" s="28" t="s">
        <v>4877</v>
      </c>
      <c r="K990" t="s">
        <v>35258</v>
      </c>
      <c r="L990" t="s">
        <v>35259</v>
      </c>
      <c r="M990" s="2" t="str">
        <f>HYPERLINK(склад2въезд131920212223[[#This Row],[RelativePath]])</f>
        <v>10 Въезд ангар\GA3948333_6_20260927T165845Z.jpg</v>
      </c>
    </row>
    <row r="991" spans="1:13" x14ac:dyDescent="0.25">
      <c r="A991" s="1" t="s">
        <v>22</v>
      </c>
      <c r="B991" s="3">
        <v>46292</v>
      </c>
      <c r="C991" s="4">
        <v>0.79525462962962967</v>
      </c>
      <c r="D991" s="28" t="s">
        <v>8385</v>
      </c>
      <c r="E991" s="28" t="s">
        <v>646</v>
      </c>
      <c r="F991" s="28"/>
      <c r="H991" s="28"/>
      <c r="I991" s="28" t="s">
        <v>35260</v>
      </c>
      <c r="J991" s="28" t="s">
        <v>4877</v>
      </c>
      <c r="K991" t="s">
        <v>35261</v>
      </c>
      <c r="L991" t="s">
        <v>35262</v>
      </c>
      <c r="M991" s="2" t="str">
        <f>HYPERLINK(склад2въезд131920212223[[#This Row],[RelativePath]])</f>
        <v>10 Въезд ангар\GA3948333_6_20260927T190510Z.jpg</v>
      </c>
    </row>
    <row r="992" spans="1:13" x14ac:dyDescent="0.25">
      <c r="A992" s="1" t="s">
        <v>22</v>
      </c>
      <c r="B992" s="3">
        <v>46292</v>
      </c>
      <c r="C992" s="4">
        <v>0.80960648148148151</v>
      </c>
      <c r="D992" s="28" t="s">
        <v>8385</v>
      </c>
      <c r="E992" s="28" t="s">
        <v>646</v>
      </c>
      <c r="F992" s="28"/>
      <c r="H992" s="28"/>
      <c r="I992" s="28" t="s">
        <v>35263</v>
      </c>
      <c r="J992" s="28" t="s">
        <v>4877</v>
      </c>
      <c r="K992" t="s">
        <v>35264</v>
      </c>
      <c r="L992" t="s">
        <v>35265</v>
      </c>
      <c r="M992" s="2" t="str">
        <f>HYPERLINK(склад2въезд131920212223[[#This Row],[RelativePath]])</f>
        <v>10 Въезд ангар\GA3948333_6_20260927T192550Z.jpg</v>
      </c>
    </row>
  </sheetData>
  <conditionalFormatting sqref="D993:D1003 E993:E1006 G2:H992 D2:E992">
    <cfRule type="containsText" dxfId="137" priority="14" operator="containsText" text="Выезд с территории">
      <formula>NOT(ISERROR(SEARCH("Выезд с территории",D2)))</formula>
    </cfRule>
  </conditionalFormatting>
  <conditionalFormatting sqref="F2:F992">
    <cfRule type="notContainsText" dxfId="136" priority="13" operator="notContains" text="порожний">
      <formula>ISERROR(SEARCH("порожний",F2))</formula>
    </cfRule>
  </conditionalFormatting>
  <conditionalFormatting sqref="E2:E1006">
    <cfRule type="containsText" dxfId="135" priority="11" operator="containsText" text="Газель базы">
      <formula>NOT(ISERROR(SEARCH("Газель базы",E2)))</formula>
    </cfRule>
    <cfRule type="containsText" dxfId="134" priority="12" operator="containsText" text="Погрузчик базы">
      <formula>NOT(ISERROR(SEARCH("Погрузчик базы",E2)))</formula>
    </cfRule>
  </conditionalFormatting>
  <conditionalFormatting sqref="E2:E1006">
    <cfRule type="containsText" dxfId="133" priority="10" operator="containsText" text="Трактор базы">
      <formula>NOT(ISERROR(SEARCH("Трактор базы",E2)))</formula>
    </cfRule>
  </conditionalFormatting>
  <conditionalFormatting sqref="A2:C992">
    <cfRule type="expression" dxfId="132" priority="9">
      <formula>$A2="пн"</formula>
    </cfRule>
  </conditionalFormatting>
  <conditionalFormatting sqref="A2:C994">
    <cfRule type="expression" dxfId="131" priority="3">
      <formula>$A2="вс"</formula>
    </cfRule>
    <cfRule type="expression" dxfId="130" priority="4">
      <formula>$A2="сб"</formula>
    </cfRule>
    <cfRule type="expression" dxfId="129" priority="5">
      <formula>$A2="пт"</formula>
    </cfRule>
    <cfRule type="expression" dxfId="128" priority="6">
      <formula>$A2="чт"</formula>
    </cfRule>
    <cfRule type="expression" dxfId="127" priority="7">
      <formula>$A2="ср"</formula>
    </cfRule>
    <cfRule type="expression" dxfId="126" priority="8">
      <formula>$A2="вт"</formula>
    </cfRule>
  </conditionalFormatting>
  <conditionalFormatting sqref="D2:D1003">
    <cfRule type="containsText" dxfId="1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3">
    <cfRule type="containsText" dxfId="1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24"/>
  <sheetViews>
    <sheetView zoomScale="90" zoomScaleNormal="90" workbookViewId="0">
      <pane ySplit="1" topLeftCell="A387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32.4257812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28" t="s">
        <v>4</v>
      </c>
      <c r="E2" s="28" t="s">
        <v>8</v>
      </c>
      <c r="F2" s="28"/>
      <c r="H2" s="28"/>
      <c r="I2" s="28" t="s">
        <v>8884</v>
      </c>
      <c r="J2" s="28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28" t="s">
        <v>775</v>
      </c>
      <c r="E3" s="28"/>
      <c r="F3" s="28"/>
      <c r="H3" s="28"/>
      <c r="I3" s="28" t="s">
        <v>8887</v>
      </c>
      <c r="J3" s="28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28" t="s">
        <v>775</v>
      </c>
      <c r="E4" s="28"/>
      <c r="F4" s="28"/>
      <c r="H4" s="28"/>
      <c r="I4" s="28" t="s">
        <v>8890</v>
      </c>
      <c r="J4" s="28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28" t="s">
        <v>775</v>
      </c>
      <c r="E5" s="28"/>
      <c r="F5" s="28"/>
      <c r="H5" s="28"/>
      <c r="I5" s="28" t="s">
        <v>8893</v>
      </c>
      <c r="J5" s="28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28" t="s">
        <v>4</v>
      </c>
      <c r="E6" s="28" t="s">
        <v>4862</v>
      </c>
      <c r="F6" s="28"/>
      <c r="H6" s="28"/>
      <c r="I6" s="28" t="s">
        <v>8896</v>
      </c>
      <c r="J6" s="28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28" t="s">
        <v>4</v>
      </c>
      <c r="E7" s="28" t="s">
        <v>4862</v>
      </c>
      <c r="F7" s="28"/>
      <c r="H7" s="28"/>
      <c r="I7" s="28" t="s">
        <v>8899</v>
      </c>
      <c r="J7" s="28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28" t="s">
        <v>645</v>
      </c>
      <c r="E8" s="28" t="s">
        <v>9093</v>
      </c>
      <c r="F8" s="28" t="s">
        <v>60</v>
      </c>
      <c r="H8" s="28"/>
      <c r="I8" s="28" t="s">
        <v>9356</v>
      </c>
      <c r="J8" s="2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28" t="s">
        <v>4</v>
      </c>
      <c r="E9" s="28" t="s">
        <v>8617</v>
      </c>
      <c r="F9" s="28"/>
      <c r="H9" s="28"/>
      <c r="I9" s="28" t="s">
        <v>9359</v>
      </c>
      <c r="J9" s="28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28" t="s">
        <v>4</v>
      </c>
      <c r="E10" s="28" t="s">
        <v>9782</v>
      </c>
      <c r="F10" s="28"/>
      <c r="H10" s="28"/>
      <c r="I10" s="28" t="s">
        <v>9362</v>
      </c>
      <c r="J10" s="28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28" t="s">
        <v>4</v>
      </c>
      <c r="E11" s="28" t="s">
        <v>1906</v>
      </c>
      <c r="F11" s="28"/>
      <c r="H11" s="28"/>
      <c r="I11" s="28" t="s">
        <v>9365</v>
      </c>
      <c r="J11" s="28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28" t="s">
        <v>305</v>
      </c>
      <c r="E12" s="28" t="s">
        <v>86</v>
      </c>
      <c r="F12" s="28"/>
      <c r="H12" s="28"/>
      <c r="I12" s="28" t="s">
        <v>9368</v>
      </c>
      <c r="J12" s="28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28" t="s">
        <v>775</v>
      </c>
      <c r="E13" s="28"/>
      <c r="F13" s="28"/>
      <c r="H13" s="28"/>
      <c r="I13" s="28" t="s">
        <v>9371</v>
      </c>
      <c r="J13" s="28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28" t="s">
        <v>4</v>
      </c>
      <c r="E14" s="28" t="s">
        <v>8</v>
      </c>
      <c r="F14" s="28"/>
      <c r="H14" s="28"/>
      <c r="I14" s="28" t="s">
        <v>9374</v>
      </c>
      <c r="J14" s="28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28" t="s">
        <v>4</v>
      </c>
      <c r="E15" s="28" t="s">
        <v>8</v>
      </c>
      <c r="F15" s="28"/>
      <c r="H15" s="28"/>
      <c r="I15" s="28" t="s">
        <v>9616</v>
      </c>
      <c r="J15" s="28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28" t="s">
        <v>305</v>
      </c>
      <c r="E16" s="28" t="s">
        <v>86</v>
      </c>
      <c r="F16" s="28"/>
      <c r="H16" s="28"/>
      <c r="I16" s="28" t="s">
        <v>9619</v>
      </c>
      <c r="J16" s="28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28" t="s">
        <v>775</v>
      </c>
      <c r="E17" s="28"/>
      <c r="F17" s="28"/>
      <c r="H17" s="28"/>
      <c r="I17" s="28" t="s">
        <v>9622</v>
      </c>
      <c r="J17" s="28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28" t="s">
        <v>305</v>
      </c>
      <c r="E18" s="28" t="s">
        <v>86</v>
      </c>
      <c r="F18" s="28"/>
      <c r="H18" s="28"/>
      <c r="I18" s="28" t="s">
        <v>9625</v>
      </c>
      <c r="J18" s="2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28" t="s">
        <v>305</v>
      </c>
      <c r="E19" s="28" t="s">
        <v>86</v>
      </c>
      <c r="F19" s="28"/>
      <c r="H19" s="28"/>
      <c r="I19" s="28" t="s">
        <v>9628</v>
      </c>
      <c r="J19" s="28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28" t="s">
        <v>775</v>
      </c>
      <c r="E20" s="28"/>
      <c r="F20" s="28"/>
      <c r="H20" s="28"/>
      <c r="I20" s="28" t="s">
        <v>9631</v>
      </c>
      <c r="J20" s="28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28" t="s">
        <v>4</v>
      </c>
      <c r="E21" s="28" t="s">
        <v>8</v>
      </c>
      <c r="F21" s="28"/>
      <c r="H21" s="28"/>
      <c r="I21" s="28" t="s">
        <v>9634</v>
      </c>
      <c r="J21" s="28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28" t="s">
        <v>4</v>
      </c>
      <c r="E22" s="28" t="s">
        <v>8</v>
      </c>
      <c r="F22" s="28"/>
      <c r="H22" s="28"/>
      <c r="I22" s="28" t="s">
        <v>9956</v>
      </c>
      <c r="J22" s="28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28" t="s">
        <v>775</v>
      </c>
      <c r="E23" s="28"/>
      <c r="F23" s="28"/>
      <c r="H23" s="28"/>
      <c r="I23" s="28" t="s">
        <v>9959</v>
      </c>
      <c r="J23" s="28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28" t="s">
        <v>3371</v>
      </c>
      <c r="E24" s="28" t="s">
        <v>86</v>
      </c>
      <c r="F24" s="28"/>
      <c r="H24" s="28"/>
      <c r="I24" s="28" t="s">
        <v>9962</v>
      </c>
      <c r="J24" s="28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28" t="s">
        <v>3371</v>
      </c>
      <c r="E25" s="28" t="s">
        <v>86</v>
      </c>
      <c r="F25" s="28"/>
      <c r="H25" s="28" t="s">
        <v>1140</v>
      </c>
      <c r="I25" s="28" t="s">
        <v>9965</v>
      </c>
      <c r="J25" s="28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28" t="s">
        <v>305</v>
      </c>
      <c r="E26" s="28" t="s">
        <v>86</v>
      </c>
      <c r="F26" s="28"/>
      <c r="H26" s="28"/>
      <c r="I26" s="28" t="s">
        <v>9968</v>
      </c>
      <c r="J26" s="28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28" t="s">
        <v>305</v>
      </c>
      <c r="E27" s="28" t="s">
        <v>86</v>
      </c>
      <c r="F27" s="28"/>
      <c r="H27" s="28"/>
      <c r="I27" s="28" t="s">
        <v>9971</v>
      </c>
      <c r="J27" s="28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28" t="s">
        <v>4</v>
      </c>
      <c r="E28" s="28" t="s">
        <v>8</v>
      </c>
      <c r="F28" s="28"/>
      <c r="H28" s="28"/>
      <c r="I28" s="28" t="s">
        <v>9974</v>
      </c>
      <c r="J28" s="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28" t="s">
        <v>4</v>
      </c>
      <c r="E29" s="28" t="s">
        <v>8</v>
      </c>
      <c r="F29" s="28"/>
      <c r="H29" s="28"/>
      <c r="I29" s="28" t="s">
        <v>10171</v>
      </c>
      <c r="J29" s="28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28" t="s">
        <v>803</v>
      </c>
      <c r="E30" s="28" t="s">
        <v>8</v>
      </c>
      <c r="F30" s="28"/>
      <c r="H30" s="28"/>
      <c r="I30" s="28" t="s">
        <v>10174</v>
      </c>
      <c r="J30" s="28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28" t="s">
        <v>4</v>
      </c>
      <c r="E31" s="28" t="s">
        <v>8</v>
      </c>
      <c r="F31" s="28"/>
      <c r="H31" s="28"/>
      <c r="I31" s="28" t="s">
        <v>10439</v>
      </c>
      <c r="J31" s="28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28" t="s">
        <v>803</v>
      </c>
      <c r="E32" s="28" t="s">
        <v>8</v>
      </c>
      <c r="F32" s="28"/>
      <c r="H32" s="28"/>
      <c r="I32" s="28" t="s">
        <v>10442</v>
      </c>
      <c r="J32" s="28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28" t="s">
        <v>4</v>
      </c>
      <c r="E33" s="28" t="s">
        <v>8</v>
      </c>
      <c r="F33" s="28"/>
      <c r="H33" s="28"/>
      <c r="I33" s="28" t="s">
        <v>10955</v>
      </c>
      <c r="J33" s="28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28" t="s">
        <v>305</v>
      </c>
      <c r="E34" s="28" t="s">
        <v>86</v>
      </c>
      <c r="F34" s="28"/>
      <c r="H34" s="28"/>
      <c r="I34" s="28" t="s">
        <v>10958</v>
      </c>
      <c r="J34" s="28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28" t="s">
        <v>4</v>
      </c>
      <c r="E35" s="28" t="s">
        <v>8</v>
      </c>
      <c r="F35" s="28"/>
      <c r="H35" s="28"/>
      <c r="I35" s="28" t="s">
        <v>10961</v>
      </c>
      <c r="J35" s="28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28" t="s">
        <v>4</v>
      </c>
      <c r="E36" s="28" t="s">
        <v>8</v>
      </c>
      <c r="F36" s="28"/>
      <c r="H36" s="28"/>
      <c r="I36" s="28" t="s">
        <v>10964</v>
      </c>
      <c r="J36" s="28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28" t="s">
        <v>4</v>
      </c>
      <c r="E37" s="28" t="s">
        <v>8</v>
      </c>
      <c r="F37" s="28"/>
      <c r="H37" s="28"/>
      <c r="I37" s="28" t="s">
        <v>10967</v>
      </c>
      <c r="J37" s="28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28" t="s">
        <v>4</v>
      </c>
      <c r="E38" s="28" t="s">
        <v>11277</v>
      </c>
      <c r="F38" s="28"/>
      <c r="H38" s="28"/>
      <c r="I38" s="28" t="s">
        <v>10970</v>
      </c>
      <c r="J38" s="2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28" t="s">
        <v>4</v>
      </c>
      <c r="E39" s="28" t="s">
        <v>11277</v>
      </c>
      <c r="F39" s="28"/>
      <c r="H39" s="28"/>
      <c r="I39" s="28" t="s">
        <v>10973</v>
      </c>
      <c r="J39" s="28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28" t="s">
        <v>4</v>
      </c>
      <c r="E40" s="28" t="s">
        <v>11277</v>
      </c>
      <c r="F40" s="28"/>
      <c r="H40" s="28"/>
      <c r="I40" s="28" t="s">
        <v>10976</v>
      </c>
      <c r="J40" s="28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28" t="s">
        <v>4</v>
      </c>
      <c r="E41" s="28" t="s">
        <v>11277</v>
      </c>
      <c r="F41" s="28"/>
      <c r="H41" s="28"/>
      <c r="I41" s="28" t="s">
        <v>10979</v>
      </c>
      <c r="J41" s="28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28" t="s">
        <v>4</v>
      </c>
      <c r="E42" s="28" t="s">
        <v>11277</v>
      </c>
      <c r="F42" s="28"/>
      <c r="H42" s="28"/>
      <c r="I42" s="28" t="s">
        <v>10982</v>
      </c>
      <c r="J42" s="28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28" t="s">
        <v>4</v>
      </c>
      <c r="E43" s="28" t="s">
        <v>11277</v>
      </c>
      <c r="F43" s="28"/>
      <c r="H43" s="28"/>
      <c r="I43" s="28" t="s">
        <v>10985</v>
      </c>
      <c r="J43" s="28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28" t="s">
        <v>305</v>
      </c>
      <c r="E44" s="28" t="s">
        <v>86</v>
      </c>
      <c r="F44" s="28"/>
      <c r="H44" s="28"/>
      <c r="I44" s="28" t="s">
        <v>10988</v>
      </c>
      <c r="J44" s="28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28" t="s">
        <v>775</v>
      </c>
      <c r="E45" s="28"/>
      <c r="F45" s="28"/>
      <c r="H45" s="28"/>
      <c r="I45" s="28" t="s">
        <v>10991</v>
      </c>
      <c r="J45" s="28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28" t="s">
        <v>4</v>
      </c>
      <c r="E46" s="28" t="s">
        <v>8</v>
      </c>
      <c r="F46" s="28"/>
      <c r="H46" s="28"/>
      <c r="I46" s="28" t="s">
        <v>10994</v>
      </c>
      <c r="J46" s="28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28" t="s">
        <v>4</v>
      </c>
      <c r="E47" s="28" t="s">
        <v>8</v>
      </c>
      <c r="F47" s="28"/>
      <c r="H47" s="28"/>
      <c r="I47" s="28" t="s">
        <v>11905</v>
      </c>
      <c r="J47" s="28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28" t="s">
        <v>4</v>
      </c>
      <c r="E48" s="28" t="s">
        <v>8</v>
      </c>
      <c r="F48" s="28"/>
      <c r="H48" s="28"/>
      <c r="I48" s="28" t="s">
        <v>11908</v>
      </c>
      <c r="J48" s="2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28" t="s">
        <v>4</v>
      </c>
      <c r="E49" s="28" t="s">
        <v>8</v>
      </c>
      <c r="F49" s="28"/>
      <c r="H49" s="28"/>
      <c r="I49" s="28" t="s">
        <v>11911</v>
      </c>
      <c r="J49" s="28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28" t="s">
        <v>4</v>
      </c>
      <c r="E50" s="28" t="s">
        <v>8</v>
      </c>
      <c r="F50" s="28"/>
      <c r="H50" s="28"/>
      <c r="I50" s="28" t="s">
        <v>11914</v>
      </c>
      <c r="J50" s="28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28" t="s">
        <v>4</v>
      </c>
      <c r="E51" s="28" t="s">
        <v>8</v>
      </c>
      <c r="F51" s="28"/>
      <c r="H51" s="28"/>
      <c r="I51" s="28" t="s">
        <v>11917</v>
      </c>
      <c r="J51" s="28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28" t="s">
        <v>4</v>
      </c>
      <c r="E52" s="28" t="s">
        <v>8</v>
      </c>
      <c r="F52" s="28"/>
      <c r="H52" s="28"/>
      <c r="I52" s="28" t="s">
        <v>11920</v>
      </c>
      <c r="J52" s="28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28" t="s">
        <v>4</v>
      </c>
      <c r="E53" s="28" t="s">
        <v>8</v>
      </c>
      <c r="F53" s="28"/>
      <c r="H53" s="28"/>
      <c r="I53" s="28" t="s">
        <v>12523</v>
      </c>
      <c r="J53" s="28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28" t="s">
        <v>4</v>
      </c>
      <c r="E54" s="28" t="s">
        <v>8</v>
      </c>
      <c r="F54" s="28"/>
      <c r="H54" s="28"/>
      <c r="I54" s="28" t="s">
        <v>12526</v>
      </c>
      <c r="J54" s="28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28" t="s">
        <v>4</v>
      </c>
      <c r="E55" s="28" t="s">
        <v>8</v>
      </c>
      <c r="F55" s="28"/>
      <c r="H55" s="28"/>
      <c r="I55" s="28" t="s">
        <v>12529</v>
      </c>
      <c r="J55" s="28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28" t="s">
        <v>4</v>
      </c>
      <c r="E56" s="28" t="s">
        <v>8</v>
      </c>
      <c r="F56" s="28"/>
      <c r="H56" s="28"/>
      <c r="I56" s="28" t="s">
        <v>12532</v>
      </c>
      <c r="J56" s="28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28" t="s">
        <v>4</v>
      </c>
      <c r="E57" s="28" t="s">
        <v>8</v>
      </c>
      <c r="F57" s="28"/>
      <c r="H57" s="28"/>
      <c r="I57" s="28" t="s">
        <v>12788</v>
      </c>
      <c r="J57" s="28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28" t="s">
        <v>305</v>
      </c>
      <c r="E58" s="28" t="s">
        <v>86</v>
      </c>
      <c r="F58" s="28"/>
      <c r="H58" s="28"/>
      <c r="I58" s="28" t="s">
        <v>12791</v>
      </c>
      <c r="J58" s="2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28" t="s">
        <v>4</v>
      </c>
      <c r="E59" s="28" t="s">
        <v>8</v>
      </c>
      <c r="F59" s="28"/>
      <c r="H59" s="28"/>
      <c r="I59" s="28" t="s">
        <v>12794</v>
      </c>
      <c r="J59" s="28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28" t="s">
        <v>4</v>
      </c>
      <c r="E60" s="28" t="s">
        <v>8</v>
      </c>
      <c r="F60" s="28"/>
      <c r="H60" s="28"/>
      <c r="I60" s="28" t="s">
        <v>13181</v>
      </c>
      <c r="J60" s="28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28" t="s">
        <v>162</v>
      </c>
      <c r="E61" s="28" t="s">
        <v>86</v>
      </c>
      <c r="F61" s="28" t="s">
        <v>2650</v>
      </c>
      <c r="H61" s="28"/>
      <c r="I61" s="28" t="s">
        <v>13226</v>
      </c>
      <c r="J61" s="28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28" t="s">
        <v>13274</v>
      </c>
      <c r="E62" s="28" t="s">
        <v>646</v>
      </c>
      <c r="F62" s="28"/>
      <c r="H62" s="28"/>
      <c r="I62" s="28" t="s">
        <v>13229</v>
      </c>
      <c r="J62" s="28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28" t="s">
        <v>13274</v>
      </c>
      <c r="E63" s="28" t="s">
        <v>646</v>
      </c>
      <c r="F63" s="28"/>
      <c r="H63" s="28"/>
      <c r="I63" s="28" t="s">
        <v>13232</v>
      </c>
      <c r="J63" s="28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28" t="s">
        <v>4</v>
      </c>
      <c r="E64" s="28" t="s">
        <v>8</v>
      </c>
      <c r="F64" s="28"/>
      <c r="H64" s="28"/>
      <c r="I64" s="28" t="s">
        <v>13250</v>
      </c>
      <c r="J64" s="28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28" t="s">
        <v>4</v>
      </c>
      <c r="E65" s="28" t="s">
        <v>8</v>
      </c>
      <c r="F65" s="28"/>
      <c r="H65" s="28"/>
      <c r="I65" s="28" t="s">
        <v>12797</v>
      </c>
      <c r="J65" s="28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28" t="s">
        <v>4</v>
      </c>
      <c r="E66" s="28" t="s">
        <v>8</v>
      </c>
      <c r="F66" s="28"/>
      <c r="H66" s="28"/>
      <c r="I66" s="28" t="s">
        <v>13253</v>
      </c>
      <c r="J66" s="28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28" t="s">
        <v>162</v>
      </c>
      <c r="E67" s="28" t="s">
        <v>12992</v>
      </c>
      <c r="F67" s="28" t="s">
        <v>58</v>
      </c>
      <c r="H67" s="28"/>
      <c r="I67" s="28" t="s">
        <v>13256</v>
      </c>
      <c r="J67" s="28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28" t="s">
        <v>162</v>
      </c>
      <c r="E68" s="28" t="s">
        <v>12992</v>
      </c>
      <c r="F68" s="28" t="s">
        <v>58</v>
      </c>
      <c r="H68" s="28"/>
      <c r="I68" s="28" t="s">
        <v>13259</v>
      </c>
      <c r="J68" s="2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28" t="s">
        <v>162</v>
      </c>
      <c r="E69" s="28" t="s">
        <v>12992</v>
      </c>
      <c r="F69" s="28" t="s">
        <v>58</v>
      </c>
      <c r="H69" s="28"/>
      <c r="I69" s="28" t="s">
        <v>13262</v>
      </c>
      <c r="J69" s="28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28" t="s">
        <v>162</v>
      </c>
      <c r="E70" s="28" t="s">
        <v>12992</v>
      </c>
      <c r="F70" s="28" t="s">
        <v>58</v>
      </c>
      <c r="H70" s="28"/>
      <c r="I70" s="28" t="s">
        <v>13265</v>
      </c>
      <c r="J70" s="28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28" t="s">
        <v>1587</v>
      </c>
      <c r="E71" s="28" t="s">
        <v>12992</v>
      </c>
      <c r="F71" s="28"/>
      <c r="H71" s="28"/>
      <c r="I71" s="28" t="s">
        <v>13268</v>
      </c>
      <c r="J71" s="28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28" t="s">
        <v>4</v>
      </c>
      <c r="E72" s="28" t="s">
        <v>8</v>
      </c>
      <c r="F72" s="28"/>
      <c r="H72" s="28"/>
      <c r="I72" s="28" t="s">
        <v>13271</v>
      </c>
      <c r="J72" s="28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28" t="s">
        <v>4</v>
      </c>
      <c r="E73" s="28" t="s">
        <v>8</v>
      </c>
      <c r="F73" s="28"/>
      <c r="H73" s="28"/>
      <c r="I73" s="28" t="s">
        <v>13770</v>
      </c>
      <c r="J73" s="28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28" t="s">
        <v>4</v>
      </c>
      <c r="E74" s="28" t="s">
        <v>8</v>
      </c>
      <c r="F74" s="28"/>
      <c r="H74" s="28"/>
      <c r="I74" s="28" t="s">
        <v>13773</v>
      </c>
      <c r="J74" s="28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28" t="s">
        <v>4</v>
      </c>
      <c r="E75" s="28" t="s">
        <v>8</v>
      </c>
      <c r="F75" s="28"/>
      <c r="H75" s="28"/>
      <c r="I75" s="28" t="s">
        <v>13776</v>
      </c>
      <c r="J75" s="28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28" t="s">
        <v>4</v>
      </c>
      <c r="E76" s="28" t="s">
        <v>8</v>
      </c>
      <c r="F76" s="28"/>
      <c r="H76" s="28"/>
      <c r="I76" s="28" t="s">
        <v>13779</v>
      </c>
      <c r="J76" s="28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28" t="s">
        <v>4</v>
      </c>
      <c r="E77" s="28" t="s">
        <v>8</v>
      </c>
      <c r="F77" s="28"/>
      <c r="H77" s="28"/>
      <c r="I77" s="28" t="s">
        <v>13782</v>
      </c>
      <c r="J77" s="28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28" t="s">
        <v>4</v>
      </c>
      <c r="E78" s="28" t="s">
        <v>8</v>
      </c>
      <c r="F78" s="28"/>
      <c r="H78" s="28"/>
      <c r="I78" s="28" t="s">
        <v>13785</v>
      </c>
      <c r="J78" s="2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28" t="s">
        <v>4</v>
      </c>
      <c r="E79" s="28" t="s">
        <v>8</v>
      </c>
      <c r="F79" s="28"/>
      <c r="H79" s="28"/>
      <c r="I79" s="28" t="s">
        <v>14168</v>
      </c>
      <c r="J79" s="28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28" t="s">
        <v>4</v>
      </c>
      <c r="E80" s="28" t="s">
        <v>8</v>
      </c>
      <c r="F80" s="28"/>
      <c r="H80" s="28"/>
      <c r="I80" s="28" t="s">
        <v>14171</v>
      </c>
      <c r="J80" s="28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28" t="s">
        <v>4</v>
      </c>
      <c r="E81" s="28" t="s">
        <v>14376</v>
      </c>
      <c r="F81" s="28" t="s">
        <v>14374</v>
      </c>
      <c r="H81" s="28"/>
      <c r="I81" s="28" t="s">
        <v>14174</v>
      </c>
      <c r="J81" s="28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28" t="s">
        <v>14375</v>
      </c>
      <c r="E82" s="28" t="s">
        <v>646</v>
      </c>
      <c r="F82" s="28"/>
      <c r="H82" s="28"/>
      <c r="I82" s="28" t="s">
        <v>14177</v>
      </c>
      <c r="J82" s="28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28" t="s">
        <v>4</v>
      </c>
      <c r="E83" s="28" t="s">
        <v>8</v>
      </c>
      <c r="F83" s="28"/>
      <c r="H83" s="28"/>
      <c r="I83" s="28" t="s">
        <v>14180</v>
      </c>
      <c r="J83" s="28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28" t="s">
        <v>4</v>
      </c>
      <c r="E84" s="28" t="s">
        <v>8</v>
      </c>
      <c r="F84" s="28"/>
      <c r="H84" s="28"/>
      <c r="I84" s="28" t="s">
        <v>14770</v>
      </c>
      <c r="J84" s="28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28" t="s">
        <v>4</v>
      </c>
      <c r="E85" s="28" t="s">
        <v>8</v>
      </c>
      <c r="F85" s="28"/>
      <c r="H85" s="28"/>
      <c r="I85" s="28" t="s">
        <v>14773</v>
      </c>
      <c r="J85" s="28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28" t="s">
        <v>4</v>
      </c>
      <c r="E86" s="28" t="s">
        <v>8</v>
      </c>
      <c r="F86" s="28"/>
      <c r="H86" s="28"/>
      <c r="I86" s="28" t="s">
        <v>14776</v>
      </c>
      <c r="J86" s="28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28" t="s">
        <v>4</v>
      </c>
      <c r="E87" s="28" t="s">
        <v>8</v>
      </c>
      <c r="F87" s="28"/>
      <c r="H87" s="28"/>
      <c r="I87" s="28" t="s">
        <v>14779</v>
      </c>
      <c r="J87" s="28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28" t="s">
        <v>4</v>
      </c>
      <c r="E88" s="28" t="s">
        <v>8</v>
      </c>
      <c r="F88" s="28"/>
      <c r="H88" s="28"/>
      <c r="I88" s="28" t="s">
        <v>14782</v>
      </c>
      <c r="J88" s="2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28" t="s">
        <v>4</v>
      </c>
      <c r="E89" s="28" t="s">
        <v>8</v>
      </c>
      <c r="F89" s="28"/>
      <c r="H89" s="28"/>
      <c r="I89" s="28" t="s">
        <v>14785</v>
      </c>
      <c r="J89" s="28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28" t="s">
        <v>4</v>
      </c>
      <c r="E90" s="28" t="s">
        <v>8</v>
      </c>
      <c r="F90" s="28"/>
      <c r="H90" s="28"/>
      <c r="I90" s="28" t="s">
        <v>14788</v>
      </c>
      <c r="J90" s="28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28" t="s">
        <v>4</v>
      </c>
      <c r="E91" s="28" t="s">
        <v>8</v>
      </c>
      <c r="F91" s="28"/>
      <c r="H91" s="28"/>
      <c r="I91" s="28" t="s">
        <v>15246</v>
      </c>
      <c r="J91" s="28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28" t="s">
        <v>305</v>
      </c>
      <c r="E92" s="28" t="s">
        <v>86</v>
      </c>
      <c r="F92" s="28"/>
      <c r="H92" s="28"/>
      <c r="I92" s="28" t="s">
        <v>15249</v>
      </c>
      <c r="J92" s="28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28" t="s">
        <v>305</v>
      </c>
      <c r="E93" s="28" t="s">
        <v>86</v>
      </c>
      <c r="F93" s="28"/>
      <c r="H93" s="28"/>
      <c r="I93" s="28" t="s">
        <v>15252</v>
      </c>
      <c r="J93" s="28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28" t="s">
        <v>775</v>
      </c>
      <c r="E94" s="28"/>
      <c r="F94" s="28"/>
      <c r="H94" s="28"/>
      <c r="I94" s="28" t="s">
        <v>15255</v>
      </c>
      <c r="J94" s="28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28" t="s">
        <v>4</v>
      </c>
      <c r="E95" s="28" t="s">
        <v>15291</v>
      </c>
      <c r="F95" s="28"/>
      <c r="H95" s="28"/>
      <c r="I95" s="28" t="s">
        <v>15258</v>
      </c>
      <c r="J95" s="28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28" t="s">
        <v>775</v>
      </c>
      <c r="E96" s="28"/>
      <c r="F96" s="28"/>
      <c r="H96" s="28"/>
      <c r="I96" s="28" t="s">
        <v>15261</v>
      </c>
      <c r="J96" s="28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28" t="s">
        <v>775</v>
      </c>
      <c r="E97" s="28"/>
      <c r="F97" s="28"/>
      <c r="H97" s="28"/>
      <c r="I97" s="28" t="s">
        <v>15264</v>
      </c>
      <c r="J97" s="28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28" t="s">
        <v>645</v>
      </c>
      <c r="E98" s="28" t="s">
        <v>8107</v>
      </c>
      <c r="F98" s="28"/>
      <c r="H98" s="28"/>
      <c r="I98" s="28" t="s">
        <v>15267</v>
      </c>
      <c r="J98" s="2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28" t="s">
        <v>163</v>
      </c>
      <c r="E99" s="28" t="s">
        <v>8107</v>
      </c>
      <c r="F99" s="28" t="s">
        <v>58</v>
      </c>
      <c r="H99" s="28"/>
      <c r="I99" s="28" t="s">
        <v>15270</v>
      </c>
      <c r="J99" s="28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28" t="s">
        <v>163</v>
      </c>
      <c r="E100" s="28" t="s">
        <v>8107</v>
      </c>
      <c r="F100" s="28" t="s">
        <v>58</v>
      </c>
      <c r="H100" s="28"/>
      <c r="I100" s="28" t="s">
        <v>15273</v>
      </c>
      <c r="J100" s="28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28" t="s">
        <v>163</v>
      </c>
      <c r="E101" s="28" t="s">
        <v>8107</v>
      </c>
      <c r="F101" s="28" t="s">
        <v>58</v>
      </c>
      <c r="H101" s="28"/>
      <c r="I101" s="28" t="s">
        <v>15276</v>
      </c>
      <c r="J101" s="28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28" t="s">
        <v>163</v>
      </c>
      <c r="E102" s="28" t="s">
        <v>8107</v>
      </c>
      <c r="F102" s="28" t="s">
        <v>58</v>
      </c>
      <c r="H102" s="28"/>
      <c r="I102" s="28" t="s">
        <v>15279</v>
      </c>
      <c r="J102" s="28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28" t="s">
        <v>163</v>
      </c>
      <c r="E103" s="28" t="s">
        <v>8107</v>
      </c>
      <c r="F103" s="28" t="s">
        <v>14068</v>
      </c>
      <c r="H103" s="28"/>
      <c r="I103" s="28" t="s">
        <v>15282</v>
      </c>
      <c r="J103" s="28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28" t="s">
        <v>1906</v>
      </c>
      <c r="E104" s="28" t="s">
        <v>8107</v>
      </c>
      <c r="F104" s="28"/>
      <c r="H104" s="28"/>
      <c r="I104" s="28" t="s">
        <v>15285</v>
      </c>
      <c r="J104" s="28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28" t="s">
        <v>4</v>
      </c>
      <c r="E105" s="28" t="s">
        <v>8</v>
      </c>
      <c r="F105" s="28"/>
      <c r="H105" s="28"/>
      <c r="I105" s="28" t="s">
        <v>15288</v>
      </c>
      <c r="J105" s="28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28" t="s">
        <v>4</v>
      </c>
      <c r="E106" s="28" t="s">
        <v>8</v>
      </c>
      <c r="F106" s="28"/>
      <c r="H106" s="28"/>
      <c r="I106" s="28" t="s">
        <v>15716</v>
      </c>
      <c r="J106" s="28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28" t="s">
        <v>775</v>
      </c>
      <c r="E107" s="28"/>
      <c r="F107" s="28"/>
      <c r="H107" s="28"/>
      <c r="I107" s="28" t="s">
        <v>15719</v>
      </c>
      <c r="J107" s="28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28" t="s">
        <v>3371</v>
      </c>
      <c r="E108" s="28" t="s">
        <v>86</v>
      </c>
      <c r="F108" s="28"/>
      <c r="H108" s="28"/>
      <c r="I108" s="28" t="s">
        <v>15722</v>
      </c>
      <c r="J108" s="2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28" t="s">
        <v>4</v>
      </c>
      <c r="E109" s="28" t="s">
        <v>8</v>
      </c>
      <c r="F109" s="28"/>
      <c r="H109" s="28"/>
      <c r="I109" s="28" t="s">
        <v>15725</v>
      </c>
      <c r="J109" s="28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28" t="s">
        <v>4</v>
      </c>
      <c r="E110" s="28" t="s">
        <v>8</v>
      </c>
      <c r="F110" s="28"/>
      <c r="H110" s="28"/>
      <c r="I110" s="28" t="s">
        <v>15728</v>
      </c>
      <c r="J110" s="28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28" t="s">
        <v>4</v>
      </c>
      <c r="E111" s="28" t="s">
        <v>8</v>
      </c>
      <c r="F111" s="28"/>
      <c r="H111" s="28"/>
      <c r="I111" s="28" t="s">
        <v>15731</v>
      </c>
      <c r="J111" s="28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28" t="s">
        <v>4</v>
      </c>
      <c r="E112" s="28" t="s">
        <v>8</v>
      </c>
      <c r="F112" s="28"/>
      <c r="H112" s="28"/>
      <c r="I112" s="28" t="s">
        <v>15734</v>
      </c>
      <c r="J112" s="28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28" t="s">
        <v>4</v>
      </c>
      <c r="E113" s="28" t="s">
        <v>8</v>
      </c>
      <c r="F113" s="28"/>
      <c r="H113" s="28"/>
      <c r="I113" s="28" t="s">
        <v>15737</v>
      </c>
      <c r="J113" s="28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28" t="s">
        <v>4</v>
      </c>
      <c r="E114" s="28" t="s">
        <v>8</v>
      </c>
      <c r="F114" s="28"/>
      <c r="H114" s="28"/>
      <c r="I114" s="28" t="s">
        <v>15740</v>
      </c>
      <c r="J114" s="28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28" t="s">
        <v>4</v>
      </c>
      <c r="E115" s="28" t="s">
        <v>8</v>
      </c>
      <c r="F115" s="28"/>
      <c r="H115" s="28"/>
      <c r="I115" s="28" t="s">
        <v>15743</v>
      </c>
      <c r="J115" s="28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28" t="s">
        <v>4</v>
      </c>
      <c r="E116" s="28" t="s">
        <v>8</v>
      </c>
      <c r="F116" s="28"/>
      <c r="H116" s="28"/>
      <c r="I116" s="28" t="s">
        <v>15985</v>
      </c>
      <c r="J116" s="28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28" t="s">
        <v>803</v>
      </c>
      <c r="E117" s="28" t="s">
        <v>8</v>
      </c>
      <c r="F117" s="28"/>
      <c r="H117" s="28"/>
      <c r="I117" s="28" t="s">
        <v>15988</v>
      </c>
      <c r="J117" s="28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28" t="s">
        <v>4</v>
      </c>
      <c r="E118" s="28" t="s">
        <v>8</v>
      </c>
      <c r="F118" s="28"/>
      <c r="H118" s="28"/>
      <c r="I118" s="28" t="s">
        <v>16298</v>
      </c>
      <c r="J118" s="2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28" t="s">
        <v>4</v>
      </c>
      <c r="E119" s="28" t="s">
        <v>8</v>
      </c>
      <c r="F119" s="28"/>
      <c r="H119" s="28"/>
      <c r="I119" s="28" t="s">
        <v>16300</v>
      </c>
      <c r="J119" s="28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28" t="s">
        <v>4</v>
      </c>
      <c r="E120" s="28" t="s">
        <v>8</v>
      </c>
      <c r="F120" s="28"/>
      <c r="H120" s="28"/>
      <c r="I120" s="28" t="s">
        <v>16497</v>
      </c>
      <c r="J120" s="28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28" t="s">
        <v>4</v>
      </c>
      <c r="E121" s="28" t="s">
        <v>8</v>
      </c>
      <c r="F121" s="28"/>
      <c r="H121" s="28"/>
      <c r="I121" s="28" t="s">
        <v>16500</v>
      </c>
      <c r="J121" s="28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28" t="s">
        <v>4</v>
      </c>
      <c r="E122" s="28" t="s">
        <v>8</v>
      </c>
      <c r="F122" s="28"/>
      <c r="H122" s="28"/>
      <c r="I122" s="28" t="s">
        <v>16503</v>
      </c>
      <c r="J122" s="28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28" t="s">
        <v>4</v>
      </c>
      <c r="E123" s="28" t="s">
        <v>8</v>
      </c>
      <c r="F123" s="28"/>
      <c r="H123" s="28"/>
      <c r="I123" s="28" t="s">
        <v>16506</v>
      </c>
      <c r="J123" s="28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28" t="s">
        <v>4</v>
      </c>
      <c r="E124" s="28" t="s">
        <v>8</v>
      </c>
      <c r="F124" s="28"/>
      <c r="H124" s="28"/>
      <c r="I124" s="28" t="s">
        <v>16509</v>
      </c>
      <c r="J124" s="28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28" t="s">
        <v>4</v>
      </c>
      <c r="E125" s="28" t="s">
        <v>8</v>
      </c>
      <c r="F125" s="28"/>
      <c r="H125" s="28"/>
      <c r="I125" s="28" t="s">
        <v>16512</v>
      </c>
      <c r="J125" s="28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28" t="s">
        <v>4</v>
      </c>
      <c r="E126" s="28" t="s">
        <v>8</v>
      </c>
      <c r="F126" s="28"/>
      <c r="H126" s="28"/>
      <c r="I126" s="28" t="s">
        <v>16515</v>
      </c>
      <c r="J126" s="28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28" t="s">
        <v>4</v>
      </c>
      <c r="E127" s="28" t="s">
        <v>8</v>
      </c>
      <c r="F127" s="28"/>
      <c r="H127" s="28"/>
      <c r="I127" s="28" t="s">
        <v>16518</v>
      </c>
      <c r="J127" s="28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28" t="s">
        <v>4</v>
      </c>
      <c r="E128" s="28" t="s">
        <v>8</v>
      </c>
      <c r="F128" s="28"/>
      <c r="H128" s="28"/>
      <c r="I128" s="28" t="s">
        <v>16899</v>
      </c>
      <c r="J128" s="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28" t="s">
        <v>4</v>
      </c>
      <c r="E129" s="28" t="s">
        <v>8</v>
      </c>
      <c r="F129" s="28"/>
      <c r="H129" s="28"/>
      <c r="I129" s="28" t="s">
        <v>16902</v>
      </c>
      <c r="J129" s="28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28" t="s">
        <v>4</v>
      </c>
      <c r="E130" s="28" t="s">
        <v>8</v>
      </c>
      <c r="F130" s="28"/>
      <c r="H130" s="28"/>
      <c r="I130" s="28" t="s">
        <v>16905</v>
      </c>
      <c r="J130" s="28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28" t="s">
        <v>803</v>
      </c>
      <c r="E131" s="28" t="s">
        <v>8</v>
      </c>
      <c r="F131" s="28"/>
      <c r="H131" s="28"/>
      <c r="I131" s="28" t="s">
        <v>17009</v>
      </c>
      <c r="J131" s="28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28" t="s">
        <v>803</v>
      </c>
      <c r="E132" s="28" t="s">
        <v>8</v>
      </c>
      <c r="F132" s="28"/>
      <c r="H132" s="28"/>
      <c r="I132" s="28" t="s">
        <v>17012</v>
      </c>
      <c r="J132" s="28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28" t="s">
        <v>803</v>
      </c>
      <c r="E133" s="28" t="s">
        <v>8</v>
      </c>
      <c r="F133" s="28"/>
      <c r="H133" s="28"/>
      <c r="I133" s="28" t="s">
        <v>17307</v>
      </c>
      <c r="J133" s="28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28" t="s">
        <v>4</v>
      </c>
      <c r="E134" s="28" t="s">
        <v>8</v>
      </c>
      <c r="F134" s="28"/>
      <c r="H134" s="28"/>
      <c r="I134" s="28" t="s">
        <v>17804</v>
      </c>
      <c r="J134" s="28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28" t="s">
        <v>4</v>
      </c>
      <c r="E135" s="28" t="s">
        <v>1552</v>
      </c>
      <c r="F135" s="28"/>
      <c r="H135" s="28"/>
      <c r="I135" s="28" t="s">
        <v>17807</v>
      </c>
      <c r="J135" s="28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28" t="s">
        <v>305</v>
      </c>
      <c r="E136" s="28" t="s">
        <v>86</v>
      </c>
      <c r="F136" s="28"/>
      <c r="H136" s="28"/>
      <c r="I136" s="28" t="s">
        <v>17810</v>
      </c>
      <c r="J136" s="28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28" t="s">
        <v>4</v>
      </c>
      <c r="E137" s="28" t="s">
        <v>1552</v>
      </c>
      <c r="F137" s="28"/>
      <c r="H137" s="28"/>
      <c r="I137" s="28" t="s">
        <v>17813</v>
      </c>
      <c r="J137" s="28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28" t="s">
        <v>4</v>
      </c>
      <c r="E138" s="28" t="s">
        <v>8</v>
      </c>
      <c r="F138" s="28"/>
      <c r="H138" s="28"/>
      <c r="I138" s="28" t="s">
        <v>17816</v>
      </c>
      <c r="J138" s="2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28" t="s">
        <v>4</v>
      </c>
      <c r="E139" s="28" t="s">
        <v>8</v>
      </c>
      <c r="F139" s="28"/>
      <c r="H139" s="28"/>
      <c r="I139" s="28" t="s">
        <v>17819</v>
      </c>
      <c r="J139" s="28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28" t="s">
        <v>4</v>
      </c>
      <c r="E140" s="28" t="s">
        <v>70</v>
      </c>
      <c r="F140" s="28" t="s">
        <v>58</v>
      </c>
      <c r="H140" s="28"/>
      <c r="I140" s="28" t="s">
        <v>17822</v>
      </c>
      <c r="J140" s="28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28" t="s">
        <v>162</v>
      </c>
      <c r="E141" s="28" t="s">
        <v>70</v>
      </c>
      <c r="F141" s="28" t="s">
        <v>58</v>
      </c>
      <c r="H141" s="28"/>
      <c r="I141" s="28" t="s">
        <v>17825</v>
      </c>
      <c r="J141" s="28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28" t="s">
        <v>4</v>
      </c>
      <c r="E142" s="28" t="s">
        <v>8</v>
      </c>
      <c r="F142" s="28"/>
      <c r="H142" s="28"/>
      <c r="I142" s="28" t="s">
        <v>17828</v>
      </c>
      <c r="J142" s="28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28" t="s">
        <v>4</v>
      </c>
      <c r="E143" s="28" t="s">
        <v>8</v>
      </c>
      <c r="F143" s="28"/>
      <c r="H143" s="28"/>
      <c r="I143" s="28" t="s">
        <v>17831</v>
      </c>
      <c r="J143" s="28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28" t="s">
        <v>4</v>
      </c>
      <c r="E144" s="28" t="s">
        <v>8</v>
      </c>
      <c r="F144" s="28"/>
      <c r="H144" s="28"/>
      <c r="I144" s="28" t="s">
        <v>17834</v>
      </c>
      <c r="J144" s="28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28" t="s">
        <v>4</v>
      </c>
      <c r="E145" s="28" t="s">
        <v>8</v>
      </c>
      <c r="F145" s="28"/>
      <c r="H145" s="28"/>
      <c r="I145" s="28" t="s">
        <v>17837</v>
      </c>
      <c r="J145" s="28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28" t="s">
        <v>162</v>
      </c>
      <c r="E146" s="28" t="s">
        <v>18100</v>
      </c>
      <c r="F146" s="28" t="s">
        <v>14068</v>
      </c>
      <c r="H146" s="28"/>
      <c r="I146" s="28" t="s">
        <v>18292</v>
      </c>
      <c r="J146" s="28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28" t="s">
        <v>162</v>
      </c>
      <c r="E147" s="28" t="s">
        <v>18100</v>
      </c>
      <c r="F147" s="28" t="s">
        <v>14068</v>
      </c>
      <c r="H147" s="28"/>
      <c r="I147" s="28" t="s">
        <v>18295</v>
      </c>
      <c r="J147" s="28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28" t="s">
        <v>304</v>
      </c>
      <c r="E148" s="28" t="s">
        <v>18100</v>
      </c>
      <c r="F148" s="28"/>
      <c r="H148" s="28"/>
      <c r="I148" s="28" t="s">
        <v>18298</v>
      </c>
      <c r="J148" s="2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28" t="s">
        <v>305</v>
      </c>
      <c r="E149" s="28" t="s">
        <v>86</v>
      </c>
      <c r="F149" s="28"/>
      <c r="H149" s="28"/>
      <c r="I149" s="28" t="s">
        <v>18301</v>
      </c>
      <c r="J149" s="28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28" t="s">
        <v>4</v>
      </c>
      <c r="E150" s="28" t="s">
        <v>8</v>
      </c>
      <c r="F150" s="28"/>
      <c r="H150" s="28"/>
      <c r="I150" s="28" t="s">
        <v>18304</v>
      </c>
      <c r="J150" s="28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28" t="s">
        <v>4</v>
      </c>
      <c r="E151" s="28" t="s">
        <v>8</v>
      </c>
      <c r="F151" s="28"/>
      <c r="H151" s="28"/>
      <c r="I151" s="28" t="s">
        <v>18307</v>
      </c>
      <c r="J151" s="28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28" t="s">
        <v>4</v>
      </c>
      <c r="E152" s="28" t="s">
        <v>8</v>
      </c>
      <c r="F152" s="28"/>
      <c r="H152" s="28"/>
      <c r="I152" s="28" t="s">
        <v>18310</v>
      </c>
      <c r="J152" s="28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28" t="s">
        <v>4</v>
      </c>
      <c r="E153" s="28" t="s">
        <v>8</v>
      </c>
      <c r="F153" s="28"/>
      <c r="H153" s="28"/>
      <c r="I153" s="28" t="s">
        <v>18313</v>
      </c>
      <c r="J153" s="28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28" t="s">
        <v>4</v>
      </c>
      <c r="E154" s="28" t="s">
        <v>1552</v>
      </c>
      <c r="F154" s="28"/>
      <c r="H154" s="28"/>
      <c r="I154" s="28" t="s">
        <v>18316</v>
      </c>
      <c r="J154" s="28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28" t="s">
        <v>4</v>
      </c>
      <c r="E155" s="28" t="s">
        <v>8</v>
      </c>
      <c r="F155" s="28"/>
      <c r="H155" s="28"/>
      <c r="I155" s="28" t="s">
        <v>18319</v>
      </c>
      <c r="J155" s="28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28" t="s">
        <v>4</v>
      </c>
      <c r="E156" s="28" t="s">
        <v>8</v>
      </c>
      <c r="F156" s="28"/>
      <c r="H156" s="28"/>
      <c r="I156" s="28" t="s">
        <v>18322</v>
      </c>
      <c r="J156" s="28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28" t="s">
        <v>4</v>
      </c>
      <c r="E157" s="28" t="s">
        <v>8</v>
      </c>
      <c r="F157" s="28"/>
      <c r="H157" s="28"/>
      <c r="I157" s="28" t="s">
        <v>18325</v>
      </c>
      <c r="J157" s="28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28" t="s">
        <v>4</v>
      </c>
      <c r="E158" s="28" t="s">
        <v>8</v>
      </c>
      <c r="F158" s="28"/>
      <c r="H158" s="28"/>
      <c r="I158" s="28" t="s">
        <v>18328</v>
      </c>
      <c r="J158" s="2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28" t="s">
        <v>4</v>
      </c>
      <c r="E159" s="28" t="s">
        <v>8</v>
      </c>
      <c r="F159" s="28"/>
      <c r="H159" s="28"/>
      <c r="I159" s="28" t="s">
        <v>18912</v>
      </c>
      <c r="J159" s="28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28" t="s">
        <v>4</v>
      </c>
      <c r="E160" s="28" t="s">
        <v>8</v>
      </c>
      <c r="F160" s="28"/>
      <c r="H160" s="28"/>
      <c r="I160" s="28" t="s">
        <v>18915</v>
      </c>
      <c r="J160" s="28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28" t="s">
        <v>4</v>
      </c>
      <c r="E161" s="28" t="s">
        <v>19056</v>
      </c>
      <c r="F161" s="28"/>
      <c r="H161" s="28"/>
      <c r="I161" s="28" t="s">
        <v>18918</v>
      </c>
      <c r="J161" s="28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28" t="s">
        <v>4</v>
      </c>
      <c r="E162" s="28" t="s">
        <v>19056</v>
      </c>
      <c r="F162" s="28"/>
      <c r="H162" s="28"/>
      <c r="I162" s="28" t="s">
        <v>18921</v>
      </c>
      <c r="J162" s="28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28" t="s">
        <v>4</v>
      </c>
      <c r="E163" s="28" t="s">
        <v>19056</v>
      </c>
      <c r="F163" s="28"/>
      <c r="H163" s="28"/>
      <c r="I163" s="28" t="s">
        <v>18924</v>
      </c>
      <c r="J163" s="28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28" t="s">
        <v>4</v>
      </c>
      <c r="E164" s="28" t="s">
        <v>19056</v>
      </c>
      <c r="F164" s="28"/>
      <c r="H164" s="28"/>
      <c r="I164" s="28" t="s">
        <v>18927</v>
      </c>
      <c r="J164" s="28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28" t="s">
        <v>4</v>
      </c>
      <c r="E165" s="28" t="s">
        <v>19056</v>
      </c>
      <c r="F165" s="28"/>
      <c r="H165" s="28"/>
      <c r="I165" s="28" t="s">
        <v>18930</v>
      </c>
      <c r="J165" s="28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28" t="s">
        <v>4</v>
      </c>
      <c r="E166" s="28" t="s">
        <v>19056</v>
      </c>
      <c r="F166" s="28"/>
      <c r="H166" s="28"/>
      <c r="I166" s="28" t="s">
        <v>18933</v>
      </c>
      <c r="J166" s="28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28" t="s">
        <v>4</v>
      </c>
      <c r="E167" s="28" t="s">
        <v>8</v>
      </c>
      <c r="F167" s="28"/>
      <c r="H167" s="28"/>
      <c r="I167" s="28" t="s">
        <v>18936</v>
      </c>
      <c r="J167" s="28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28" t="s">
        <v>4</v>
      </c>
      <c r="E168" s="28" t="s">
        <v>8</v>
      </c>
      <c r="F168" s="28"/>
      <c r="H168" s="28"/>
      <c r="I168" s="28" t="s">
        <v>19274</v>
      </c>
      <c r="J168" s="2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28" t="s">
        <v>4</v>
      </c>
      <c r="E169" s="28" t="s">
        <v>8</v>
      </c>
      <c r="F169" s="28"/>
      <c r="H169" s="28"/>
      <c r="I169" s="28" t="s">
        <v>19277</v>
      </c>
      <c r="J169" s="28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28" t="s">
        <v>3371</v>
      </c>
      <c r="E170" s="28"/>
      <c r="F170" s="28"/>
      <c r="H170" s="28"/>
      <c r="I170" s="28" t="s">
        <v>19280</v>
      </c>
      <c r="J170" s="28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28" t="s">
        <v>162</v>
      </c>
      <c r="E171" s="28" t="s">
        <v>70</v>
      </c>
      <c r="F171" s="28" t="s">
        <v>58</v>
      </c>
      <c r="H171" s="28"/>
      <c r="I171" s="28" t="s">
        <v>19283</v>
      </c>
      <c r="J171" s="28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28" t="s">
        <v>162</v>
      </c>
      <c r="E172" s="28" t="s">
        <v>70</v>
      </c>
      <c r="F172" s="28" t="s">
        <v>58</v>
      </c>
      <c r="H172" s="28"/>
      <c r="I172" s="28" t="s">
        <v>19286</v>
      </c>
      <c r="J172" s="28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28" t="s">
        <v>162</v>
      </c>
      <c r="E173" s="28" t="s">
        <v>70</v>
      </c>
      <c r="F173" s="28" t="s">
        <v>58</v>
      </c>
      <c r="H173" s="28"/>
      <c r="I173" s="28" t="s">
        <v>19289</v>
      </c>
      <c r="J173" s="28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28" t="s">
        <v>162</v>
      </c>
      <c r="E174" s="28" t="s">
        <v>70</v>
      </c>
      <c r="F174" s="28" t="s">
        <v>58</v>
      </c>
      <c r="H174" s="28"/>
      <c r="I174" s="28" t="s">
        <v>19292</v>
      </c>
      <c r="J174" s="28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28" t="s">
        <v>162</v>
      </c>
      <c r="E175" s="28" t="s">
        <v>70</v>
      </c>
      <c r="F175" s="28" t="s">
        <v>58</v>
      </c>
      <c r="H175" s="28"/>
      <c r="I175" s="28" t="s">
        <v>19295</v>
      </c>
      <c r="J175" s="28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28" t="s">
        <v>162</v>
      </c>
      <c r="E176" s="28" t="s">
        <v>70</v>
      </c>
      <c r="F176" s="28" t="s">
        <v>58</v>
      </c>
      <c r="H176" s="28"/>
      <c r="I176" s="28" t="s">
        <v>19298</v>
      </c>
      <c r="J176" s="28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28" t="s">
        <v>4</v>
      </c>
      <c r="E177" s="28" t="s">
        <v>8</v>
      </c>
      <c r="F177" s="28"/>
      <c r="H177" s="28"/>
      <c r="I177" s="28" t="s">
        <v>19301</v>
      </c>
      <c r="J177" s="28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28" t="s">
        <v>4</v>
      </c>
      <c r="E178" s="28" t="s">
        <v>8</v>
      </c>
      <c r="F178" s="28"/>
      <c r="H178" s="28"/>
      <c r="I178" s="28" t="s">
        <v>19592</v>
      </c>
      <c r="J178" s="2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28" t="s">
        <v>4</v>
      </c>
      <c r="E179" s="28" t="s">
        <v>8</v>
      </c>
      <c r="F179" s="28"/>
      <c r="H179" s="28"/>
      <c r="I179" s="28" t="s">
        <v>19595</v>
      </c>
      <c r="J179" s="28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28" t="s">
        <v>4</v>
      </c>
      <c r="E180" s="28" t="s">
        <v>8</v>
      </c>
      <c r="F180" s="28"/>
      <c r="H180" s="28"/>
      <c r="I180" s="28" t="s">
        <v>19598</v>
      </c>
      <c r="J180" s="28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28" t="s">
        <v>4</v>
      </c>
      <c r="E181" s="28" t="s">
        <v>8</v>
      </c>
      <c r="F181" s="28"/>
      <c r="H181" s="28"/>
      <c r="I181" s="28" t="s">
        <v>19601</v>
      </c>
      <c r="J181" s="28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28" t="s">
        <v>4</v>
      </c>
      <c r="E182" s="28" t="s">
        <v>8</v>
      </c>
      <c r="F182" s="28"/>
      <c r="H182" s="28"/>
      <c r="I182" s="28" t="s">
        <v>19604</v>
      </c>
      <c r="J182" s="28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28" t="s">
        <v>305</v>
      </c>
      <c r="E183" s="28" t="s">
        <v>86</v>
      </c>
      <c r="F183" s="28"/>
      <c r="H183" s="28"/>
      <c r="I183" s="28" t="s">
        <v>19607</v>
      </c>
      <c r="J183" s="28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28" t="s">
        <v>4</v>
      </c>
      <c r="E184" s="28" t="s">
        <v>8</v>
      </c>
      <c r="F184" s="28"/>
      <c r="H184" s="28"/>
      <c r="I184" s="28" t="s">
        <v>19610</v>
      </c>
      <c r="J184" s="28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28" t="s">
        <v>803</v>
      </c>
      <c r="E185" s="28" t="s">
        <v>8</v>
      </c>
      <c r="F185" s="28"/>
      <c r="H185" s="28"/>
      <c r="I185" s="28" t="s">
        <v>19873</v>
      </c>
      <c r="J185" s="28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28" t="s">
        <v>803</v>
      </c>
      <c r="E186" s="28" t="s">
        <v>8</v>
      </c>
      <c r="F186" s="28"/>
      <c r="H186" s="28"/>
      <c r="I186" s="28" t="s">
        <v>19876</v>
      </c>
      <c r="J186" s="28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28" t="s">
        <v>4</v>
      </c>
      <c r="E187" s="28" t="s">
        <v>8</v>
      </c>
      <c r="F187" s="28"/>
      <c r="H187" s="28"/>
      <c r="I187" s="28" t="s">
        <v>20253</v>
      </c>
      <c r="J187" s="28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28" t="s">
        <v>4</v>
      </c>
      <c r="E188" s="28" t="s">
        <v>20479</v>
      </c>
      <c r="F188" s="28"/>
      <c r="H188" s="28"/>
      <c r="I188" s="28" t="s">
        <v>20256</v>
      </c>
      <c r="J188" s="2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28" t="s">
        <v>3371</v>
      </c>
      <c r="E189" s="28" t="s">
        <v>86</v>
      </c>
      <c r="F189" s="28"/>
      <c r="H189" s="28"/>
      <c r="I189" s="28" t="s">
        <v>20259</v>
      </c>
      <c r="J189" s="28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28" t="s">
        <v>4</v>
      </c>
      <c r="E190" s="28" t="s">
        <v>8</v>
      </c>
      <c r="F190" s="28"/>
      <c r="H190" s="28"/>
      <c r="I190" s="28" t="s">
        <v>20262</v>
      </c>
      <c r="J190" s="28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28" t="s">
        <v>4</v>
      </c>
      <c r="E191" s="28" t="s">
        <v>8</v>
      </c>
      <c r="F191" s="28"/>
      <c r="H191" s="28"/>
      <c r="I191" s="28" t="s">
        <v>20265</v>
      </c>
      <c r="J191" s="28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28" t="s">
        <v>4862</v>
      </c>
      <c r="E192" s="28" t="s">
        <v>86</v>
      </c>
      <c r="F192" s="28"/>
      <c r="H192" s="28"/>
      <c r="I192" s="28" t="s">
        <v>20804</v>
      </c>
      <c r="J192" s="28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28" t="s">
        <v>4</v>
      </c>
      <c r="E193" s="28" t="s">
        <v>8</v>
      </c>
      <c r="F193" s="28"/>
      <c r="H193" s="28"/>
      <c r="I193" s="28" t="s">
        <v>20807</v>
      </c>
      <c r="J193" s="28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28" t="s">
        <v>162</v>
      </c>
      <c r="E194" s="28" t="s">
        <v>8107</v>
      </c>
      <c r="F194" s="28" t="s">
        <v>58</v>
      </c>
      <c r="H194" s="28"/>
      <c r="I194" s="28" t="s">
        <v>20810</v>
      </c>
      <c r="J194" s="28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28" t="s">
        <v>162</v>
      </c>
      <c r="E195" s="28" t="s">
        <v>8107</v>
      </c>
      <c r="F195" s="28" t="s">
        <v>58</v>
      </c>
      <c r="H195" s="28"/>
      <c r="I195" s="28" t="s">
        <v>20813</v>
      </c>
      <c r="J195" s="28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28" t="s">
        <v>162</v>
      </c>
      <c r="E196" s="28" t="s">
        <v>8107</v>
      </c>
      <c r="F196" s="28" t="s">
        <v>58</v>
      </c>
      <c r="H196" s="28"/>
      <c r="I196" s="28" t="s">
        <v>20816</v>
      </c>
      <c r="J196" s="28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28" t="s">
        <v>162</v>
      </c>
      <c r="E197" s="28" t="s">
        <v>8107</v>
      </c>
      <c r="F197" s="28" t="s">
        <v>58</v>
      </c>
      <c r="H197" s="28"/>
      <c r="I197" s="28" t="s">
        <v>20819</v>
      </c>
      <c r="J197" s="28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28" t="s">
        <v>162</v>
      </c>
      <c r="E198" s="28" t="s">
        <v>8107</v>
      </c>
      <c r="F198" s="28" t="s">
        <v>58</v>
      </c>
      <c r="H198" s="28"/>
      <c r="I198" s="28" t="s">
        <v>20822</v>
      </c>
      <c r="J198" s="2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28" t="s">
        <v>162</v>
      </c>
      <c r="E199" s="28" t="s">
        <v>8107</v>
      </c>
      <c r="F199" s="28" t="s">
        <v>58</v>
      </c>
      <c r="H199" s="28"/>
      <c r="I199" s="28" t="s">
        <v>20825</v>
      </c>
      <c r="J199" s="28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28" t="s">
        <v>162</v>
      </c>
      <c r="E200" s="28" t="s">
        <v>8107</v>
      </c>
      <c r="F200" s="28" t="s">
        <v>58</v>
      </c>
      <c r="H200" s="28"/>
      <c r="I200" s="28" t="s">
        <v>20828</v>
      </c>
      <c r="J200" s="28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28" t="s">
        <v>304</v>
      </c>
      <c r="E201" s="28" t="s">
        <v>8107</v>
      </c>
      <c r="F201" s="28" t="s">
        <v>58</v>
      </c>
      <c r="H201" s="28"/>
      <c r="I201" s="28" t="s">
        <v>20831</v>
      </c>
      <c r="J201" s="28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28" t="s">
        <v>4</v>
      </c>
      <c r="E202" s="28" t="s">
        <v>8</v>
      </c>
      <c r="F202" s="28"/>
      <c r="H202" s="28"/>
      <c r="I202" s="28" t="s">
        <v>20834</v>
      </c>
      <c r="J202" s="28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28" t="s">
        <v>803</v>
      </c>
      <c r="E203" s="28" t="s">
        <v>8</v>
      </c>
      <c r="F203" s="28"/>
      <c r="H203" s="28"/>
      <c r="I203" s="28" t="s">
        <v>20837</v>
      </c>
      <c r="J203" s="28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28" t="s">
        <v>162</v>
      </c>
      <c r="E204" s="28" t="s">
        <v>21088</v>
      </c>
      <c r="F204" s="28" t="s">
        <v>21094</v>
      </c>
      <c r="H204" s="28"/>
      <c r="I204" s="28" t="s">
        <v>20840</v>
      </c>
      <c r="J204" s="28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28" t="s">
        <v>162</v>
      </c>
      <c r="E205" s="28" t="s">
        <v>21088</v>
      </c>
      <c r="F205" s="28" t="s">
        <v>21094</v>
      </c>
      <c r="H205" s="28"/>
      <c r="I205" s="28" t="s">
        <v>20843</v>
      </c>
      <c r="J205" s="28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28" t="s">
        <v>803</v>
      </c>
      <c r="E206" s="28" t="s">
        <v>8</v>
      </c>
      <c r="F206" s="28"/>
      <c r="H206" s="28"/>
      <c r="I206" s="28" t="s">
        <v>20846</v>
      </c>
      <c r="J206" s="28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28" t="s">
        <v>803</v>
      </c>
      <c r="E207" s="28" t="s">
        <v>8</v>
      </c>
      <c r="F207" s="28"/>
      <c r="H207" s="28"/>
      <c r="I207" s="28" t="s">
        <v>20849</v>
      </c>
      <c r="J207" s="28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28" t="s">
        <v>803</v>
      </c>
      <c r="E208" s="28" t="s">
        <v>8</v>
      </c>
      <c r="F208" s="28"/>
      <c r="H208" s="28"/>
      <c r="I208" s="28" t="s">
        <v>20852</v>
      </c>
      <c r="J208" s="2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28" t="s">
        <v>803</v>
      </c>
      <c r="E209" s="28" t="s">
        <v>8</v>
      </c>
      <c r="F209" s="28"/>
      <c r="H209" s="28"/>
      <c r="I209" s="28" t="s">
        <v>21344</v>
      </c>
      <c r="J209" s="28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28" t="s">
        <v>775</v>
      </c>
      <c r="E210" s="28" t="s">
        <v>646</v>
      </c>
      <c r="F210" s="28"/>
      <c r="H210" s="28"/>
      <c r="I210" s="28" t="s">
        <v>21347</v>
      </c>
      <c r="J210" s="28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28" t="s">
        <v>21595</v>
      </c>
      <c r="E211" s="28" t="s">
        <v>646</v>
      </c>
      <c r="F211" s="28"/>
      <c r="H211" s="28"/>
      <c r="I211" s="28" t="s">
        <v>21350</v>
      </c>
      <c r="J211" s="28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28" t="s">
        <v>803</v>
      </c>
      <c r="E212" s="28" t="s">
        <v>8</v>
      </c>
      <c r="F212" s="28"/>
      <c r="H212" s="28"/>
      <c r="I212" s="28" t="s">
        <v>21353</v>
      </c>
      <c r="J212" s="28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28" t="s">
        <v>803</v>
      </c>
      <c r="E213" s="28" t="s">
        <v>8</v>
      </c>
      <c r="F213" s="28"/>
      <c r="H213" s="28"/>
      <c r="I213" s="28" t="s">
        <v>21356</v>
      </c>
      <c r="J213" s="28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28" t="s">
        <v>775</v>
      </c>
      <c r="E214" s="28" t="s">
        <v>646</v>
      </c>
      <c r="F214" s="28"/>
      <c r="H214" s="28"/>
      <c r="I214" s="28" t="s">
        <v>21786</v>
      </c>
      <c r="J214" s="28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28" t="s">
        <v>3371</v>
      </c>
      <c r="E215" s="28" t="s">
        <v>86</v>
      </c>
      <c r="F215" s="28"/>
      <c r="H215" s="28"/>
      <c r="I215" s="28" t="s">
        <v>21789</v>
      </c>
      <c r="J215" s="28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28" t="s">
        <v>803</v>
      </c>
      <c r="E216" s="28" t="s">
        <v>8</v>
      </c>
      <c r="F216" s="28"/>
      <c r="H216" s="28"/>
      <c r="I216" s="28" t="s">
        <v>21792</v>
      </c>
      <c r="J216" s="28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28" t="s">
        <v>803</v>
      </c>
      <c r="E217" s="28" t="s">
        <v>8</v>
      </c>
      <c r="F217" s="28"/>
      <c r="H217" s="28"/>
      <c r="I217" s="28" t="s">
        <v>21795</v>
      </c>
      <c r="J217" s="28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28" t="s">
        <v>803</v>
      </c>
      <c r="E218" s="28" t="s">
        <v>8</v>
      </c>
      <c r="F218" s="28"/>
      <c r="H218" s="28"/>
      <c r="I218" s="28" t="s">
        <v>21798</v>
      </c>
      <c r="J218" s="2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28" t="s">
        <v>803</v>
      </c>
      <c r="E219" s="28" t="s">
        <v>8</v>
      </c>
      <c r="F219" s="28"/>
      <c r="H219" s="28"/>
      <c r="I219" s="28" t="s">
        <v>21801</v>
      </c>
      <c r="J219" s="28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28" t="s">
        <v>803</v>
      </c>
      <c r="E220" s="28" t="s">
        <v>8</v>
      </c>
      <c r="F220" s="28"/>
      <c r="H220" s="28"/>
      <c r="I220" s="28" t="s">
        <v>22310</v>
      </c>
      <c r="J220" s="28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28" t="s">
        <v>304</v>
      </c>
      <c r="E221" s="28" t="s">
        <v>8107</v>
      </c>
      <c r="F221" s="28"/>
      <c r="H221" s="28"/>
      <c r="I221" s="28" t="s">
        <v>22313</v>
      </c>
      <c r="J221" s="28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28" t="s">
        <v>803</v>
      </c>
      <c r="E222" s="28" t="s">
        <v>8</v>
      </c>
      <c r="F222" s="28"/>
      <c r="H222" s="28"/>
      <c r="I222" s="28" t="s">
        <v>22316</v>
      </c>
      <c r="J222" s="28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28" t="s">
        <v>803</v>
      </c>
      <c r="E223" s="28" t="s">
        <v>8</v>
      </c>
      <c r="F223" s="28"/>
      <c r="H223" s="28"/>
      <c r="I223" s="28" t="s">
        <v>22319</v>
      </c>
      <c r="J223" s="28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28" t="s">
        <v>803</v>
      </c>
      <c r="E224" s="28" t="s">
        <v>8</v>
      </c>
      <c r="F224" s="28"/>
      <c r="H224" s="28"/>
      <c r="I224" s="28" t="s">
        <v>22322</v>
      </c>
      <c r="J224" s="28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28" t="s">
        <v>803</v>
      </c>
      <c r="E225" s="28" t="s">
        <v>8</v>
      </c>
      <c r="F225" s="28"/>
      <c r="H225" s="28"/>
      <c r="I225" s="28" t="s">
        <v>22325</v>
      </c>
      <c r="J225" s="28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28" t="s">
        <v>23069</v>
      </c>
      <c r="E226" s="28" t="s">
        <v>86</v>
      </c>
      <c r="F226" s="28"/>
      <c r="H226" s="28"/>
      <c r="I226" s="28" t="s">
        <v>23034</v>
      </c>
      <c r="J226" s="28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28" t="s">
        <v>803</v>
      </c>
      <c r="E227" s="28" t="s">
        <v>8</v>
      </c>
      <c r="F227" s="28"/>
      <c r="H227" s="28"/>
      <c r="I227" s="28" t="s">
        <v>23037</v>
      </c>
      <c r="J227" s="28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28" t="s">
        <v>3371</v>
      </c>
      <c r="E228" s="28" t="s">
        <v>260</v>
      </c>
      <c r="F228" s="28"/>
      <c r="H228" s="28"/>
      <c r="I228" s="28" t="s">
        <v>23040</v>
      </c>
      <c r="J228" s="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28" t="s">
        <v>803</v>
      </c>
      <c r="E229" s="28" t="s">
        <v>8</v>
      </c>
      <c r="F229" s="28"/>
      <c r="H229" s="28"/>
      <c r="I229" s="28" t="s">
        <v>23043</v>
      </c>
      <c r="J229" s="28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28" t="s">
        <v>803</v>
      </c>
      <c r="E230" s="28" t="s">
        <v>8</v>
      </c>
      <c r="F230" s="28"/>
      <c r="H230" s="28"/>
      <c r="I230" s="28" t="s">
        <v>23046</v>
      </c>
      <c r="J230" s="28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28" t="s">
        <v>803</v>
      </c>
      <c r="E231" s="28" t="s">
        <v>8</v>
      </c>
      <c r="F231" s="28"/>
      <c r="H231" s="28"/>
      <c r="I231" s="28" t="s">
        <v>23049</v>
      </c>
      <c r="J231" s="28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28" t="s">
        <v>3371</v>
      </c>
      <c r="E232" s="28" t="s">
        <v>86</v>
      </c>
      <c r="F232" s="28"/>
      <c r="H232" s="28"/>
      <c r="I232" s="28" t="s">
        <v>23446</v>
      </c>
      <c r="J232" s="28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28" t="s">
        <v>23696</v>
      </c>
      <c r="E233" s="28" t="s">
        <v>260</v>
      </c>
      <c r="F233" s="28"/>
      <c r="H233" s="28"/>
      <c r="I233" s="28" t="s">
        <v>23449</v>
      </c>
      <c r="J233" s="28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28" t="s">
        <v>803</v>
      </c>
      <c r="E234" s="28" t="s">
        <v>8</v>
      </c>
      <c r="F234" s="28"/>
      <c r="H234" s="28"/>
      <c r="I234" s="28" t="s">
        <v>23452</v>
      </c>
      <c r="J234" s="28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28" t="s">
        <v>3371</v>
      </c>
      <c r="E235" s="28" t="s">
        <v>86</v>
      </c>
      <c r="F235" s="28"/>
      <c r="H235" s="28"/>
      <c r="I235" s="28" t="s">
        <v>23455</v>
      </c>
      <c r="J235" s="28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28" t="s">
        <v>23696</v>
      </c>
      <c r="E236" s="28" t="s">
        <v>260</v>
      </c>
      <c r="F236" s="28"/>
      <c r="H236" s="28"/>
      <c r="I236" s="28" t="s">
        <v>23458</v>
      </c>
      <c r="J236" s="28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28" t="s">
        <v>4</v>
      </c>
      <c r="E237" s="28" t="s">
        <v>8</v>
      </c>
      <c r="F237" s="28"/>
      <c r="H237" s="28"/>
      <c r="I237" s="28" t="s">
        <v>23461</v>
      </c>
      <c r="J237" s="28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28" t="s">
        <v>4</v>
      </c>
      <c r="E238" s="28" t="s">
        <v>8</v>
      </c>
      <c r="F238" s="28"/>
      <c r="H238" s="28"/>
      <c r="I238" s="28" t="s">
        <v>23464</v>
      </c>
      <c r="J238" s="2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28" t="s">
        <v>4</v>
      </c>
      <c r="E239" s="28" t="s">
        <v>6606</v>
      </c>
      <c r="F239" s="28"/>
      <c r="H239" s="28"/>
      <c r="I239" s="28" t="s">
        <v>23467</v>
      </c>
      <c r="J239" s="28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28" t="s">
        <v>5972</v>
      </c>
      <c r="E240" s="28" t="s">
        <v>646</v>
      </c>
      <c r="F240" s="28"/>
      <c r="H240" s="28"/>
      <c r="I240" s="28" t="s">
        <v>23470</v>
      </c>
      <c r="J240" s="28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28" t="s">
        <v>4</v>
      </c>
      <c r="E241" s="28" t="s">
        <v>6606</v>
      </c>
      <c r="F241" s="28"/>
      <c r="H241" s="28"/>
      <c r="I241" s="28" t="s">
        <v>23473</v>
      </c>
      <c r="J241" s="28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28" t="s">
        <v>3371</v>
      </c>
      <c r="E242" s="28" t="s">
        <v>646</v>
      </c>
      <c r="F242" s="28"/>
      <c r="H242" s="28"/>
      <c r="I242" s="28" t="s">
        <v>23811</v>
      </c>
      <c r="J242" s="28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28" t="s">
        <v>4</v>
      </c>
      <c r="E243" s="28" t="s">
        <v>6606</v>
      </c>
      <c r="F243" s="28"/>
      <c r="H243" s="28"/>
      <c r="I243" s="28" t="s">
        <v>23814</v>
      </c>
      <c r="J243" s="28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28" t="s">
        <v>3371</v>
      </c>
      <c r="E244" s="28" t="s">
        <v>646</v>
      </c>
      <c r="F244" s="28"/>
      <c r="H244" s="28"/>
      <c r="I244" s="28" t="s">
        <v>23817</v>
      </c>
      <c r="J244" s="28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28" t="s">
        <v>803</v>
      </c>
      <c r="E245" s="28" t="s">
        <v>8</v>
      </c>
      <c r="F245" s="28"/>
      <c r="H245" s="28"/>
      <c r="I245" s="28" t="s">
        <v>23820</v>
      </c>
      <c r="J245" s="28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28" t="s">
        <v>803</v>
      </c>
      <c r="E246" s="28" t="s">
        <v>8</v>
      </c>
      <c r="F246" s="28"/>
      <c r="H246" s="28"/>
      <c r="I246" s="28" t="s">
        <v>23823</v>
      </c>
      <c r="J246" s="28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28" t="s">
        <v>803</v>
      </c>
      <c r="E247" s="28" t="s">
        <v>8</v>
      </c>
      <c r="F247" s="28"/>
      <c r="H247" s="28"/>
      <c r="I247" s="28" t="s">
        <v>23826</v>
      </c>
      <c r="J247" s="28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28" t="s">
        <v>3371</v>
      </c>
      <c r="E248" s="28" t="s">
        <v>646</v>
      </c>
      <c r="F248" s="28"/>
      <c r="H248" s="28"/>
      <c r="I248" s="28" t="s">
        <v>24288</v>
      </c>
      <c r="J248" s="2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28" t="s">
        <v>305</v>
      </c>
      <c r="E249" s="28" t="s">
        <v>86</v>
      </c>
      <c r="F249" s="28"/>
      <c r="H249" s="28"/>
      <c r="I249" s="28" t="s">
        <v>24291</v>
      </c>
      <c r="J249" s="28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28" t="s">
        <v>803</v>
      </c>
      <c r="E250" s="28" t="s">
        <v>8</v>
      </c>
      <c r="F250" s="28"/>
      <c r="H250" s="28"/>
      <c r="I250" s="28" t="s">
        <v>24294</v>
      </c>
      <c r="J250" s="28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28" t="s">
        <v>803</v>
      </c>
      <c r="E251" s="28" t="s">
        <v>8</v>
      </c>
      <c r="F251" s="28"/>
      <c r="H251" s="28"/>
      <c r="I251" s="28" t="s">
        <v>24297</v>
      </c>
      <c r="J251" s="28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28" t="s">
        <v>162</v>
      </c>
      <c r="E252" s="28" t="s">
        <v>22568</v>
      </c>
      <c r="F252" s="28" t="s">
        <v>58</v>
      </c>
      <c r="H252" s="28"/>
      <c r="I252" s="28" t="s">
        <v>24558</v>
      </c>
      <c r="J252" s="28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28" t="s">
        <v>305</v>
      </c>
      <c r="E253" s="28" t="s">
        <v>86</v>
      </c>
      <c r="F253" s="28"/>
      <c r="H253" s="28"/>
      <c r="I253" s="28" t="s">
        <v>24561</v>
      </c>
      <c r="J253" s="28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28" t="s">
        <v>803</v>
      </c>
      <c r="E254" s="28" t="s">
        <v>8</v>
      </c>
      <c r="F254" s="28"/>
      <c r="H254" s="28"/>
      <c r="I254" s="28" t="s">
        <v>24564</v>
      </c>
      <c r="J254" s="28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28" t="s">
        <v>803</v>
      </c>
      <c r="E255" s="28" t="s">
        <v>8</v>
      </c>
      <c r="F255" s="28"/>
      <c r="H255" s="28"/>
      <c r="I255" s="28" t="s">
        <v>24567</v>
      </c>
      <c r="J255" s="28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28" t="s">
        <v>803</v>
      </c>
      <c r="E256" s="28" t="s">
        <v>8</v>
      </c>
      <c r="F256" s="28"/>
      <c r="H256" s="28"/>
      <c r="I256" s="28" t="s">
        <v>24570</v>
      </c>
      <c r="J256" s="28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28" t="s">
        <v>803</v>
      </c>
      <c r="E257" s="28" t="s">
        <v>8</v>
      </c>
      <c r="F257" s="28"/>
      <c r="H257" s="28"/>
      <c r="I257" s="28" t="s">
        <v>24573</v>
      </c>
      <c r="J257" s="28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28" t="s">
        <v>803</v>
      </c>
      <c r="E258" s="28" t="s">
        <v>8</v>
      </c>
      <c r="F258" s="28"/>
      <c r="H258" s="28"/>
      <c r="I258" s="28" t="s">
        <v>25183</v>
      </c>
      <c r="J258" s="2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28" t="s">
        <v>4</v>
      </c>
      <c r="E259" s="28" t="s">
        <v>8</v>
      </c>
      <c r="F259" s="28"/>
      <c r="H259" s="28"/>
      <c r="I259" s="28" t="s">
        <v>25482</v>
      </c>
      <c r="J259" s="28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28" t="s">
        <v>3371</v>
      </c>
      <c r="E260" s="28" t="s">
        <v>646</v>
      </c>
      <c r="F260" s="28"/>
      <c r="H260" s="28"/>
      <c r="I260" s="28" t="s">
        <v>25186</v>
      </c>
      <c r="J260" s="28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28" t="s">
        <v>3371</v>
      </c>
      <c r="E261" s="28" t="s">
        <v>86</v>
      </c>
      <c r="F261" s="28"/>
      <c r="H261" s="28"/>
      <c r="I261" s="28" t="s">
        <v>25189</v>
      </c>
      <c r="J261" s="28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28" t="s">
        <v>3371</v>
      </c>
      <c r="E262" s="28" t="s">
        <v>86</v>
      </c>
      <c r="F262" s="28"/>
      <c r="H262" s="28"/>
      <c r="I262" s="28" t="s">
        <v>25192</v>
      </c>
      <c r="J262" s="28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28" t="s">
        <v>803</v>
      </c>
      <c r="E263" s="28" t="s">
        <v>8</v>
      </c>
      <c r="F263" s="28"/>
      <c r="H263" s="28"/>
      <c r="I263" s="28" t="s">
        <v>25195</v>
      </c>
      <c r="J263" s="28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28" t="s">
        <v>803</v>
      </c>
      <c r="E264" s="28" t="s">
        <v>8</v>
      </c>
      <c r="F264" s="28"/>
      <c r="H264" s="28"/>
      <c r="I264" s="28" t="s">
        <v>25198</v>
      </c>
      <c r="J264" s="28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28" t="s">
        <v>803</v>
      </c>
      <c r="E265" s="28" t="s">
        <v>8</v>
      </c>
      <c r="F265" s="28"/>
      <c r="H265" s="28"/>
      <c r="I265" s="28" t="s">
        <v>25201</v>
      </c>
      <c r="J265" s="28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28" t="s">
        <v>803</v>
      </c>
      <c r="E266" s="28" t="s">
        <v>8</v>
      </c>
      <c r="F266" s="28"/>
      <c r="H266" s="28"/>
      <c r="I266" s="28" t="s">
        <v>25562</v>
      </c>
      <c r="J266" s="28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28" t="s">
        <v>803</v>
      </c>
      <c r="E267" s="28" t="s">
        <v>8</v>
      </c>
      <c r="F267" s="28"/>
      <c r="H267" s="28"/>
      <c r="I267" s="28" t="s">
        <v>25565</v>
      </c>
      <c r="J267" s="28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28" t="s">
        <v>803</v>
      </c>
      <c r="E268" s="28" t="s">
        <v>8</v>
      </c>
      <c r="F268" s="28"/>
      <c r="H268" s="28"/>
      <c r="I268" s="28" t="s">
        <v>25744</v>
      </c>
      <c r="J268" s="28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28" t="s">
        <v>162</v>
      </c>
      <c r="E269" s="28" t="s">
        <v>22568</v>
      </c>
      <c r="F269" s="28" t="s">
        <v>58</v>
      </c>
      <c r="H269" s="28" t="s">
        <v>4882</v>
      </c>
      <c r="I269" s="28" t="s">
        <v>25747</v>
      </c>
      <c r="J269" s="28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28" t="s">
        <v>4</v>
      </c>
      <c r="E270" s="28" t="s">
        <v>70</v>
      </c>
      <c r="F270" s="28"/>
      <c r="H270" s="28"/>
      <c r="I270" s="28" t="s">
        <v>25750</v>
      </c>
      <c r="J270" s="28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28" t="s">
        <v>803</v>
      </c>
      <c r="E271" s="28" t="s">
        <v>8</v>
      </c>
      <c r="F271" s="28"/>
      <c r="H271" s="28"/>
      <c r="I271" s="28" t="s">
        <v>25753</v>
      </c>
      <c r="J271" s="28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28" t="s">
        <v>3371</v>
      </c>
      <c r="E272" s="28" t="s">
        <v>86</v>
      </c>
      <c r="F272" s="28"/>
      <c r="H272" s="28"/>
      <c r="I272" s="28" t="s">
        <v>25756</v>
      </c>
      <c r="J272" s="28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28" t="s">
        <v>3371</v>
      </c>
      <c r="E273" s="28" t="s">
        <v>646</v>
      </c>
      <c r="F273" s="28"/>
      <c r="H273" s="28"/>
      <c r="I273" s="28" t="s">
        <v>25759</v>
      </c>
      <c r="J273" s="28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28" t="s">
        <v>803</v>
      </c>
      <c r="E274" s="28" t="s">
        <v>8</v>
      </c>
      <c r="F274" s="28"/>
      <c r="H274" s="28"/>
      <c r="I274" s="28" t="s">
        <v>25762</v>
      </c>
      <c r="J274" s="28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28" t="s">
        <v>3371</v>
      </c>
      <c r="E275" s="28" t="s">
        <v>86</v>
      </c>
      <c r="F275" s="28"/>
      <c r="H275" s="28"/>
      <c r="I275" s="28" t="s">
        <v>26370</v>
      </c>
      <c r="J275" s="28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28" t="s">
        <v>162</v>
      </c>
      <c r="E276" s="28" t="s">
        <v>26589</v>
      </c>
      <c r="F276" s="28" t="s">
        <v>26590</v>
      </c>
      <c r="H276" s="28" t="s">
        <v>26598</v>
      </c>
      <c r="I276" s="28" t="s">
        <v>26373</v>
      </c>
      <c r="J276" s="28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28" t="s">
        <v>3371</v>
      </c>
      <c r="E277" s="28" t="s">
        <v>646</v>
      </c>
      <c r="F277" s="28"/>
      <c r="H277" s="28"/>
      <c r="I277" s="28" t="s">
        <v>26376</v>
      </c>
      <c r="J277" s="28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28" t="s">
        <v>162</v>
      </c>
      <c r="E278" s="28" t="s">
        <v>26589</v>
      </c>
      <c r="F278" s="28" t="s">
        <v>26590</v>
      </c>
      <c r="H278" s="28" t="s">
        <v>5696</v>
      </c>
      <c r="I278" s="28" t="s">
        <v>26379</v>
      </c>
      <c r="J278" s="28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28" t="s">
        <v>3371</v>
      </c>
      <c r="E279" s="28" t="s">
        <v>86</v>
      </c>
      <c r="F279" s="28"/>
      <c r="H279" s="28"/>
      <c r="I279" s="28" t="s">
        <v>26382</v>
      </c>
      <c r="J279" s="28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28" t="s">
        <v>3371</v>
      </c>
      <c r="E280" s="28" t="s">
        <v>646</v>
      </c>
      <c r="F280" s="28"/>
      <c r="H280" s="28"/>
      <c r="I280" s="28" t="s">
        <v>26385</v>
      </c>
      <c r="J280" s="28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28" t="s">
        <v>162</v>
      </c>
      <c r="E281" s="28" t="s">
        <v>8107</v>
      </c>
      <c r="F281" s="28" t="s">
        <v>58</v>
      </c>
      <c r="H281" s="28"/>
      <c r="I281" s="28" t="s">
        <v>26388</v>
      </c>
      <c r="J281" s="28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28" t="s">
        <v>162</v>
      </c>
      <c r="E282" s="28" t="s">
        <v>8107</v>
      </c>
      <c r="F282" s="28" t="s">
        <v>58</v>
      </c>
      <c r="H282" s="28"/>
      <c r="I282" s="28" t="s">
        <v>26391</v>
      </c>
      <c r="J282" s="28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28" t="s">
        <v>162</v>
      </c>
      <c r="E283" s="28" t="s">
        <v>8107</v>
      </c>
      <c r="F283" s="28" t="s">
        <v>58</v>
      </c>
      <c r="H283" s="28"/>
      <c r="I283" s="28" t="s">
        <v>26394</v>
      </c>
      <c r="J283" s="28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28" t="s">
        <v>162</v>
      </c>
      <c r="E284" s="28" t="s">
        <v>8107</v>
      </c>
      <c r="F284" s="28" t="s">
        <v>58</v>
      </c>
      <c r="H284" s="28"/>
      <c r="I284" s="28" t="s">
        <v>26397</v>
      </c>
      <c r="J284" s="28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28" t="s">
        <v>162</v>
      </c>
      <c r="E285" s="28" t="s">
        <v>8107</v>
      </c>
      <c r="F285" s="28" t="s">
        <v>58</v>
      </c>
      <c r="H285" s="28"/>
      <c r="I285" s="28" t="s">
        <v>26400</v>
      </c>
      <c r="J285" s="28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28" t="s">
        <v>304</v>
      </c>
      <c r="E286" s="28" t="s">
        <v>8107</v>
      </c>
      <c r="F286" s="28" t="s">
        <v>58</v>
      </c>
      <c r="H286" s="28" t="s">
        <v>26599</v>
      </c>
      <c r="I286" s="28" t="s">
        <v>26403</v>
      </c>
      <c r="J286" s="28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28" t="s">
        <v>803</v>
      </c>
      <c r="E287" s="28" t="s">
        <v>8</v>
      </c>
      <c r="F287" s="28"/>
      <c r="H287" s="28"/>
      <c r="I287" s="28" t="s">
        <v>26406</v>
      </c>
      <c r="J287" s="28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28" t="s">
        <v>803</v>
      </c>
      <c r="E288" s="28" t="s">
        <v>8</v>
      </c>
      <c r="F288" s="28"/>
      <c r="H288" s="28"/>
      <c r="I288" s="28" t="s">
        <v>26409</v>
      </c>
      <c r="J288" s="28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28" t="s">
        <v>26064</v>
      </c>
      <c r="E289" s="28" t="s">
        <v>21588</v>
      </c>
      <c r="F289" s="28" t="s">
        <v>263</v>
      </c>
      <c r="H289" s="28"/>
      <c r="I289" s="28" t="s">
        <v>26412</v>
      </c>
      <c r="J289" s="28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28" t="s">
        <v>26064</v>
      </c>
      <c r="E290" s="28" t="s">
        <v>21588</v>
      </c>
      <c r="F290" s="28" t="s">
        <v>263</v>
      </c>
      <c r="H290" s="28"/>
      <c r="I290" s="28" t="s">
        <v>26415</v>
      </c>
      <c r="J290" s="28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28" t="s">
        <v>26064</v>
      </c>
      <c r="E291" s="28" t="s">
        <v>21588</v>
      </c>
      <c r="F291" s="28" t="s">
        <v>263</v>
      </c>
      <c r="H291" s="28"/>
      <c r="I291" s="28" t="s">
        <v>26418</v>
      </c>
      <c r="J291" s="28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28" t="s">
        <v>26064</v>
      </c>
      <c r="E292" s="28" t="s">
        <v>21588</v>
      </c>
      <c r="F292" s="28" t="s">
        <v>263</v>
      </c>
      <c r="H292" s="28"/>
      <c r="I292" s="28" t="s">
        <v>26421</v>
      </c>
      <c r="J292" s="28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28" t="s">
        <v>26064</v>
      </c>
      <c r="E293" s="28" t="s">
        <v>21588</v>
      </c>
      <c r="F293" s="28" t="s">
        <v>263</v>
      </c>
      <c r="H293" s="28"/>
      <c r="I293" s="28" t="s">
        <v>26424</v>
      </c>
      <c r="J293" s="28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28" t="s">
        <v>162</v>
      </c>
      <c r="E294" s="28" t="s">
        <v>1552</v>
      </c>
      <c r="F294" s="28" t="s">
        <v>6163</v>
      </c>
      <c r="H294" s="28" t="s">
        <v>5696</v>
      </c>
      <c r="I294" s="28" t="s">
        <v>26929</v>
      </c>
      <c r="J294" s="28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28" t="s">
        <v>304</v>
      </c>
      <c r="E295" s="28" t="s">
        <v>1552</v>
      </c>
      <c r="F295" s="28" t="s">
        <v>6163</v>
      </c>
      <c r="H295" s="28"/>
      <c r="I295" s="28" t="s">
        <v>26932</v>
      </c>
      <c r="J295" s="28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28" t="s">
        <v>26067</v>
      </c>
      <c r="E296" s="28" t="s">
        <v>86</v>
      </c>
      <c r="F296" s="28"/>
      <c r="H296" s="28"/>
      <c r="I296" s="28" t="s">
        <v>26935</v>
      </c>
      <c r="J296" s="28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28" t="s">
        <v>26067</v>
      </c>
      <c r="E297" s="28" t="s">
        <v>86</v>
      </c>
      <c r="F297" s="28"/>
      <c r="H297" s="28"/>
      <c r="I297" s="28" t="s">
        <v>26938</v>
      </c>
      <c r="J297" s="28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28" t="s">
        <v>26067</v>
      </c>
      <c r="E298" s="28" t="s">
        <v>86</v>
      </c>
      <c r="F298" s="28"/>
      <c r="H298" s="28"/>
      <c r="I298" s="28" t="s">
        <v>26941</v>
      </c>
      <c r="J298" s="28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28" t="s">
        <v>803</v>
      </c>
      <c r="E299" s="28" t="s">
        <v>8</v>
      </c>
      <c r="F299" s="28"/>
      <c r="H299" s="28"/>
      <c r="I299" s="28" t="s">
        <v>26944</v>
      </c>
      <c r="J299" s="28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28" t="s">
        <v>803</v>
      </c>
      <c r="E300" s="28" t="s">
        <v>8</v>
      </c>
      <c r="F300" s="28"/>
      <c r="H300" s="28"/>
      <c r="I300" s="28" t="s">
        <v>26947</v>
      </c>
      <c r="J300" s="28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28" t="s">
        <v>305</v>
      </c>
      <c r="E301" s="28" t="s">
        <v>86</v>
      </c>
      <c r="F301" s="28"/>
      <c r="H301" s="28"/>
      <c r="I301" s="28" t="s">
        <v>26950</v>
      </c>
      <c r="J301" s="28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28" t="s">
        <v>803</v>
      </c>
      <c r="E302" s="28" t="s">
        <v>8</v>
      </c>
      <c r="F302" s="28"/>
      <c r="H302" s="28"/>
      <c r="I302" s="28" t="s">
        <v>26953</v>
      </c>
      <c r="J302" s="28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28" t="s">
        <v>803</v>
      </c>
      <c r="E303" s="28" t="s">
        <v>8</v>
      </c>
      <c r="F303" s="28"/>
      <c r="H303" s="28"/>
      <c r="I303" s="28" t="s">
        <v>26956</v>
      </c>
      <c r="J303" s="28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28" t="s">
        <v>803</v>
      </c>
      <c r="E304" s="28" t="s">
        <v>8</v>
      </c>
      <c r="F304" s="28"/>
      <c r="H304" s="28"/>
      <c r="I304" s="28" t="s">
        <v>26959</v>
      </c>
      <c r="J304" s="28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28" t="s">
        <v>803</v>
      </c>
      <c r="E305" s="28" t="s">
        <v>8</v>
      </c>
      <c r="F305" s="28"/>
      <c r="H305" s="28"/>
      <c r="I305" s="28" t="s">
        <v>27594</v>
      </c>
      <c r="J305" s="28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28" t="s">
        <v>803</v>
      </c>
      <c r="E306" s="28" t="s">
        <v>8</v>
      </c>
      <c r="F306" s="28"/>
      <c r="H306" s="28"/>
      <c r="I306" s="28" t="s">
        <v>27597</v>
      </c>
      <c r="J306" s="28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28" t="s">
        <v>803</v>
      </c>
      <c r="E307" s="28" t="s">
        <v>8</v>
      </c>
      <c r="F307" s="28"/>
      <c r="H307" s="28"/>
      <c r="I307" s="28" t="s">
        <v>27600</v>
      </c>
      <c r="J307" s="28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28" t="s">
        <v>4</v>
      </c>
      <c r="E308" s="28" t="s">
        <v>70</v>
      </c>
      <c r="F308" s="28"/>
      <c r="H308" s="28"/>
      <c r="I308" s="28" t="s">
        <v>27603</v>
      </c>
      <c r="J308" s="28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28" t="s">
        <v>115</v>
      </c>
      <c r="E309" s="28" t="s">
        <v>70</v>
      </c>
      <c r="F309" s="28"/>
      <c r="H309" s="28"/>
      <c r="I309" s="28" t="s">
        <v>27606</v>
      </c>
      <c r="J309" s="28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28" t="s">
        <v>803</v>
      </c>
      <c r="E310" s="28" t="s">
        <v>8</v>
      </c>
      <c r="F310" s="28"/>
      <c r="H310" s="28"/>
      <c r="I310" s="28" t="s">
        <v>27609</v>
      </c>
      <c r="J310" s="28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28" t="s">
        <v>803</v>
      </c>
      <c r="E311" s="28" t="s">
        <v>8</v>
      </c>
      <c r="F311" s="28"/>
      <c r="H311" s="28"/>
      <c r="I311" s="28" t="s">
        <v>27612</v>
      </c>
      <c r="J311" s="28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28" t="s">
        <v>803</v>
      </c>
      <c r="E312" s="28" t="s">
        <v>8</v>
      </c>
      <c r="F312" s="28"/>
      <c r="H312" s="28"/>
      <c r="I312" s="28" t="s">
        <v>27615</v>
      </c>
      <c r="J312" s="28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28" t="s">
        <v>803</v>
      </c>
      <c r="E313" s="28" t="s">
        <v>8</v>
      </c>
      <c r="F313" s="28"/>
      <c r="H313" s="28"/>
      <c r="I313" s="28" t="s">
        <v>27968</v>
      </c>
      <c r="J313" s="28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28" t="s">
        <v>803</v>
      </c>
      <c r="E314" s="28" t="s">
        <v>8</v>
      </c>
      <c r="F314" s="28"/>
      <c r="H314" s="28"/>
      <c r="I314" s="28" t="s">
        <v>27971</v>
      </c>
      <c r="J314" s="28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28" t="s">
        <v>803</v>
      </c>
      <c r="E315" s="28" t="s">
        <v>8</v>
      </c>
      <c r="F315" s="28"/>
      <c r="H315" s="28"/>
      <c r="I315" s="28" t="s">
        <v>27974</v>
      </c>
      <c r="J315" s="28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28" t="s">
        <v>803</v>
      </c>
      <c r="E316" s="28" t="s">
        <v>8</v>
      </c>
      <c r="F316" s="28"/>
      <c r="H316" s="28"/>
      <c r="I316" s="28" t="s">
        <v>27977</v>
      </c>
      <c r="J316" s="28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28" t="s">
        <v>803</v>
      </c>
      <c r="E317" s="28" t="s">
        <v>8</v>
      </c>
      <c r="F317" s="28"/>
      <c r="H317" s="28"/>
      <c r="I317" s="28" t="s">
        <v>27980</v>
      </c>
      <c r="J317" s="28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28" t="s">
        <v>803</v>
      </c>
      <c r="E318" s="28" t="s">
        <v>8</v>
      </c>
      <c r="F318" s="28"/>
      <c r="H318" s="28"/>
      <c r="I318" s="28" t="s">
        <v>27983</v>
      </c>
      <c r="J318" s="28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28" t="s">
        <v>3371</v>
      </c>
      <c r="E319" s="28" t="s">
        <v>646</v>
      </c>
      <c r="F319" s="28"/>
      <c r="H319" s="28"/>
      <c r="I319" s="28" t="s">
        <v>27986</v>
      </c>
      <c r="J319" s="28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28" t="s">
        <v>803</v>
      </c>
      <c r="E320" s="28" t="s">
        <v>8</v>
      </c>
      <c r="F320" s="28"/>
      <c r="H320" s="28"/>
      <c r="I320" s="28" t="s">
        <v>27989</v>
      </c>
      <c r="J320" s="28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28" t="s">
        <v>803</v>
      </c>
      <c r="E321" s="28" t="s">
        <v>8</v>
      </c>
      <c r="F321" s="28"/>
      <c r="H321" s="28"/>
      <c r="I321" s="28" t="s">
        <v>27992</v>
      </c>
      <c r="J321" s="28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28" t="s">
        <v>803</v>
      </c>
      <c r="E322" s="28" t="s">
        <v>8</v>
      </c>
      <c r="F322" s="28"/>
      <c r="H322" s="28"/>
      <c r="I322" s="28" t="s">
        <v>27995</v>
      </c>
      <c r="J322" s="28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28" t="s">
        <v>803</v>
      </c>
      <c r="E323" s="28" t="s">
        <v>8</v>
      </c>
      <c r="F323" s="28"/>
      <c r="H323" s="28"/>
      <c r="I323" s="28" t="s">
        <v>28186</v>
      </c>
      <c r="J323" s="28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28" t="s">
        <v>803</v>
      </c>
      <c r="E324" s="28" t="s">
        <v>8</v>
      </c>
      <c r="F324" s="28"/>
      <c r="H324" s="28"/>
      <c r="I324" s="28" t="s">
        <v>28189</v>
      </c>
      <c r="J324" s="28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28" t="s">
        <v>803</v>
      </c>
      <c r="E325" s="28" t="s">
        <v>8</v>
      </c>
      <c r="F325" s="28"/>
      <c r="H325" s="28"/>
      <c r="I325" s="28" t="s">
        <v>28612</v>
      </c>
      <c r="J325" s="28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28" t="s">
        <v>3371</v>
      </c>
      <c r="E326" s="28" t="s">
        <v>646</v>
      </c>
      <c r="F326" s="28"/>
      <c r="H326" s="28"/>
      <c r="I326" s="28" t="s">
        <v>28615</v>
      </c>
      <c r="J326" s="28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28" t="s">
        <v>4</v>
      </c>
      <c r="E327" s="28" t="s">
        <v>28819</v>
      </c>
      <c r="F327" s="28"/>
      <c r="H327" s="28" t="s">
        <v>28838</v>
      </c>
      <c r="I327" s="28" t="s">
        <v>28618</v>
      </c>
      <c r="J327" s="28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28" t="s">
        <v>803</v>
      </c>
      <c r="E328" s="28" t="s">
        <v>8</v>
      </c>
      <c r="F328" s="28"/>
      <c r="H328" s="28"/>
      <c r="I328" s="28" t="s">
        <v>28621</v>
      </c>
      <c r="J328" s="28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28" t="s">
        <v>803</v>
      </c>
      <c r="E329" s="28" t="s">
        <v>8</v>
      </c>
      <c r="F329" s="28"/>
      <c r="H329" s="28"/>
      <c r="I329" s="28" t="s">
        <v>28973</v>
      </c>
      <c r="J329" s="28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28" t="s">
        <v>803</v>
      </c>
      <c r="E330" s="28" t="s">
        <v>8</v>
      </c>
      <c r="F330" s="28"/>
      <c r="H330" s="28"/>
      <c r="I330" s="28" t="s">
        <v>28976</v>
      </c>
      <c r="J330" s="28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28" t="s">
        <v>803</v>
      </c>
      <c r="E331" s="28" t="s">
        <v>8</v>
      </c>
      <c r="F331" s="28"/>
      <c r="H331" s="28"/>
      <c r="I331" s="28" t="s">
        <v>28979</v>
      </c>
      <c r="J331" s="28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28" t="s">
        <v>803</v>
      </c>
      <c r="E332" s="28" t="s">
        <v>8</v>
      </c>
      <c r="F332" s="28"/>
      <c r="H332" s="28"/>
      <c r="I332" s="28" t="s">
        <v>28982</v>
      </c>
      <c r="J332" s="28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28" t="s">
        <v>803</v>
      </c>
      <c r="E333" s="28" t="s">
        <v>8</v>
      </c>
      <c r="F333" s="28"/>
      <c r="H333" s="28"/>
      <c r="I333" s="28" t="s">
        <v>29348</v>
      </c>
      <c r="J333" s="28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28" t="s">
        <v>803</v>
      </c>
      <c r="E334" s="28" t="s">
        <v>8</v>
      </c>
      <c r="F334" s="28"/>
      <c r="H334" s="28"/>
      <c r="I334" s="28" t="s">
        <v>29351</v>
      </c>
      <c r="J334" s="28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28" t="s">
        <v>162</v>
      </c>
      <c r="E335" s="28" t="s">
        <v>70</v>
      </c>
      <c r="F335" s="28" t="s">
        <v>58</v>
      </c>
      <c r="H335" s="28" t="s">
        <v>4882</v>
      </c>
      <c r="I335" s="28" t="s">
        <v>29354</v>
      </c>
      <c r="J335" s="28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28" t="s">
        <v>162</v>
      </c>
      <c r="E336" s="28" t="s">
        <v>70</v>
      </c>
      <c r="F336" s="28" t="s">
        <v>58</v>
      </c>
      <c r="H336" s="28" t="s">
        <v>1140</v>
      </c>
      <c r="I336" s="28" t="s">
        <v>29357</v>
      </c>
      <c r="J336" s="28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28" t="s">
        <v>162</v>
      </c>
      <c r="E337" s="28" t="s">
        <v>70</v>
      </c>
      <c r="F337" s="28" t="s">
        <v>58</v>
      </c>
      <c r="H337" s="28" t="s">
        <v>1140</v>
      </c>
      <c r="I337" s="28" t="s">
        <v>29360</v>
      </c>
      <c r="J337" s="28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28" t="s">
        <v>803</v>
      </c>
      <c r="E338" s="28" t="s">
        <v>8</v>
      </c>
      <c r="F338" s="28"/>
      <c r="H338" s="28"/>
      <c r="I338" s="28" t="s">
        <v>29363</v>
      </c>
      <c r="J338" s="28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28" t="s">
        <v>803</v>
      </c>
      <c r="E339" s="28" t="s">
        <v>8</v>
      </c>
      <c r="F339" s="28"/>
      <c r="H339" s="28"/>
      <c r="I339" s="28" t="s">
        <v>29366</v>
      </c>
      <c r="J339" s="28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28" t="s">
        <v>803</v>
      </c>
      <c r="E340" s="28" t="s">
        <v>8</v>
      </c>
      <c r="F340" s="28"/>
      <c r="H340" s="28"/>
      <c r="I340" s="28" t="s">
        <v>29369</v>
      </c>
      <c r="J340" s="28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28" t="s">
        <v>803</v>
      </c>
      <c r="E341" s="28" t="s">
        <v>8</v>
      </c>
      <c r="F341" s="28"/>
      <c r="H341" s="28"/>
      <c r="I341" s="28" t="s">
        <v>29372</v>
      </c>
      <c r="J341" s="28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28" t="s">
        <v>305</v>
      </c>
      <c r="E342" s="28" t="s">
        <v>86</v>
      </c>
      <c r="F342" s="28"/>
      <c r="H342" s="28"/>
      <c r="I342" s="28" t="s">
        <v>29797</v>
      </c>
      <c r="J342" s="28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28" t="s">
        <v>803</v>
      </c>
      <c r="E343" s="28" t="s">
        <v>8</v>
      </c>
      <c r="F343" s="28"/>
      <c r="H343" s="28"/>
      <c r="I343" s="28" t="s">
        <v>29800</v>
      </c>
      <c r="J343" s="28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28" t="s">
        <v>803</v>
      </c>
      <c r="E344" s="28" t="s">
        <v>8</v>
      </c>
      <c r="F344" s="28"/>
      <c r="H344" s="28"/>
      <c r="I344" s="28" t="s">
        <v>29803</v>
      </c>
      <c r="J344" s="28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28" t="s">
        <v>803</v>
      </c>
      <c r="E345" s="28" t="s">
        <v>8</v>
      </c>
      <c r="F345" s="28"/>
      <c r="H345" s="28"/>
      <c r="I345" s="28" t="s">
        <v>30314</v>
      </c>
      <c r="J345" s="28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28" t="s">
        <v>803</v>
      </c>
      <c r="E346" s="28" t="s">
        <v>8</v>
      </c>
      <c r="F346" s="28"/>
      <c r="H346" s="28"/>
      <c r="I346" s="28" t="s">
        <v>30317</v>
      </c>
      <c r="J346" s="28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28" t="s">
        <v>803</v>
      </c>
      <c r="E347" s="28" t="s">
        <v>8</v>
      </c>
      <c r="F347" s="28"/>
      <c r="H347" s="28"/>
      <c r="I347" s="28" t="s">
        <v>30320</v>
      </c>
      <c r="J347" s="28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28" t="s">
        <v>803</v>
      </c>
      <c r="E348" s="28" t="s">
        <v>8</v>
      </c>
      <c r="F348" s="28"/>
      <c r="H348" s="28"/>
      <c r="I348" s="28" t="s">
        <v>30323</v>
      </c>
      <c r="J348" s="28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28" t="s">
        <v>803</v>
      </c>
      <c r="E349" s="28" t="s">
        <v>8</v>
      </c>
      <c r="F349" s="28"/>
      <c r="H349" s="28"/>
      <c r="I349" s="28" t="s">
        <v>30326</v>
      </c>
      <c r="J349" s="28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28" t="s">
        <v>3371</v>
      </c>
      <c r="E350" s="28" t="s">
        <v>86</v>
      </c>
      <c r="F350" s="28"/>
      <c r="H350" s="28"/>
      <c r="I350" s="28" t="s">
        <v>30583</v>
      </c>
      <c r="J350" s="28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28" t="s">
        <v>3371</v>
      </c>
      <c r="E351" s="28" t="s">
        <v>86</v>
      </c>
      <c r="F351" s="28"/>
      <c r="H351" s="28"/>
      <c r="I351" s="28" t="s">
        <v>30586</v>
      </c>
      <c r="J351" s="28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28" t="s">
        <v>803</v>
      </c>
      <c r="E352" s="28" t="s">
        <v>8</v>
      </c>
      <c r="F352" s="28"/>
      <c r="H352" s="28"/>
      <c r="I352" s="28" t="s">
        <v>30589</v>
      </c>
      <c r="J352" s="28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28" t="s">
        <v>803</v>
      </c>
      <c r="E353" s="28" t="s">
        <v>8</v>
      </c>
      <c r="F353" s="28"/>
      <c r="H353" s="28"/>
      <c r="I353" s="28" t="s">
        <v>30592</v>
      </c>
      <c r="J353" s="28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28" t="s">
        <v>803</v>
      </c>
      <c r="E354" s="28" t="s">
        <v>8</v>
      </c>
      <c r="F354" s="28"/>
      <c r="H354" s="28"/>
      <c r="I354" s="28" t="s">
        <v>30595</v>
      </c>
      <c r="J354" s="28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28" t="s">
        <v>4</v>
      </c>
      <c r="E355" s="28" t="s">
        <v>31266</v>
      </c>
      <c r="F355" s="28" t="s">
        <v>58</v>
      </c>
      <c r="H355" s="28"/>
      <c r="I355" s="28" t="s">
        <v>31145</v>
      </c>
      <c r="J355" s="28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28" t="s">
        <v>803</v>
      </c>
      <c r="E356" s="28" t="s">
        <v>8</v>
      </c>
      <c r="F356" s="28"/>
      <c r="H356" s="28"/>
      <c r="I356" s="28" t="s">
        <v>31148</v>
      </c>
      <c r="J356" s="28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28" t="s">
        <v>803</v>
      </c>
      <c r="E357" s="28" t="s">
        <v>8</v>
      </c>
      <c r="F357" s="28"/>
      <c r="H357" s="28"/>
      <c r="I357" s="28" t="s">
        <v>31151</v>
      </c>
      <c r="J357" s="28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28" t="s">
        <v>803</v>
      </c>
      <c r="E358" s="28" t="s">
        <v>8</v>
      </c>
      <c r="F358" s="28"/>
      <c r="H358" s="28"/>
      <c r="I358" s="28" t="s">
        <v>31154</v>
      </c>
      <c r="J358" s="28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28" t="s">
        <v>3371</v>
      </c>
      <c r="E359" s="28" t="s">
        <v>86</v>
      </c>
      <c r="F359" s="28"/>
      <c r="H359" s="28"/>
      <c r="I359" s="28" t="s">
        <v>31157</v>
      </c>
      <c r="J359" s="28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s="28" t="s">
        <v>16954</v>
      </c>
      <c r="E360" s="28" t="s">
        <v>28846</v>
      </c>
      <c r="F360" s="28"/>
      <c r="H360" s="28"/>
      <c r="I360" s="28" t="s">
        <v>31835</v>
      </c>
      <c r="J360" s="28" t="s">
        <v>4876</v>
      </c>
      <c r="K360" t="s">
        <v>31836</v>
      </c>
      <c r="L360" t="s">
        <v>31837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s="28" t="s">
        <v>131</v>
      </c>
      <c r="E361" s="28" t="s">
        <v>28846</v>
      </c>
      <c r="F361" s="28"/>
      <c r="H361" s="28"/>
      <c r="I361" s="28" t="s">
        <v>31838</v>
      </c>
      <c r="J361" s="28" t="s">
        <v>4876</v>
      </c>
      <c r="K361" t="s">
        <v>31839</v>
      </c>
      <c r="L361" t="s">
        <v>31840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s="28" t="s">
        <v>803</v>
      </c>
      <c r="E362" s="28" t="s">
        <v>8</v>
      </c>
      <c r="F362" s="28"/>
      <c r="H362" s="28"/>
      <c r="I362" s="28" t="s">
        <v>31841</v>
      </c>
      <c r="J362" s="28" t="s">
        <v>4876</v>
      </c>
      <c r="K362" t="s">
        <v>31842</v>
      </c>
      <c r="L362" t="s">
        <v>31843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s="28" t="s">
        <v>803</v>
      </c>
      <c r="E363" s="28" t="s">
        <v>8</v>
      </c>
      <c r="F363" s="28"/>
      <c r="H363" s="28"/>
      <c r="I363" s="28" t="s">
        <v>31844</v>
      </c>
      <c r="J363" s="28" t="s">
        <v>4876</v>
      </c>
      <c r="K363" t="s">
        <v>31845</v>
      </c>
      <c r="L363" t="s">
        <v>31846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s="28" t="s">
        <v>803</v>
      </c>
      <c r="E364" s="28" t="s">
        <v>8</v>
      </c>
      <c r="F364" s="28"/>
      <c r="H364" s="28"/>
      <c r="I364" s="28" t="s">
        <v>31847</v>
      </c>
      <c r="J364" s="28" t="s">
        <v>4876</v>
      </c>
      <c r="K364" t="s">
        <v>31848</v>
      </c>
      <c r="L364" t="s">
        <v>31849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s="28" t="s">
        <v>803</v>
      </c>
      <c r="E365" s="28" t="s">
        <v>8</v>
      </c>
      <c r="F365" s="28"/>
      <c r="H365" s="28"/>
      <c r="I365" s="28" t="s">
        <v>31850</v>
      </c>
      <c r="J365" s="28" t="s">
        <v>4876</v>
      </c>
      <c r="K365" t="s">
        <v>31851</v>
      </c>
      <c r="L365" t="s">
        <v>31852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s="28" t="s">
        <v>803</v>
      </c>
      <c r="E366" s="28" t="s">
        <v>8</v>
      </c>
      <c r="F366" s="28"/>
      <c r="H366" s="28"/>
      <c r="I366" s="28" t="s">
        <v>31853</v>
      </c>
      <c r="J366" s="28" t="s">
        <v>4876</v>
      </c>
      <c r="K366" t="s">
        <v>31854</v>
      </c>
      <c r="L366" t="s">
        <v>31855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s="28" t="s">
        <v>803</v>
      </c>
      <c r="E367" s="28" t="s">
        <v>8</v>
      </c>
      <c r="F367" s="28"/>
      <c r="H367" s="28"/>
      <c r="I367" s="28" t="s">
        <v>31856</v>
      </c>
      <c r="J367" s="28" t="s">
        <v>4876</v>
      </c>
      <c r="K367" t="s">
        <v>31857</v>
      </c>
      <c r="L367" t="s">
        <v>31858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s="28" t="s">
        <v>803</v>
      </c>
      <c r="E368" s="28" t="s">
        <v>8</v>
      </c>
      <c r="F368" s="28"/>
      <c r="H368" s="28"/>
      <c r="I368" s="28" t="s">
        <v>31859</v>
      </c>
      <c r="J368" s="28" t="s">
        <v>4876</v>
      </c>
      <c r="K368" t="s">
        <v>31860</v>
      </c>
      <c r="L368" t="s">
        <v>31861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s="28" t="s">
        <v>803</v>
      </c>
      <c r="E369" s="28" t="s">
        <v>8</v>
      </c>
      <c r="F369" s="28"/>
      <c r="H369" s="28"/>
      <c r="I369" s="28" t="s">
        <v>31862</v>
      </c>
      <c r="J369" s="28" t="s">
        <v>4876</v>
      </c>
      <c r="K369" t="s">
        <v>31863</v>
      </c>
      <c r="L369" t="s">
        <v>31864</v>
      </c>
      <c r="M369" s="2" t="str">
        <f>HYPERLINK(склад2въезд1319202122237[[#This Row],[RelativePath]])</f>
        <v>11 Навес пилмат\GA3948333_5_20260829T190132Z.jpg</v>
      </c>
    </row>
    <row r="370" spans="1:13" x14ac:dyDescent="0.25">
      <c r="A370" s="1" t="s">
        <v>13</v>
      </c>
      <c r="B370" s="3">
        <v>46265</v>
      </c>
      <c r="C370" s="4">
        <v>0.3972222222222222</v>
      </c>
      <c r="D370" s="28" t="s">
        <v>803</v>
      </c>
      <c r="E370" s="28" t="s">
        <v>8</v>
      </c>
      <c r="F370" s="28"/>
      <c r="H370" s="28"/>
      <c r="I370" s="28" t="s">
        <v>32789</v>
      </c>
      <c r="J370" s="28" t="s">
        <v>4876</v>
      </c>
      <c r="K370" t="s">
        <v>32790</v>
      </c>
      <c r="L370" t="s">
        <v>32791</v>
      </c>
      <c r="M370" s="2" t="str">
        <f>HYPERLINK(склад2въезд1319202122237[[#This Row],[RelativePath]])</f>
        <v>11 Навес пилмат\GA3948333_5_20260831T093200Z.jpg</v>
      </c>
    </row>
    <row r="371" spans="1:13" x14ac:dyDescent="0.25">
      <c r="A371" s="1" t="s">
        <v>13</v>
      </c>
      <c r="B371" s="3">
        <v>46265</v>
      </c>
      <c r="C371" s="4">
        <v>0.42894675925925924</v>
      </c>
      <c r="D371" s="28" t="s">
        <v>3371</v>
      </c>
      <c r="E371" s="28" t="s">
        <v>86</v>
      </c>
      <c r="F371" s="28"/>
      <c r="H371" s="28"/>
      <c r="I371" s="28" t="s">
        <v>32792</v>
      </c>
      <c r="J371" s="28" t="s">
        <v>4876</v>
      </c>
      <c r="K371" t="s">
        <v>32793</v>
      </c>
      <c r="L371" t="s">
        <v>32794</v>
      </c>
      <c r="M371" s="2" t="str">
        <f>HYPERLINK(склад2въезд1319202122237[[#This Row],[RelativePath]])</f>
        <v>11 Навес пилмат\GA3948333_5_20260831T101741Z.jpg</v>
      </c>
    </row>
    <row r="372" spans="1:13" x14ac:dyDescent="0.25">
      <c r="A372" s="1" t="s">
        <v>13</v>
      </c>
      <c r="B372" s="3">
        <v>46265</v>
      </c>
      <c r="C372" s="4">
        <v>0.62709490740740736</v>
      </c>
      <c r="D372" s="28" t="s">
        <v>3371</v>
      </c>
      <c r="E372" s="28" t="s">
        <v>646</v>
      </c>
      <c r="F372" s="28"/>
      <c r="H372" s="28"/>
      <c r="I372" s="28" t="s">
        <v>32795</v>
      </c>
      <c r="J372" s="28" t="s">
        <v>4876</v>
      </c>
      <c r="K372" t="s">
        <v>32796</v>
      </c>
      <c r="L372" t="s">
        <v>32797</v>
      </c>
      <c r="M372" s="2" t="str">
        <f>HYPERLINK(склад2въезд1319202122237[[#This Row],[RelativePath]])</f>
        <v>11 Навес пилмат\GA3948333_5_20260831T150301Z.jpg</v>
      </c>
    </row>
    <row r="373" spans="1:13" x14ac:dyDescent="0.25">
      <c r="A373" s="1" t="s">
        <v>14</v>
      </c>
      <c r="B373" s="3">
        <v>46266</v>
      </c>
      <c r="C373" s="4">
        <v>0.82968750000000002</v>
      </c>
      <c r="D373" s="28" t="s">
        <v>803</v>
      </c>
      <c r="E373" s="28" t="s">
        <v>8</v>
      </c>
      <c r="F373" s="28"/>
      <c r="H373" s="28"/>
      <c r="I373" s="28" t="s">
        <v>32798</v>
      </c>
      <c r="J373" s="28" t="s">
        <v>4876</v>
      </c>
      <c r="K373" t="s">
        <v>32799</v>
      </c>
      <c r="L373" t="s">
        <v>32800</v>
      </c>
      <c r="M373" s="2" t="str">
        <f>HYPERLINK(склад2въезд1319202122237[[#This Row],[RelativePath]])</f>
        <v>11 Навес пилмат\GA3948333_5_20260901T195445Z.jpg</v>
      </c>
    </row>
    <row r="374" spans="1:13" x14ac:dyDescent="0.25">
      <c r="A374" s="1" t="s">
        <v>15</v>
      </c>
      <c r="B374" s="3">
        <v>46267</v>
      </c>
      <c r="C374" s="4">
        <v>0.8341319444444445</v>
      </c>
      <c r="D374" s="28" t="s">
        <v>803</v>
      </c>
      <c r="E374" s="28" t="s">
        <v>8</v>
      </c>
      <c r="F374" s="28"/>
      <c r="H374" s="28"/>
      <c r="I374" s="28" t="s">
        <v>32801</v>
      </c>
      <c r="J374" s="28" t="s">
        <v>4876</v>
      </c>
      <c r="K374" t="s">
        <v>32802</v>
      </c>
      <c r="L374" t="s">
        <v>32803</v>
      </c>
      <c r="M374" s="2" t="str">
        <f>HYPERLINK(склад2въезд1319202122237[[#This Row],[RelativePath]])</f>
        <v>11 Навес пилмат\GA3948333_5_20260902T200109Z.jpg</v>
      </c>
    </row>
    <row r="375" spans="1:13" x14ac:dyDescent="0.25">
      <c r="A375" s="1" t="s">
        <v>16</v>
      </c>
      <c r="B375" s="3">
        <v>46268</v>
      </c>
      <c r="C375" s="4">
        <v>0.39718750000000003</v>
      </c>
      <c r="D375" s="28" t="s">
        <v>162</v>
      </c>
      <c r="E375" s="28" t="s">
        <v>70</v>
      </c>
      <c r="F375" s="28" t="s">
        <v>58</v>
      </c>
      <c r="H375" s="28" t="s">
        <v>4882</v>
      </c>
      <c r="I375" s="28" t="s">
        <v>32804</v>
      </c>
      <c r="J375" s="28" t="s">
        <v>4876</v>
      </c>
      <c r="K375" t="s">
        <v>32805</v>
      </c>
      <c r="L375" t="s">
        <v>32806</v>
      </c>
      <c r="M375" s="2" t="str">
        <f>HYPERLINK(склад2въезд1319202122237[[#This Row],[RelativePath]])</f>
        <v>11 Навес пилмат\GA3948333_5_20260903T093157Z.jpg</v>
      </c>
    </row>
    <row r="376" spans="1:13" x14ac:dyDescent="0.25">
      <c r="A376" s="1" t="s">
        <v>16</v>
      </c>
      <c r="B376" s="3">
        <v>46268</v>
      </c>
      <c r="C376" s="4">
        <v>0.39827546296296296</v>
      </c>
      <c r="D376" s="28" t="s">
        <v>162</v>
      </c>
      <c r="E376" s="28" t="s">
        <v>70</v>
      </c>
      <c r="F376" s="28" t="s">
        <v>58</v>
      </c>
      <c r="H376" s="28" t="s">
        <v>1140</v>
      </c>
      <c r="I376" s="28" t="s">
        <v>32807</v>
      </c>
      <c r="J376" s="28" t="s">
        <v>4876</v>
      </c>
      <c r="K376" t="s">
        <v>32808</v>
      </c>
      <c r="L376" t="s">
        <v>32809</v>
      </c>
      <c r="M376" s="2" t="str">
        <f>HYPERLINK(склад2въезд1319202122237[[#This Row],[RelativePath]])</f>
        <v>11 Навес пилмат\GA3948333_5_20260903T093331Z.jpg</v>
      </c>
    </row>
    <row r="377" spans="1:13" x14ac:dyDescent="0.25">
      <c r="A377" s="1" t="s">
        <v>16</v>
      </c>
      <c r="B377" s="3">
        <v>46268</v>
      </c>
      <c r="C377" s="4">
        <v>0.40453703703703703</v>
      </c>
      <c r="D377" s="28" t="s">
        <v>3371</v>
      </c>
      <c r="E377" s="28" t="s">
        <v>86</v>
      </c>
      <c r="F377" s="28"/>
      <c r="H377" s="28"/>
      <c r="I377" s="28" t="s">
        <v>32810</v>
      </c>
      <c r="J377" s="28" t="s">
        <v>4876</v>
      </c>
      <c r="K377" t="s">
        <v>32811</v>
      </c>
      <c r="L377" t="s">
        <v>32812</v>
      </c>
      <c r="M377" s="2" t="str">
        <f>HYPERLINK(склад2въезд1319202122237[[#This Row],[RelativePath]])</f>
        <v>11 Навес пилмат\GA3948333_5_20260903T094232Z.jpg</v>
      </c>
    </row>
    <row r="378" spans="1:13" x14ac:dyDescent="0.25">
      <c r="A378" s="1" t="s">
        <v>16</v>
      </c>
      <c r="B378" s="3">
        <v>46268</v>
      </c>
      <c r="C378" s="4">
        <v>0.44231481481481483</v>
      </c>
      <c r="D378" s="28" t="s">
        <v>3371</v>
      </c>
      <c r="E378" s="28" t="s">
        <v>646</v>
      </c>
      <c r="F378" s="28"/>
      <c r="H378" s="28"/>
      <c r="I378" s="28" t="s">
        <v>32813</v>
      </c>
      <c r="J378" s="28" t="s">
        <v>4876</v>
      </c>
      <c r="K378" t="s">
        <v>32814</v>
      </c>
      <c r="L378" t="s">
        <v>32815</v>
      </c>
      <c r="M378" s="2" t="str">
        <f>HYPERLINK(склад2въезд1319202122237[[#This Row],[RelativePath]])</f>
        <v>11 Навес пилмат\GA3948333_5_20260903T103656Z.jpg</v>
      </c>
    </row>
    <row r="379" spans="1:13" x14ac:dyDescent="0.25">
      <c r="A379" s="1" t="s">
        <v>16</v>
      </c>
      <c r="B379" s="3">
        <v>46268</v>
      </c>
      <c r="C379" s="4">
        <v>0.46202546296296299</v>
      </c>
      <c r="D379" s="28" t="s">
        <v>3371</v>
      </c>
      <c r="E379" s="28" t="s">
        <v>646</v>
      </c>
      <c r="F379" s="28"/>
      <c r="H379" s="28"/>
      <c r="I379" s="28" t="s">
        <v>32816</v>
      </c>
      <c r="J379" s="28" t="s">
        <v>4876</v>
      </c>
      <c r="K379" t="s">
        <v>32817</v>
      </c>
      <c r="L379" t="s">
        <v>32818</v>
      </c>
      <c r="M379" s="2" t="str">
        <f>HYPERLINK(склад2въезд1319202122237[[#This Row],[RelativePath]])</f>
        <v>11 Навес пилмат\GA3948333_5_20260903T110519Z.jpg</v>
      </c>
    </row>
    <row r="380" spans="1:13" x14ac:dyDescent="0.25">
      <c r="A380" s="1" t="s">
        <v>16</v>
      </c>
      <c r="B380" s="3">
        <v>46268</v>
      </c>
      <c r="C380" s="4">
        <v>0.84489583333333329</v>
      </c>
      <c r="D380" s="28" t="s">
        <v>803</v>
      </c>
      <c r="E380" s="28" t="s">
        <v>8</v>
      </c>
      <c r="F380" s="28"/>
      <c r="H380" s="28"/>
      <c r="I380" s="28" t="s">
        <v>32819</v>
      </c>
      <c r="J380" s="28" t="s">
        <v>4876</v>
      </c>
      <c r="K380" t="s">
        <v>32820</v>
      </c>
      <c r="L380" t="s">
        <v>32821</v>
      </c>
      <c r="M380" s="2" t="str">
        <f>HYPERLINK(склад2въезд1319202122237[[#This Row],[RelativePath]])</f>
        <v>11 Навес пилмат\GA3948333_5_20260903T201639Z.jpg</v>
      </c>
    </row>
    <row r="381" spans="1:13" x14ac:dyDescent="0.25">
      <c r="A381" s="1" t="s">
        <v>17</v>
      </c>
      <c r="B381" s="3">
        <v>46269</v>
      </c>
      <c r="C381" s="4">
        <v>0.36902777777777779</v>
      </c>
      <c r="D381" s="28" t="s">
        <v>803</v>
      </c>
      <c r="E381" s="28" t="s">
        <v>8</v>
      </c>
      <c r="F381" s="28"/>
      <c r="H381" s="28"/>
      <c r="I381" s="28" t="s">
        <v>32822</v>
      </c>
      <c r="J381" s="28" t="s">
        <v>4876</v>
      </c>
      <c r="K381" t="s">
        <v>32823</v>
      </c>
      <c r="L381" t="s">
        <v>32824</v>
      </c>
      <c r="M381" s="2" t="str">
        <f>HYPERLINK(склад2въезд1319202122237[[#This Row],[RelativePath]])</f>
        <v>11 Навес пилмат\GA3948333_5_20260904T085124Z.jpg</v>
      </c>
    </row>
    <row r="382" spans="1:13" x14ac:dyDescent="0.25">
      <c r="A382" s="1" t="s">
        <v>17</v>
      </c>
      <c r="B382" s="3">
        <v>46269</v>
      </c>
      <c r="C382" s="4">
        <v>0.84373842592592596</v>
      </c>
      <c r="D382" s="28" t="s">
        <v>803</v>
      </c>
      <c r="E382" s="28" t="s">
        <v>8</v>
      </c>
      <c r="F382" s="28"/>
      <c r="H382" s="28"/>
      <c r="I382" s="28" t="s">
        <v>32825</v>
      </c>
      <c r="J382" s="28" t="s">
        <v>4876</v>
      </c>
      <c r="K382" t="s">
        <v>32826</v>
      </c>
      <c r="L382" t="s">
        <v>32827</v>
      </c>
      <c r="M382" s="2" t="str">
        <f>HYPERLINK(склад2въезд1319202122237[[#This Row],[RelativePath]])</f>
        <v>11 Навес пилмат\GA3948333_5_20260904T201459Z.jpg</v>
      </c>
    </row>
    <row r="383" spans="1:13" x14ac:dyDescent="0.25">
      <c r="A383" s="1" t="s">
        <v>18</v>
      </c>
      <c r="B383" s="3">
        <v>46270</v>
      </c>
      <c r="C383" s="4">
        <v>0.80251157407407403</v>
      </c>
      <c r="D383" s="28" t="s">
        <v>803</v>
      </c>
      <c r="E383" s="28" t="s">
        <v>8</v>
      </c>
      <c r="F383" s="28"/>
      <c r="H383" s="28"/>
      <c r="I383" s="28" t="s">
        <v>32828</v>
      </c>
      <c r="J383" s="28" t="s">
        <v>4876</v>
      </c>
      <c r="K383" t="s">
        <v>32829</v>
      </c>
      <c r="L383" t="s">
        <v>32830</v>
      </c>
      <c r="M383" s="2" t="str">
        <f>HYPERLINK(склад2въезд1319202122237[[#This Row],[RelativePath]])</f>
        <v>11 Навес пилмат\GA3948333_5_20260905T191537Z.jpg</v>
      </c>
    </row>
    <row r="384" spans="1:13" x14ac:dyDescent="0.25">
      <c r="A384" s="1" t="s">
        <v>22</v>
      </c>
      <c r="B384" s="3">
        <v>46271</v>
      </c>
      <c r="C384" s="4">
        <v>0.82041666666666668</v>
      </c>
      <c r="D384" s="28" t="s">
        <v>803</v>
      </c>
      <c r="E384" s="28" t="s">
        <v>8</v>
      </c>
      <c r="F384" s="28"/>
      <c r="H384" s="28"/>
      <c r="I384" s="28" t="s">
        <v>32831</v>
      </c>
      <c r="J384" s="28" t="s">
        <v>4876</v>
      </c>
      <c r="K384" t="s">
        <v>32832</v>
      </c>
      <c r="L384" t="s">
        <v>32833</v>
      </c>
      <c r="M384" s="2" t="str">
        <f>HYPERLINK(склад2въезд1319202122237[[#This Row],[RelativePath]])</f>
        <v>11 Навес пилмат\GA3948333_5_20260906T194124Z.jpg</v>
      </c>
    </row>
    <row r="385" spans="1:13" x14ac:dyDescent="0.25">
      <c r="A385" s="1" t="s">
        <v>13</v>
      </c>
      <c r="B385" s="3">
        <v>46272</v>
      </c>
      <c r="C385" s="4">
        <v>0.63725694444444447</v>
      </c>
      <c r="D385" s="28" t="s">
        <v>162</v>
      </c>
      <c r="E385" s="28" t="s">
        <v>34110</v>
      </c>
      <c r="F385" s="28" t="s">
        <v>34134</v>
      </c>
      <c r="G385">
        <v>1</v>
      </c>
      <c r="H385" s="28" t="s">
        <v>4882</v>
      </c>
      <c r="I385" s="28" t="s">
        <v>33582</v>
      </c>
      <c r="J385" s="28" t="s">
        <v>4876</v>
      </c>
      <c r="K385" t="s">
        <v>33583</v>
      </c>
      <c r="L385" t="s">
        <v>33584</v>
      </c>
      <c r="M385" s="2" t="str">
        <f>HYPERLINK(склад2въезд1319202122237[[#This Row],[RelativePath]])</f>
        <v>11 Навес пилмат\GA3948333_5_20260907T151739Z.jpg</v>
      </c>
    </row>
    <row r="386" spans="1:13" x14ac:dyDescent="0.25">
      <c r="A386" s="1" t="s">
        <v>13</v>
      </c>
      <c r="B386" s="3">
        <v>46272</v>
      </c>
      <c r="C386" s="4">
        <v>0.63770833333333332</v>
      </c>
      <c r="D386" s="28" t="s">
        <v>162</v>
      </c>
      <c r="E386" s="28" t="s">
        <v>34110</v>
      </c>
      <c r="F386" s="28" t="s">
        <v>34134</v>
      </c>
      <c r="G386">
        <v>1</v>
      </c>
      <c r="H386" s="28" t="s">
        <v>4882</v>
      </c>
      <c r="I386" s="28" t="s">
        <v>33585</v>
      </c>
      <c r="J386" s="28" t="s">
        <v>4876</v>
      </c>
      <c r="K386" t="s">
        <v>33586</v>
      </c>
      <c r="L386" t="s">
        <v>33587</v>
      </c>
      <c r="M386" s="2" t="str">
        <f>HYPERLINK(склад2въезд1319202122237[[#This Row],[RelativePath]])</f>
        <v>11 Навес пилмат\GA3948333_5_20260907T151818Z.jpg</v>
      </c>
    </row>
    <row r="387" spans="1:13" x14ac:dyDescent="0.25">
      <c r="A387" s="1" t="s">
        <v>13</v>
      </c>
      <c r="B387" s="3">
        <v>46272</v>
      </c>
      <c r="C387" s="4">
        <v>0.63822916666666663</v>
      </c>
      <c r="D387" s="28" t="s">
        <v>162</v>
      </c>
      <c r="E387" s="28" t="s">
        <v>34110</v>
      </c>
      <c r="F387" s="28" t="s">
        <v>34134</v>
      </c>
      <c r="G387">
        <v>1</v>
      </c>
      <c r="H387" s="28" t="s">
        <v>4882</v>
      </c>
      <c r="I387" s="28" t="s">
        <v>33588</v>
      </c>
      <c r="J387" s="28" t="s">
        <v>4876</v>
      </c>
      <c r="K387" t="s">
        <v>33589</v>
      </c>
      <c r="L387" t="s">
        <v>33590</v>
      </c>
      <c r="M387" s="2" t="str">
        <f>HYPERLINK(склад2въезд1319202122237[[#This Row],[RelativePath]])</f>
        <v>11 Навес пилмат\GA3948333_5_20260907T151903Z.jpg</v>
      </c>
    </row>
    <row r="388" spans="1:13" x14ac:dyDescent="0.25">
      <c r="A388" s="1" t="s">
        <v>13</v>
      </c>
      <c r="B388" s="3">
        <v>46272</v>
      </c>
      <c r="C388" s="4">
        <v>0.63839120370370372</v>
      </c>
      <c r="D388" s="28" t="s">
        <v>162</v>
      </c>
      <c r="E388" s="28" t="s">
        <v>34110</v>
      </c>
      <c r="F388" s="28" t="s">
        <v>34134</v>
      </c>
      <c r="G388">
        <v>1</v>
      </c>
      <c r="H388" s="28" t="s">
        <v>4882</v>
      </c>
      <c r="I388" s="28" t="s">
        <v>33591</v>
      </c>
      <c r="J388" s="28" t="s">
        <v>4876</v>
      </c>
      <c r="K388" t="s">
        <v>33592</v>
      </c>
      <c r="L388" t="s">
        <v>33593</v>
      </c>
      <c r="M388" s="2" t="str">
        <f>HYPERLINK(склад2въезд1319202122237[[#This Row],[RelativePath]])</f>
        <v>11 Навес пилмат\GA3948333_5_20260907T151917Z.jpg</v>
      </c>
    </row>
    <row r="389" spans="1:13" x14ac:dyDescent="0.25">
      <c r="A389" s="1" t="s">
        <v>13</v>
      </c>
      <c r="B389" s="3">
        <v>46272</v>
      </c>
      <c r="C389" s="4">
        <v>0.63847222222222222</v>
      </c>
      <c r="D389" s="28" t="s">
        <v>162</v>
      </c>
      <c r="E389" s="28" t="s">
        <v>34110</v>
      </c>
      <c r="F389" s="28" t="s">
        <v>34134</v>
      </c>
      <c r="G389">
        <v>1</v>
      </c>
      <c r="H389" s="28" t="s">
        <v>4882</v>
      </c>
      <c r="I389" s="28" t="s">
        <v>33594</v>
      </c>
      <c r="J389" s="28" t="s">
        <v>4876</v>
      </c>
      <c r="K389" t="s">
        <v>33595</v>
      </c>
      <c r="L389" t="s">
        <v>33596</v>
      </c>
      <c r="M389" s="2" t="str">
        <f>HYPERLINK(склад2въезд1319202122237[[#This Row],[RelativePath]])</f>
        <v>11 Навес пилмат\GA3948333_5_20260907T151924Z.jpg</v>
      </c>
    </row>
    <row r="390" spans="1:13" x14ac:dyDescent="0.25">
      <c r="A390" s="1" t="s">
        <v>13</v>
      </c>
      <c r="B390" s="3">
        <v>46272</v>
      </c>
      <c r="C390" s="4">
        <v>0.63921296296296293</v>
      </c>
      <c r="D390" s="28" t="s">
        <v>162</v>
      </c>
      <c r="E390" s="28" t="s">
        <v>34110</v>
      </c>
      <c r="F390" s="28" t="s">
        <v>34134</v>
      </c>
      <c r="G390">
        <v>1</v>
      </c>
      <c r="H390" s="28" t="s">
        <v>4882</v>
      </c>
      <c r="I390" s="28" t="s">
        <v>33597</v>
      </c>
      <c r="J390" s="28" t="s">
        <v>4876</v>
      </c>
      <c r="K390" t="s">
        <v>33598</v>
      </c>
      <c r="L390" t="s">
        <v>33599</v>
      </c>
      <c r="M390" s="2" t="str">
        <f>HYPERLINK(склад2въезд1319202122237[[#This Row],[RelativePath]])</f>
        <v>11 Навес пилмат\GA3948333_5_20260907T152028Z.jpg</v>
      </c>
    </row>
    <row r="391" spans="1:13" x14ac:dyDescent="0.25">
      <c r="A391" s="1" t="s">
        <v>13</v>
      </c>
      <c r="B391" s="3">
        <v>46272</v>
      </c>
      <c r="C391" s="4">
        <v>0.84201388888888884</v>
      </c>
      <c r="D391" s="28" t="s">
        <v>803</v>
      </c>
      <c r="E391" s="28" t="s">
        <v>8</v>
      </c>
      <c r="F391" s="28"/>
      <c r="H391" s="28"/>
      <c r="I391" s="28" t="s">
        <v>33600</v>
      </c>
      <c r="J391" s="28" t="s">
        <v>4876</v>
      </c>
      <c r="K391" t="s">
        <v>33601</v>
      </c>
      <c r="L391" t="s">
        <v>33602</v>
      </c>
      <c r="M391" s="2" t="str">
        <f>HYPERLINK(склад2въезд1319202122237[[#This Row],[RelativePath]])</f>
        <v>11 Навес пилмат\GA3948333_5_20260907T201230Z.jpg</v>
      </c>
    </row>
    <row r="392" spans="1:13" x14ac:dyDescent="0.25">
      <c r="A392" s="1" t="s">
        <v>14</v>
      </c>
      <c r="B392" s="3">
        <v>46273</v>
      </c>
      <c r="C392" s="4">
        <v>0.79395833333333332</v>
      </c>
      <c r="D392" s="28" t="s">
        <v>803</v>
      </c>
      <c r="E392" s="28" t="s">
        <v>8</v>
      </c>
      <c r="F392" s="28"/>
      <c r="H392" s="28"/>
      <c r="I392" s="28" t="s">
        <v>33603</v>
      </c>
      <c r="J392" s="28" t="s">
        <v>4876</v>
      </c>
      <c r="K392" t="s">
        <v>33604</v>
      </c>
      <c r="L392" t="s">
        <v>33605</v>
      </c>
      <c r="M392" s="2" t="str">
        <f>HYPERLINK(склад2въезд1319202122237[[#This Row],[RelativePath]])</f>
        <v>11 Навес пилмат\GA3948333_5_20260908T190318Z.jpg</v>
      </c>
    </row>
    <row r="393" spans="1:13" x14ac:dyDescent="0.25">
      <c r="A393" s="1" t="s">
        <v>15</v>
      </c>
      <c r="B393" s="3">
        <v>46274</v>
      </c>
      <c r="C393" s="4">
        <v>0.70298611111111109</v>
      </c>
      <c r="D393" s="28" t="s">
        <v>16954</v>
      </c>
      <c r="E393" s="28" t="s">
        <v>12992</v>
      </c>
      <c r="F393" s="28"/>
      <c r="H393" s="28"/>
      <c r="I393" s="28" t="s">
        <v>33606</v>
      </c>
      <c r="J393" s="28" t="s">
        <v>4876</v>
      </c>
      <c r="K393" t="s">
        <v>33607</v>
      </c>
      <c r="L393" t="s">
        <v>33608</v>
      </c>
      <c r="M393" s="2" t="str">
        <f>HYPERLINK(склад2въезд1319202122237[[#This Row],[RelativePath]])</f>
        <v>11 Навес пилмат\GA3948333_5_20260909T165218Z.jpg</v>
      </c>
    </row>
    <row r="394" spans="1:13" x14ac:dyDescent="0.25">
      <c r="A394" s="1" t="s">
        <v>15</v>
      </c>
      <c r="B394" s="3">
        <v>46274</v>
      </c>
      <c r="C394" s="4">
        <v>0.70306712962962958</v>
      </c>
      <c r="D394" s="28" t="s">
        <v>16954</v>
      </c>
      <c r="E394" s="28" t="s">
        <v>12992</v>
      </c>
      <c r="F394" s="28"/>
      <c r="H394" s="28" t="s">
        <v>1140</v>
      </c>
      <c r="I394" s="28" t="s">
        <v>33609</v>
      </c>
      <c r="J394" s="28" t="s">
        <v>4876</v>
      </c>
      <c r="K394" t="s">
        <v>33610</v>
      </c>
      <c r="L394" t="s">
        <v>33611</v>
      </c>
      <c r="M394" s="2" t="str">
        <f>HYPERLINK(склад2въезд1319202122237[[#This Row],[RelativePath]])</f>
        <v>11 Навес пилмат\GA3948333_5_20260909T165225Z.jpg</v>
      </c>
    </row>
    <row r="395" spans="1:13" x14ac:dyDescent="0.25">
      <c r="A395" s="1" t="s">
        <v>15</v>
      </c>
      <c r="B395" s="3">
        <v>46274</v>
      </c>
      <c r="C395" s="4">
        <v>0.72813657407407406</v>
      </c>
      <c r="D395" s="28" t="s">
        <v>305</v>
      </c>
      <c r="E395" s="28" t="s">
        <v>86</v>
      </c>
      <c r="F395" s="28"/>
      <c r="H395" s="28"/>
      <c r="I395" s="28" t="s">
        <v>33612</v>
      </c>
      <c r="J395" s="28" t="s">
        <v>4876</v>
      </c>
      <c r="K395" t="s">
        <v>33613</v>
      </c>
      <c r="L395" t="s">
        <v>33614</v>
      </c>
      <c r="M395" s="2" t="str">
        <f>HYPERLINK(склад2въезд1319202122237[[#This Row],[RelativePath]])</f>
        <v>11 Навес пилмат\GA3948333_5_20260909T172831Z.jpg</v>
      </c>
    </row>
    <row r="396" spans="1:13" x14ac:dyDescent="0.25">
      <c r="A396" s="1" t="s">
        <v>15</v>
      </c>
      <c r="B396" s="3">
        <v>46274</v>
      </c>
      <c r="C396" s="4">
        <v>0.7311805555555555</v>
      </c>
      <c r="D396" s="28" t="s">
        <v>32251</v>
      </c>
      <c r="E396" s="28" t="s">
        <v>12992</v>
      </c>
      <c r="F396" s="28"/>
      <c r="H396" s="28" t="s">
        <v>34135</v>
      </c>
      <c r="I396" s="28" t="s">
        <v>33615</v>
      </c>
      <c r="J396" s="28" t="s">
        <v>4876</v>
      </c>
      <c r="K396" t="s">
        <v>33616</v>
      </c>
      <c r="L396" t="s">
        <v>33617</v>
      </c>
      <c r="M396" s="2" t="str">
        <f>HYPERLINK(склад2въезд1319202122237[[#This Row],[RelativePath]])</f>
        <v>11 Навес пилмат\GA3948333_5_20260909T173254Z.jpg</v>
      </c>
    </row>
    <row r="397" spans="1:13" x14ac:dyDescent="0.25">
      <c r="A397" s="1" t="s">
        <v>16</v>
      </c>
      <c r="B397" s="3">
        <v>46275</v>
      </c>
      <c r="C397" s="4">
        <v>0.61262731481481481</v>
      </c>
      <c r="D397" s="28" t="s">
        <v>34136</v>
      </c>
      <c r="E397" s="28" t="s">
        <v>646</v>
      </c>
      <c r="F397" s="28"/>
      <c r="H397" s="28"/>
      <c r="I397" s="28" t="s">
        <v>33618</v>
      </c>
      <c r="J397" s="28" t="s">
        <v>4876</v>
      </c>
      <c r="K397" t="s">
        <v>33619</v>
      </c>
      <c r="L397" t="s">
        <v>33620</v>
      </c>
      <c r="M397" s="2" t="str">
        <f>HYPERLINK(склад2въезд1319202122237[[#This Row],[RelativePath]])</f>
        <v>11 Навес пилмат\GA3948333_5_20260910T144211Z.jpg</v>
      </c>
    </row>
    <row r="398" spans="1:13" x14ac:dyDescent="0.25">
      <c r="A398" s="1" t="s">
        <v>16</v>
      </c>
      <c r="B398" s="3">
        <v>46275</v>
      </c>
      <c r="C398" s="4">
        <v>0.61373842592592598</v>
      </c>
      <c r="D398" s="28" t="s">
        <v>803</v>
      </c>
      <c r="E398" s="28" t="s">
        <v>8</v>
      </c>
      <c r="F398" s="28"/>
      <c r="H398" s="28"/>
      <c r="I398" s="28" t="s">
        <v>33621</v>
      </c>
      <c r="J398" s="28" t="s">
        <v>4876</v>
      </c>
      <c r="K398" t="s">
        <v>33622</v>
      </c>
      <c r="L398" t="s">
        <v>33623</v>
      </c>
      <c r="M398" s="2" t="str">
        <f>HYPERLINK(склад2въезд1319202122237[[#This Row],[RelativePath]])</f>
        <v>11 Навес пилмат\GA3948333_5_20260910T144347Z.jpg</v>
      </c>
    </row>
    <row r="399" spans="1:13" x14ac:dyDescent="0.25">
      <c r="A399" s="1" t="s">
        <v>17</v>
      </c>
      <c r="B399" s="3">
        <v>46276</v>
      </c>
      <c r="C399" s="4">
        <v>0.60263888888888884</v>
      </c>
      <c r="D399" s="28" t="s">
        <v>4</v>
      </c>
      <c r="E399" s="28" t="s">
        <v>8</v>
      </c>
      <c r="F399" s="28"/>
      <c r="H399" s="28"/>
      <c r="I399" s="28" t="s">
        <v>33624</v>
      </c>
      <c r="J399" s="28" t="s">
        <v>4876</v>
      </c>
      <c r="K399" t="s">
        <v>33625</v>
      </c>
      <c r="L399" t="s">
        <v>33626</v>
      </c>
      <c r="M399" s="2" t="str">
        <f>HYPERLINK(склад2въезд1319202122237[[#This Row],[RelativePath]])</f>
        <v>11 Навес пилмат\GA3948333_5_20260911T142748Z.jpg</v>
      </c>
    </row>
    <row r="400" spans="1:13" x14ac:dyDescent="0.25">
      <c r="A400" s="1" t="s">
        <v>17</v>
      </c>
      <c r="B400" s="3">
        <v>46276</v>
      </c>
      <c r="C400" s="4">
        <v>0.83194444444444449</v>
      </c>
      <c r="D400" s="28" t="s">
        <v>4</v>
      </c>
      <c r="E400" s="28" t="s">
        <v>8</v>
      </c>
      <c r="F400" s="28"/>
      <c r="H400" s="28"/>
      <c r="I400" s="28" t="s">
        <v>33627</v>
      </c>
      <c r="J400" s="28" t="s">
        <v>4876</v>
      </c>
      <c r="K400" t="s">
        <v>33628</v>
      </c>
      <c r="L400" t="s">
        <v>33629</v>
      </c>
      <c r="M400" s="2" t="str">
        <f>HYPERLINK(склад2въезд1319202122237[[#This Row],[RelativePath]])</f>
        <v>11 Навес пилмат\GA3948333_5_20260911T195800Z.jpg</v>
      </c>
    </row>
    <row r="401" spans="1:13" x14ac:dyDescent="0.25">
      <c r="A401" s="1" t="s">
        <v>18</v>
      </c>
      <c r="B401" s="3">
        <v>46277</v>
      </c>
      <c r="C401" s="4">
        <v>0.63582175925925921</v>
      </c>
      <c r="D401" s="28" t="s">
        <v>34136</v>
      </c>
      <c r="E401" s="28" t="s">
        <v>646</v>
      </c>
      <c r="F401" s="28"/>
      <c r="H401" s="28"/>
      <c r="I401" s="28" t="s">
        <v>33630</v>
      </c>
      <c r="J401" s="28" t="s">
        <v>4876</v>
      </c>
      <c r="K401" t="s">
        <v>33631</v>
      </c>
      <c r="L401" t="s">
        <v>33632</v>
      </c>
      <c r="M401" s="2" t="str">
        <f>HYPERLINK(склад2въезд1319202122237[[#This Row],[RelativePath]])</f>
        <v>11 Навес пилмат\GA3948333_5_20260912T151535Z.jpg</v>
      </c>
    </row>
    <row r="402" spans="1:13" x14ac:dyDescent="0.25">
      <c r="A402" s="1" t="s">
        <v>22</v>
      </c>
      <c r="B402" s="3">
        <v>46278</v>
      </c>
      <c r="C402" s="4">
        <v>0.80171296296296302</v>
      </c>
      <c r="D402" s="28" t="s">
        <v>803</v>
      </c>
      <c r="E402" s="28" t="s">
        <v>8</v>
      </c>
      <c r="F402" s="28"/>
      <c r="H402" s="28"/>
      <c r="I402" s="28" t="s">
        <v>33633</v>
      </c>
      <c r="J402" s="28" t="s">
        <v>4876</v>
      </c>
      <c r="K402" t="s">
        <v>33634</v>
      </c>
      <c r="L402" t="s">
        <v>33635</v>
      </c>
      <c r="M402" s="2" t="str">
        <f>HYPERLINK(склад2въезд1319202122237[[#This Row],[RelativePath]])</f>
        <v>11 Навес пилмат\GA3948333_5_20260913T191428Z.jpg</v>
      </c>
    </row>
    <row r="403" spans="1:13" x14ac:dyDescent="0.25">
      <c r="A403" s="1" t="s">
        <v>13</v>
      </c>
      <c r="B403" s="3">
        <v>46279</v>
      </c>
      <c r="C403" s="4">
        <v>0.47673611111111114</v>
      </c>
      <c r="D403" s="28" t="s">
        <v>4</v>
      </c>
      <c r="E403" s="28" t="s">
        <v>8</v>
      </c>
      <c r="F403" s="28"/>
      <c r="H403" s="28"/>
      <c r="I403" s="28" t="s">
        <v>34625</v>
      </c>
      <c r="J403" s="28" t="s">
        <v>4876</v>
      </c>
      <c r="K403" t="s">
        <v>34626</v>
      </c>
      <c r="L403" t="s">
        <v>34627</v>
      </c>
      <c r="M403" s="2" t="str">
        <f>HYPERLINK(склад2въезд1319202122237[[#This Row],[RelativePath]])</f>
        <v>11 Навес пилмат\GA3948333_5_20260914T112630Z.jpg</v>
      </c>
    </row>
    <row r="404" spans="1:13" x14ac:dyDescent="0.25">
      <c r="A404" s="1" t="s">
        <v>13</v>
      </c>
      <c r="B404" s="3">
        <v>46279</v>
      </c>
      <c r="C404" s="4">
        <v>0.61577546296296293</v>
      </c>
      <c r="D404" s="28" t="s">
        <v>305</v>
      </c>
      <c r="E404" s="28" t="s">
        <v>86</v>
      </c>
      <c r="F404" s="28"/>
      <c r="H404" s="28"/>
      <c r="I404" s="28" t="s">
        <v>34628</v>
      </c>
      <c r="J404" s="28" t="s">
        <v>4876</v>
      </c>
      <c r="K404" t="s">
        <v>34629</v>
      </c>
      <c r="L404" t="s">
        <v>34630</v>
      </c>
      <c r="M404" s="2" t="str">
        <f>HYPERLINK(склад2въезд1319202122237[[#This Row],[RelativePath]])</f>
        <v>11 Навес пилмат\GA3948333_5_20260914T144643Z.jpg</v>
      </c>
    </row>
    <row r="405" spans="1:13" x14ac:dyDescent="0.25">
      <c r="A405" s="1" t="s">
        <v>13</v>
      </c>
      <c r="B405" s="3">
        <v>46279</v>
      </c>
      <c r="C405" s="4">
        <v>0.82545138888888892</v>
      </c>
      <c r="D405" s="28" t="s">
        <v>4</v>
      </c>
      <c r="E405" s="28" t="s">
        <v>8</v>
      </c>
      <c r="F405" s="28"/>
      <c r="H405" s="28"/>
      <c r="I405" s="28" t="s">
        <v>34631</v>
      </c>
      <c r="J405" s="28" t="s">
        <v>4876</v>
      </c>
      <c r="K405" t="s">
        <v>34632</v>
      </c>
      <c r="L405" t="s">
        <v>34633</v>
      </c>
      <c r="M405" s="2" t="str">
        <f>HYPERLINK(склад2въезд1319202122237[[#This Row],[RelativePath]])</f>
        <v>11 Навес пилмат\GA3948333_5_20260914T194839Z.jpg</v>
      </c>
    </row>
    <row r="406" spans="1:13" x14ac:dyDescent="0.25">
      <c r="A406" s="1" t="s">
        <v>14</v>
      </c>
      <c r="B406" s="3">
        <v>46280</v>
      </c>
      <c r="C406" s="4">
        <v>0.75936342592592587</v>
      </c>
      <c r="D406" s="28" t="s">
        <v>4</v>
      </c>
      <c r="E406" s="28" t="s">
        <v>8</v>
      </c>
      <c r="F406" s="28"/>
      <c r="H406" s="28"/>
      <c r="I406" s="28" t="s">
        <v>34634</v>
      </c>
      <c r="J406" s="28" t="s">
        <v>4876</v>
      </c>
      <c r="K406" t="s">
        <v>34635</v>
      </c>
      <c r="L406" t="s">
        <v>34636</v>
      </c>
      <c r="M406" s="2" t="str">
        <f>HYPERLINK(склад2въезд1319202122237[[#This Row],[RelativePath]])</f>
        <v>11 Навес пилмат\GA3948333_5_20260915T181329Z.jpg</v>
      </c>
    </row>
    <row r="407" spans="1:13" x14ac:dyDescent="0.25">
      <c r="A407" s="1" t="s">
        <v>15</v>
      </c>
      <c r="B407" s="3">
        <v>46281</v>
      </c>
      <c r="C407" s="4">
        <v>0.6113425925925926</v>
      </c>
      <c r="D407" s="28" t="s">
        <v>34843</v>
      </c>
      <c r="E407" s="28" t="s">
        <v>646</v>
      </c>
      <c r="F407" s="28"/>
      <c r="H407" s="28"/>
      <c r="I407" s="28" t="s">
        <v>34637</v>
      </c>
      <c r="J407" s="28" t="s">
        <v>4876</v>
      </c>
      <c r="K407" t="s">
        <v>34638</v>
      </c>
      <c r="L407" t="s">
        <v>34639</v>
      </c>
      <c r="M407" s="2" t="str">
        <f>HYPERLINK(склад2въезд1319202122237[[#This Row],[RelativePath]])</f>
        <v>11 Навес пилмат\GA3948333_5_20260916T144020Z.jpg</v>
      </c>
    </row>
    <row r="408" spans="1:13" x14ac:dyDescent="0.25">
      <c r="A408" s="1" t="s">
        <v>15</v>
      </c>
      <c r="B408" s="3">
        <v>46281</v>
      </c>
      <c r="C408" s="4">
        <v>0.61506944444444445</v>
      </c>
      <c r="D408" s="28" t="s">
        <v>15042</v>
      </c>
      <c r="E408" s="28" t="s">
        <v>86</v>
      </c>
      <c r="F408" s="28"/>
      <c r="H408" s="28"/>
      <c r="I408" s="28" t="s">
        <v>34640</v>
      </c>
      <c r="J408" s="28" t="s">
        <v>4876</v>
      </c>
      <c r="K408" t="s">
        <v>34641</v>
      </c>
      <c r="L408" t="s">
        <v>34642</v>
      </c>
      <c r="M408" s="2" t="str">
        <f>HYPERLINK(склад2въезд1319202122237[[#This Row],[RelativePath]])</f>
        <v>11 Навес пилмат\GA3948333_5_20260916T144542Z.jpg</v>
      </c>
    </row>
    <row r="409" spans="1:13" x14ac:dyDescent="0.25">
      <c r="A409" s="1" t="s">
        <v>15</v>
      </c>
      <c r="B409" s="3">
        <v>46281</v>
      </c>
      <c r="C409" s="4">
        <v>0.71574074074074079</v>
      </c>
      <c r="D409" s="28" t="s">
        <v>15042</v>
      </c>
      <c r="E409" s="28" t="s">
        <v>86</v>
      </c>
      <c r="F409" s="28"/>
      <c r="H409" s="28"/>
      <c r="I409" s="28" t="s">
        <v>34643</v>
      </c>
      <c r="J409" s="28" t="s">
        <v>4876</v>
      </c>
      <c r="K409" t="s">
        <v>34644</v>
      </c>
      <c r="L409" t="s">
        <v>34645</v>
      </c>
      <c r="M409" s="2" t="str">
        <f>HYPERLINK(склад2въезд1319202122237[[#This Row],[RelativePath]])</f>
        <v>11 Навес пилмат\GA3948333_5_20260916T171040Z.jpg</v>
      </c>
    </row>
    <row r="410" spans="1:13" x14ac:dyDescent="0.25">
      <c r="A410" s="1" t="s">
        <v>16</v>
      </c>
      <c r="B410" s="3">
        <v>46282</v>
      </c>
      <c r="C410" s="4">
        <v>0.78313657407407411</v>
      </c>
      <c r="D410" s="28" t="s">
        <v>803</v>
      </c>
      <c r="E410" s="28" t="s">
        <v>8</v>
      </c>
      <c r="F410" s="28"/>
      <c r="H410" s="28"/>
      <c r="I410" s="28" t="s">
        <v>34646</v>
      </c>
      <c r="J410" s="28" t="s">
        <v>4876</v>
      </c>
      <c r="K410" t="s">
        <v>34647</v>
      </c>
      <c r="L410" t="s">
        <v>34648</v>
      </c>
      <c r="M410" s="2" t="str">
        <f>HYPERLINK(склад2въезд1319202122237[[#This Row],[RelativePath]])</f>
        <v>11 Навес пилмат\GA3948333_5_20260917T184743Z.jpg</v>
      </c>
    </row>
    <row r="411" spans="1:13" x14ac:dyDescent="0.25">
      <c r="A411" s="1" t="s">
        <v>17</v>
      </c>
      <c r="B411" s="3">
        <v>46283</v>
      </c>
      <c r="C411" s="4">
        <v>0.79928240740740741</v>
      </c>
      <c r="D411" s="28" t="s">
        <v>803</v>
      </c>
      <c r="E411" s="28" t="s">
        <v>8</v>
      </c>
      <c r="F411" s="28"/>
      <c r="H411" s="28"/>
      <c r="I411" s="28" t="s">
        <v>34649</v>
      </c>
      <c r="J411" s="28" t="s">
        <v>4876</v>
      </c>
      <c r="K411" t="s">
        <v>34650</v>
      </c>
      <c r="L411" t="s">
        <v>34651</v>
      </c>
      <c r="M411" s="2" t="str">
        <f>HYPERLINK(склад2въезд1319202122237[[#This Row],[RelativePath]])</f>
        <v>11 Навес пилмат\GA3948333_5_20260918T191058Z.jpg</v>
      </c>
    </row>
    <row r="412" spans="1:13" x14ac:dyDescent="0.25">
      <c r="A412" s="1" t="s">
        <v>18</v>
      </c>
      <c r="B412" s="3">
        <v>46284</v>
      </c>
      <c r="C412" s="4">
        <v>0.61949074074074073</v>
      </c>
      <c r="D412" s="28" t="s">
        <v>162</v>
      </c>
      <c r="E412" s="28" t="s">
        <v>34832</v>
      </c>
      <c r="F412" s="28" t="s">
        <v>34833</v>
      </c>
      <c r="H412" s="28" t="s">
        <v>4882</v>
      </c>
      <c r="I412" s="28" t="s">
        <v>34652</v>
      </c>
      <c r="J412" s="28" t="s">
        <v>4876</v>
      </c>
      <c r="K412" t="s">
        <v>34653</v>
      </c>
      <c r="L412" t="s">
        <v>34654</v>
      </c>
      <c r="M412" s="2" t="str">
        <f>HYPERLINK(склад2въезд1319202122237[[#This Row],[RelativePath]])</f>
        <v>11 Навес пилмат\GA3948333_5_20260919T145204Z.jpg</v>
      </c>
    </row>
    <row r="413" spans="1:13" x14ac:dyDescent="0.25">
      <c r="A413" s="1" t="s">
        <v>18</v>
      </c>
      <c r="B413" s="3">
        <v>46284</v>
      </c>
      <c r="C413" s="4">
        <v>0.62006944444444445</v>
      </c>
      <c r="D413" s="28" t="s">
        <v>162</v>
      </c>
      <c r="E413" s="28" t="s">
        <v>34832</v>
      </c>
      <c r="F413" s="28" t="s">
        <v>34833</v>
      </c>
      <c r="H413" s="28" t="s">
        <v>1140</v>
      </c>
      <c r="I413" s="28" t="s">
        <v>34655</v>
      </c>
      <c r="J413" s="28" t="s">
        <v>4876</v>
      </c>
      <c r="K413" t="s">
        <v>34656</v>
      </c>
      <c r="L413" t="s">
        <v>34657</v>
      </c>
      <c r="M413" s="2" t="str">
        <f>HYPERLINK(склад2въезд1319202122237[[#This Row],[RelativePath]])</f>
        <v>11 Навес пилмат\GA3948333_5_20260919T145254Z.jpg</v>
      </c>
    </row>
    <row r="414" spans="1:13" x14ac:dyDescent="0.25">
      <c r="A414" s="1" t="s">
        <v>18</v>
      </c>
      <c r="B414" s="3">
        <v>46284</v>
      </c>
      <c r="C414" s="4">
        <v>0.63814814814814813</v>
      </c>
      <c r="D414" s="28" t="s">
        <v>162</v>
      </c>
      <c r="E414" s="28" t="s">
        <v>34832</v>
      </c>
      <c r="F414" s="28" t="s">
        <v>34833</v>
      </c>
      <c r="H414" s="28" t="s">
        <v>1140</v>
      </c>
      <c r="I414" s="28" t="s">
        <v>34658</v>
      </c>
      <c r="J414" s="28" t="s">
        <v>4876</v>
      </c>
      <c r="K414" t="s">
        <v>34659</v>
      </c>
      <c r="L414" t="s">
        <v>34660</v>
      </c>
      <c r="M414" s="2" t="str">
        <f>HYPERLINK(склад2въезд1319202122237[[#This Row],[RelativePath]])</f>
        <v>11 Навес пилмат\GA3948333_5_20260919T151856Z.jpg</v>
      </c>
    </row>
    <row r="415" spans="1:13" x14ac:dyDescent="0.25">
      <c r="A415" s="1" t="s">
        <v>22</v>
      </c>
      <c r="B415" s="3">
        <v>46285</v>
      </c>
      <c r="C415" s="4">
        <v>0.53412037037037041</v>
      </c>
      <c r="D415" s="28" t="s">
        <v>162</v>
      </c>
      <c r="E415" s="28" t="s">
        <v>34832</v>
      </c>
      <c r="F415" s="28" t="s">
        <v>34833</v>
      </c>
      <c r="H415" s="28" t="s">
        <v>1140</v>
      </c>
      <c r="I415" s="28" t="s">
        <v>34844</v>
      </c>
      <c r="J415" s="28" t="s">
        <v>4876</v>
      </c>
      <c r="K415" t="s">
        <v>34845</v>
      </c>
      <c r="L415" t="s">
        <v>34846</v>
      </c>
      <c r="M415" s="2" t="str">
        <f>HYPERLINK(склад2въезд1319202122237[[#This Row],[RelativePath]])</f>
        <v>11 Навес пилмат\GA3948333_5_20260920T124908Z.jpg</v>
      </c>
    </row>
    <row r="416" spans="1:13" x14ac:dyDescent="0.25">
      <c r="A416" s="1" t="s">
        <v>13</v>
      </c>
      <c r="B416" s="3">
        <v>46286</v>
      </c>
      <c r="C416" s="4">
        <v>0.74269675925925926</v>
      </c>
      <c r="D416" s="28" t="s">
        <v>803</v>
      </c>
      <c r="E416" s="28" t="s">
        <v>8</v>
      </c>
      <c r="F416" s="28"/>
      <c r="H416" s="28"/>
      <c r="I416" s="28" t="s">
        <v>35116</v>
      </c>
      <c r="J416" s="28" t="s">
        <v>4876</v>
      </c>
      <c r="K416" t="s">
        <v>35117</v>
      </c>
      <c r="L416" t="s">
        <v>35118</v>
      </c>
      <c r="M416" s="2" t="str">
        <f>HYPERLINK(склад2въезд1319202122237[[#This Row],[RelativePath]])</f>
        <v>11 Навес пилмат\GA3948333_5_20260921T174929Z.jpg</v>
      </c>
    </row>
    <row r="417" spans="1:13" x14ac:dyDescent="0.25">
      <c r="A417" s="1" t="s">
        <v>14</v>
      </c>
      <c r="B417" s="3">
        <v>46287</v>
      </c>
      <c r="C417" s="4">
        <v>0.79240740740740745</v>
      </c>
      <c r="D417" s="28" t="s">
        <v>803</v>
      </c>
      <c r="E417" s="28" t="s">
        <v>8</v>
      </c>
      <c r="F417" s="28"/>
      <c r="H417" s="28"/>
      <c r="I417" s="28" t="s">
        <v>35119</v>
      </c>
      <c r="J417" s="28" t="s">
        <v>4876</v>
      </c>
      <c r="K417" t="s">
        <v>35120</v>
      </c>
      <c r="L417" t="s">
        <v>35121</v>
      </c>
      <c r="M417" s="2" t="str">
        <f>HYPERLINK(склад2въезд1319202122237[[#This Row],[RelativePath]])</f>
        <v>11 Навес пилмат\GA3948333_5_20260922T190104Z.jpg</v>
      </c>
    </row>
    <row r="418" spans="1:13" x14ac:dyDescent="0.25">
      <c r="A418" s="1" t="s">
        <v>15</v>
      </c>
      <c r="B418" s="3">
        <v>46288</v>
      </c>
      <c r="C418" s="4">
        <v>0.73655092592592597</v>
      </c>
      <c r="D418" s="28" t="s">
        <v>803</v>
      </c>
      <c r="E418" s="28" t="s">
        <v>8</v>
      </c>
      <c r="F418" s="28"/>
      <c r="H418" s="28"/>
      <c r="I418" s="28" t="s">
        <v>35608</v>
      </c>
      <c r="J418" s="28" t="s">
        <v>4876</v>
      </c>
      <c r="K418" t="s">
        <v>35609</v>
      </c>
      <c r="L418" t="s">
        <v>35610</v>
      </c>
      <c r="M418" s="2" t="str">
        <f>HYPERLINK(склад2въезд1319202122237[[#This Row],[RelativePath]])</f>
        <v>11 Навес пилмат\GA3948333_5_20260923T174038Z.jpg</v>
      </c>
    </row>
    <row r="419" spans="1:13" x14ac:dyDescent="0.25">
      <c r="A419" s="1" t="s">
        <v>16</v>
      </c>
      <c r="B419" s="3">
        <v>46289</v>
      </c>
      <c r="C419" s="4">
        <v>0.5163078703703704</v>
      </c>
      <c r="D419" s="28" t="s">
        <v>803</v>
      </c>
      <c r="E419" s="28" t="s">
        <v>8</v>
      </c>
      <c r="F419" s="28"/>
      <c r="H419" s="28"/>
      <c r="I419" s="28" t="s">
        <v>35122</v>
      </c>
      <c r="J419" s="28" t="s">
        <v>4876</v>
      </c>
      <c r="K419" t="s">
        <v>35123</v>
      </c>
      <c r="L419" t="s">
        <v>35124</v>
      </c>
      <c r="M419" s="2" t="str">
        <f>HYPERLINK(склад2въезд1319202122237[[#This Row],[RelativePath]])</f>
        <v>11 Навес пилмат\GA3948333_5_20260924T122329Z.jpg</v>
      </c>
    </row>
    <row r="420" spans="1:13" x14ac:dyDescent="0.25">
      <c r="A420" s="1" t="s">
        <v>16</v>
      </c>
      <c r="B420" s="3">
        <v>46289</v>
      </c>
      <c r="C420" s="4">
        <v>0.81458333333333333</v>
      </c>
      <c r="D420" s="28" t="s">
        <v>803</v>
      </c>
      <c r="E420" s="28" t="s">
        <v>8</v>
      </c>
      <c r="F420" s="28"/>
      <c r="H420" s="28"/>
      <c r="I420" s="28" t="s">
        <v>35125</v>
      </c>
      <c r="J420" s="28" t="s">
        <v>4876</v>
      </c>
      <c r="K420" t="s">
        <v>35126</v>
      </c>
      <c r="L420" t="s">
        <v>35127</v>
      </c>
      <c r="M420" s="2" t="str">
        <f>HYPERLINK(склад2въезд1319202122237[[#This Row],[RelativePath]])</f>
        <v>11 Навес пилмат\GA3948333_5_20260924T193300Z.jpg</v>
      </c>
    </row>
    <row r="421" spans="1:13" x14ac:dyDescent="0.25">
      <c r="A421" s="1" t="s">
        <v>17</v>
      </c>
      <c r="B421" s="3">
        <v>46290</v>
      </c>
      <c r="C421" s="4">
        <v>0.51473379629629634</v>
      </c>
      <c r="D421" s="28" t="s">
        <v>4</v>
      </c>
      <c r="E421" s="28" t="s">
        <v>8</v>
      </c>
      <c r="F421" s="28"/>
      <c r="H421" s="28"/>
      <c r="I421" s="28" t="s">
        <v>35128</v>
      </c>
      <c r="J421" s="28" t="s">
        <v>4876</v>
      </c>
      <c r="K421" t="s">
        <v>35129</v>
      </c>
      <c r="L421" t="s">
        <v>35130</v>
      </c>
      <c r="M421" s="2" t="str">
        <f>HYPERLINK(склад2въезд1319202122237[[#This Row],[RelativePath]])</f>
        <v>11 Навес пилмат\GA3948333_5_20260925T122113Z.jpg</v>
      </c>
    </row>
    <row r="422" spans="1:13" x14ac:dyDescent="0.25">
      <c r="A422" s="1" t="s">
        <v>17</v>
      </c>
      <c r="B422" s="3">
        <v>46290</v>
      </c>
      <c r="C422" s="4">
        <v>0.76733796296296297</v>
      </c>
      <c r="D422" s="28" t="s">
        <v>4</v>
      </c>
      <c r="E422" s="28" t="s">
        <v>8</v>
      </c>
      <c r="F422" s="28"/>
      <c r="H422" s="28"/>
      <c r="I422" s="28" t="s">
        <v>35131</v>
      </c>
      <c r="J422" s="28" t="s">
        <v>4876</v>
      </c>
      <c r="K422" t="s">
        <v>35132</v>
      </c>
      <c r="L422" t="s">
        <v>35133</v>
      </c>
      <c r="M422" s="2" t="str">
        <f>HYPERLINK(склад2въезд1319202122237[[#This Row],[RelativePath]])</f>
        <v>11 Навес пилмат\GA3948333_5_20260925T182458Z.jpg</v>
      </c>
    </row>
    <row r="423" spans="1:13" x14ac:dyDescent="0.25">
      <c r="A423" s="1" t="s">
        <v>18</v>
      </c>
      <c r="B423" s="3">
        <v>46291</v>
      </c>
      <c r="C423" s="4">
        <v>0.78186342592592595</v>
      </c>
      <c r="D423" s="28" t="s">
        <v>4</v>
      </c>
      <c r="E423" s="28" t="s">
        <v>8</v>
      </c>
      <c r="F423" s="28"/>
      <c r="H423" s="28"/>
      <c r="I423" s="28" t="s">
        <v>35134</v>
      </c>
      <c r="J423" s="28" t="s">
        <v>4876</v>
      </c>
      <c r="K423" t="s">
        <v>35135</v>
      </c>
      <c r="L423" t="s">
        <v>35136</v>
      </c>
      <c r="M423" s="2" t="str">
        <f>HYPERLINK(склад2въезд1319202122237[[#This Row],[RelativePath]])</f>
        <v>11 Навес пилмат\GA3948333_5_20260926T184553Z.jpg</v>
      </c>
    </row>
    <row r="424" spans="1:13" x14ac:dyDescent="0.25">
      <c r="A424" s="1" t="s">
        <v>22</v>
      </c>
      <c r="B424" s="3">
        <v>46292</v>
      </c>
      <c r="C424" s="4">
        <v>0.80121527777777779</v>
      </c>
      <c r="D424" s="28" t="s">
        <v>3371</v>
      </c>
      <c r="E424" s="28" t="s">
        <v>646</v>
      </c>
      <c r="F424" s="28"/>
      <c r="H424" s="28"/>
      <c r="I424" s="28" t="s">
        <v>35137</v>
      </c>
      <c r="J424" s="28" t="s">
        <v>4876</v>
      </c>
      <c r="K424" t="s">
        <v>35138</v>
      </c>
      <c r="L424" t="s">
        <v>35139</v>
      </c>
      <c r="M424" s="2" t="str">
        <f>HYPERLINK(склад2въезд1319202122237[[#This Row],[RelativePath]])</f>
        <v>11 Навес пилмат\GA3948333_5_20260927T191345Z.jpg</v>
      </c>
    </row>
  </sheetData>
  <conditionalFormatting sqref="D425:D435 E425:E438 G2:H424 D2:E424">
    <cfRule type="containsText" dxfId="123" priority="14" operator="containsText" text="Выезд с территории">
      <formula>NOT(ISERROR(SEARCH("Выезд с территории",D2)))</formula>
    </cfRule>
  </conditionalFormatting>
  <conditionalFormatting sqref="F2:F424">
    <cfRule type="notContainsText" dxfId="122" priority="13" operator="notContains" text="порожний">
      <formula>ISERROR(SEARCH("порожний",F2))</formula>
    </cfRule>
  </conditionalFormatting>
  <conditionalFormatting sqref="E2:E438">
    <cfRule type="containsText" dxfId="121" priority="11" operator="containsText" text="Газель базы">
      <formula>NOT(ISERROR(SEARCH("Газель базы",E2)))</formula>
    </cfRule>
    <cfRule type="containsText" dxfId="120" priority="12" operator="containsText" text="Погрузчик базы">
      <formula>NOT(ISERROR(SEARCH("Погрузчик базы",E2)))</formula>
    </cfRule>
  </conditionalFormatting>
  <conditionalFormatting sqref="E2:E438">
    <cfRule type="containsText" dxfId="119" priority="10" operator="containsText" text="Трактор базы">
      <formula>NOT(ISERROR(SEARCH("Трактор базы",E2)))</formula>
    </cfRule>
  </conditionalFormatting>
  <conditionalFormatting sqref="A2:C424">
    <cfRule type="expression" dxfId="118" priority="9">
      <formula>$A2="пн"</formula>
    </cfRule>
  </conditionalFormatting>
  <conditionalFormatting sqref="A2:C426">
    <cfRule type="expression" dxfId="117" priority="3">
      <formula>$A2="вс"</formula>
    </cfRule>
    <cfRule type="expression" dxfId="116" priority="4">
      <formula>$A2="сб"</formula>
    </cfRule>
    <cfRule type="expression" dxfId="115" priority="5">
      <formula>$A2="пт"</formula>
    </cfRule>
    <cfRule type="expression" dxfId="114" priority="6">
      <formula>$A2="чт"</formula>
    </cfRule>
    <cfRule type="expression" dxfId="113" priority="7">
      <formula>$A2="ср"</formula>
    </cfRule>
    <cfRule type="expression" dxfId="112" priority="8">
      <formula>$A2="вт"</formula>
    </cfRule>
  </conditionalFormatting>
  <conditionalFormatting sqref="D2:D435">
    <cfRule type="containsText" dxfId="1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5">
    <cfRule type="containsText" dxfId="1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69"/>
  <sheetViews>
    <sheetView zoomScale="90" zoomScaleNormal="90" workbookViewId="0">
      <pane ySplit="1" topLeftCell="A332" activePane="bottomLeft" state="frozen"/>
      <selection pane="bottomLeft" activeCell="E353" sqref="E353:F3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8" t="s">
        <v>4524</v>
      </c>
      <c r="E2" s="28"/>
      <c r="F2" s="28"/>
      <c r="H2" s="28"/>
      <c r="I2" s="28" t="s">
        <v>8906</v>
      </c>
      <c r="J2" s="28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8" t="s">
        <v>4</v>
      </c>
      <c r="E3" s="28" t="s">
        <v>8</v>
      </c>
      <c r="F3" s="28"/>
      <c r="H3" s="28"/>
      <c r="I3" s="28" t="s">
        <v>8909</v>
      </c>
      <c r="J3" s="28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8" t="s">
        <v>4524</v>
      </c>
      <c r="E4" s="28"/>
      <c r="F4" s="28"/>
      <c r="H4" s="28"/>
      <c r="I4" s="28" t="s">
        <v>8912</v>
      </c>
      <c r="J4" s="28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8" t="s">
        <v>4524</v>
      </c>
      <c r="E5" s="28"/>
      <c r="F5" s="28"/>
      <c r="H5" s="28"/>
      <c r="I5" s="28" t="s">
        <v>8915</v>
      </c>
      <c r="J5" s="28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8" t="s">
        <v>4524</v>
      </c>
      <c r="E6" s="28"/>
      <c r="F6" s="28"/>
      <c r="H6" s="28"/>
      <c r="I6" s="28" t="s">
        <v>8918</v>
      </c>
      <c r="J6" s="28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8" t="s">
        <v>4</v>
      </c>
      <c r="E7" s="28" t="s">
        <v>8</v>
      </c>
      <c r="F7" s="28"/>
      <c r="H7" s="28"/>
      <c r="I7" s="28" t="s">
        <v>8921</v>
      </c>
      <c r="J7" s="28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8" t="s">
        <v>4524</v>
      </c>
      <c r="E8" s="28"/>
      <c r="F8" s="28"/>
      <c r="H8" s="28"/>
      <c r="I8" s="28" t="s">
        <v>9377</v>
      </c>
      <c r="J8" s="2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8" t="s">
        <v>4524</v>
      </c>
      <c r="E9" s="28"/>
      <c r="F9" s="28"/>
      <c r="H9" s="28"/>
      <c r="I9" s="28" t="s">
        <v>9380</v>
      </c>
      <c r="J9" s="28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8" t="s">
        <v>4524</v>
      </c>
      <c r="E10" s="28"/>
      <c r="F10" s="28"/>
      <c r="H10" s="28"/>
      <c r="I10" s="28" t="s">
        <v>9383</v>
      </c>
      <c r="J10" s="28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8" t="s">
        <v>4</v>
      </c>
      <c r="E11" s="28" t="s">
        <v>8</v>
      </c>
      <c r="F11" s="28"/>
      <c r="H11" s="28"/>
      <c r="I11" s="28" t="s">
        <v>9386</v>
      </c>
      <c r="J11" s="28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8" t="s">
        <v>4</v>
      </c>
      <c r="E12" s="28" t="s">
        <v>8</v>
      </c>
      <c r="F12" s="28"/>
      <c r="H12" s="28"/>
      <c r="I12" s="28" t="s">
        <v>9772</v>
      </c>
      <c r="J12" s="28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8" t="s">
        <v>9783</v>
      </c>
      <c r="E13" s="28"/>
      <c r="F13" s="28"/>
      <c r="H13" s="28"/>
      <c r="I13" s="28" t="s">
        <v>9775</v>
      </c>
      <c r="J13" s="28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8" t="s">
        <v>4524</v>
      </c>
      <c r="E14" s="28"/>
      <c r="F14" s="28"/>
      <c r="H14" s="28"/>
      <c r="I14" s="28" t="s">
        <v>9778</v>
      </c>
      <c r="J14" s="28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8" t="s">
        <v>4</v>
      </c>
      <c r="E15" s="28" t="s">
        <v>8</v>
      </c>
      <c r="F15" s="28"/>
      <c r="H15" s="28"/>
      <c r="I15" s="28" t="s">
        <v>9977</v>
      </c>
      <c r="J15" s="28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8" t="s">
        <v>4524</v>
      </c>
      <c r="E16" s="28"/>
      <c r="F16" s="28"/>
      <c r="H16" s="28"/>
      <c r="I16" s="28" t="s">
        <v>9980</v>
      </c>
      <c r="J16" s="28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8" t="s">
        <v>4524</v>
      </c>
      <c r="E17" s="28"/>
      <c r="F17" s="28"/>
      <c r="H17" s="28"/>
      <c r="I17" s="28" t="s">
        <v>9983</v>
      </c>
      <c r="J17" s="28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8" t="s">
        <v>4</v>
      </c>
      <c r="E18" s="28" t="s">
        <v>8</v>
      </c>
      <c r="F18" s="28"/>
      <c r="H18" s="28"/>
      <c r="I18" s="28" t="s">
        <v>9986</v>
      </c>
      <c r="J18" s="2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8" t="s">
        <v>4</v>
      </c>
      <c r="E19" s="28" t="s">
        <v>8</v>
      </c>
      <c r="F19" s="28"/>
      <c r="H19" s="28"/>
      <c r="I19" s="28" t="s">
        <v>9989</v>
      </c>
      <c r="J19" s="28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8" t="s">
        <v>4</v>
      </c>
      <c r="E20" s="28" t="s">
        <v>8</v>
      </c>
      <c r="F20" s="28"/>
      <c r="H20" s="28"/>
      <c r="I20" s="28" t="s">
        <v>10183</v>
      </c>
      <c r="J20" s="28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8" t="s">
        <v>4524</v>
      </c>
      <c r="E21" s="28"/>
      <c r="F21" s="28"/>
      <c r="H21" s="28"/>
      <c r="I21" s="28" t="s">
        <v>10186</v>
      </c>
      <c r="J21" s="28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8" t="s">
        <v>4524</v>
      </c>
      <c r="E22" s="28"/>
      <c r="F22" s="28"/>
      <c r="H22" s="28"/>
      <c r="I22" s="28" t="s">
        <v>10189</v>
      </c>
      <c r="J22" s="28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8" t="s">
        <v>4524</v>
      </c>
      <c r="E23" s="28"/>
      <c r="F23" s="28"/>
      <c r="H23" s="28"/>
      <c r="I23" s="28" t="s">
        <v>10192</v>
      </c>
      <c r="J23" s="28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8" t="s">
        <v>4524</v>
      </c>
      <c r="E24" s="28"/>
      <c r="F24" s="28"/>
      <c r="H24" s="28"/>
      <c r="I24" s="28" t="s">
        <v>10195</v>
      </c>
      <c r="J24" s="28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8" t="s">
        <v>4</v>
      </c>
      <c r="E25" s="28" t="s">
        <v>8</v>
      </c>
      <c r="F25" s="28"/>
      <c r="H25" s="28"/>
      <c r="I25" s="28" t="s">
        <v>10198</v>
      </c>
      <c r="J25" s="28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8" t="s">
        <v>4524</v>
      </c>
      <c r="E26" s="28"/>
      <c r="F26" s="28"/>
      <c r="H26" s="28"/>
      <c r="I26" s="28" t="s">
        <v>10201</v>
      </c>
      <c r="J26" s="28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8" t="s">
        <v>4</v>
      </c>
      <c r="E27" s="28" t="s">
        <v>8</v>
      </c>
      <c r="F27" s="28"/>
      <c r="H27" s="28"/>
      <c r="I27" s="28" t="s">
        <v>10445</v>
      </c>
      <c r="J27" s="28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8" t="s">
        <v>4524</v>
      </c>
      <c r="E28" s="28"/>
      <c r="F28" s="28"/>
      <c r="H28" s="28"/>
      <c r="I28" s="28" t="s">
        <v>10448</v>
      </c>
      <c r="J28" s="2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8" t="s">
        <v>4</v>
      </c>
      <c r="E29" s="28" t="s">
        <v>8</v>
      </c>
      <c r="F29" s="28"/>
      <c r="H29" s="28"/>
      <c r="I29" s="28" t="s">
        <v>10451</v>
      </c>
      <c r="J29" s="28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8" t="s">
        <v>4</v>
      </c>
      <c r="E30" s="28" t="s">
        <v>8</v>
      </c>
      <c r="F30" s="28"/>
      <c r="H30" s="28"/>
      <c r="I30" s="28" t="s">
        <v>11231</v>
      </c>
      <c r="J30" s="28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8" t="s">
        <v>4524</v>
      </c>
      <c r="E31" s="28"/>
      <c r="F31" s="28"/>
      <c r="H31" s="28"/>
      <c r="I31" s="28" t="s">
        <v>11234</v>
      </c>
      <c r="J31" s="28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8" t="s">
        <v>4524</v>
      </c>
      <c r="E32" s="28"/>
      <c r="F32" s="28"/>
      <c r="H32" s="28"/>
      <c r="I32" s="28" t="s">
        <v>11237</v>
      </c>
      <c r="J32" s="28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8" t="s">
        <v>4524</v>
      </c>
      <c r="E33" s="28"/>
      <c r="F33" s="28"/>
      <c r="H33" s="28"/>
      <c r="I33" s="28" t="s">
        <v>11240</v>
      </c>
      <c r="J33" s="28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8" t="s">
        <v>4524</v>
      </c>
      <c r="E34" s="28"/>
      <c r="F34" s="28"/>
      <c r="H34" s="28"/>
      <c r="I34" s="28" t="s">
        <v>11243</v>
      </c>
      <c r="J34" s="28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8" t="s">
        <v>4524</v>
      </c>
      <c r="E35" s="28"/>
      <c r="F35" s="28"/>
      <c r="H35" s="28"/>
      <c r="I35" s="28" t="s">
        <v>11246</v>
      </c>
      <c r="J35" s="28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8" t="s">
        <v>4524</v>
      </c>
      <c r="E36" s="28"/>
      <c r="F36" s="28"/>
      <c r="H36" s="28"/>
      <c r="I36" s="28" t="s">
        <v>11249</v>
      </c>
      <c r="J36" s="28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8" t="s">
        <v>4</v>
      </c>
      <c r="E37" s="28" t="s">
        <v>8</v>
      </c>
      <c r="F37" s="28"/>
      <c r="H37" s="28"/>
      <c r="I37" s="28" t="s">
        <v>11252</v>
      </c>
      <c r="J37" s="28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8" t="s">
        <v>4</v>
      </c>
      <c r="E38" s="28" t="s">
        <v>8</v>
      </c>
      <c r="F38" s="28"/>
      <c r="H38" s="28"/>
      <c r="I38" s="28" t="s">
        <v>11255</v>
      </c>
      <c r="J38" s="2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8" t="s">
        <v>4</v>
      </c>
      <c r="E39" s="28" t="s">
        <v>8</v>
      </c>
      <c r="F39" s="28"/>
      <c r="H39" s="28"/>
      <c r="I39" s="28" t="s">
        <v>11925</v>
      </c>
      <c r="J39" s="28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8" t="s">
        <v>4</v>
      </c>
      <c r="E40" s="28" t="s">
        <v>8</v>
      </c>
      <c r="F40" s="28"/>
      <c r="H40" s="28"/>
      <c r="I40" s="28" t="s">
        <v>11928</v>
      </c>
      <c r="J40" s="28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8" t="s">
        <v>4</v>
      </c>
      <c r="E41" s="28" t="s">
        <v>8</v>
      </c>
      <c r="F41" s="28"/>
      <c r="H41" s="28"/>
      <c r="I41" s="28" t="s">
        <v>11931</v>
      </c>
      <c r="J41" s="28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8" t="s">
        <v>4</v>
      </c>
      <c r="E42" s="28" t="s">
        <v>8</v>
      </c>
      <c r="F42" s="28"/>
      <c r="H42" s="28"/>
      <c r="I42" s="28" t="s">
        <v>11934</v>
      </c>
      <c r="J42" s="28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8" t="s">
        <v>4</v>
      </c>
      <c r="E43" s="28" t="s">
        <v>8</v>
      </c>
      <c r="F43" s="28"/>
      <c r="H43" s="28"/>
      <c r="I43" s="28" t="s">
        <v>11937</v>
      </c>
      <c r="J43" s="28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8" t="s">
        <v>4</v>
      </c>
      <c r="E44" s="28" t="s">
        <v>8</v>
      </c>
      <c r="F44" s="28"/>
      <c r="H44" s="28"/>
      <c r="I44" s="28" t="s">
        <v>11940</v>
      </c>
      <c r="J44" s="28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8" t="s">
        <v>4</v>
      </c>
      <c r="E45" s="28" t="s">
        <v>8</v>
      </c>
      <c r="F45" s="28"/>
      <c r="H45" s="28"/>
      <c r="I45" s="28" t="s">
        <v>11943</v>
      </c>
      <c r="J45" s="28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8" t="s">
        <v>4</v>
      </c>
      <c r="E46" s="28" t="s">
        <v>8</v>
      </c>
      <c r="F46" s="28"/>
      <c r="H46" s="28"/>
      <c r="I46" s="28" t="s">
        <v>11946</v>
      </c>
      <c r="J46" s="28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8" t="s">
        <v>4</v>
      </c>
      <c r="E47" s="28" t="s">
        <v>8</v>
      </c>
      <c r="F47" s="28"/>
      <c r="H47" s="28"/>
      <c r="I47" s="28" t="s">
        <v>11949</v>
      </c>
      <c r="J47" s="28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8" t="s">
        <v>4</v>
      </c>
      <c r="E48" s="28" t="s">
        <v>8</v>
      </c>
      <c r="F48" s="28"/>
      <c r="H48" s="28"/>
      <c r="I48" s="28" t="s">
        <v>12535</v>
      </c>
      <c r="J48" s="2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8" t="s">
        <v>4</v>
      </c>
      <c r="E49" s="28" t="s">
        <v>8</v>
      </c>
      <c r="F49" s="28"/>
      <c r="H49" s="28"/>
      <c r="I49" s="28" t="s">
        <v>12538</v>
      </c>
      <c r="J49" s="28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8" t="s">
        <v>4</v>
      </c>
      <c r="E50" s="28" t="s">
        <v>8</v>
      </c>
      <c r="F50" s="28"/>
      <c r="H50" s="28"/>
      <c r="I50" s="28" t="s">
        <v>12541</v>
      </c>
      <c r="J50" s="28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8" t="s">
        <v>4</v>
      </c>
      <c r="E51" s="28" t="s">
        <v>8</v>
      </c>
      <c r="F51" s="28"/>
      <c r="H51" s="28"/>
      <c r="I51" s="28" t="s">
        <v>12544</v>
      </c>
      <c r="J51" s="28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8" t="s">
        <v>4</v>
      </c>
      <c r="E52" s="28" t="s">
        <v>8</v>
      </c>
      <c r="F52" s="28"/>
      <c r="H52" s="28"/>
      <c r="I52" s="28" t="s">
        <v>12547</v>
      </c>
      <c r="J52" s="28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8" t="s">
        <v>4</v>
      </c>
      <c r="E53" s="28" t="s">
        <v>8</v>
      </c>
      <c r="F53" s="28"/>
      <c r="H53" s="28"/>
      <c r="I53" s="28" t="s">
        <v>12800</v>
      </c>
      <c r="J53" s="28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8" t="s">
        <v>4</v>
      </c>
      <c r="E54" s="28" t="s">
        <v>8</v>
      </c>
      <c r="F54" s="28"/>
      <c r="H54" s="28"/>
      <c r="I54" s="28" t="s">
        <v>12803</v>
      </c>
      <c r="J54" s="28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8" t="s">
        <v>4</v>
      </c>
      <c r="E55" s="28" t="s">
        <v>8</v>
      </c>
      <c r="F55" s="28"/>
      <c r="H55" s="28"/>
      <c r="I55" s="28" t="s">
        <v>12806</v>
      </c>
      <c r="J55" s="28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8" t="s">
        <v>4</v>
      </c>
      <c r="E56" s="28" t="s">
        <v>8</v>
      </c>
      <c r="F56" s="28"/>
      <c r="H56" s="28"/>
      <c r="I56" s="28" t="s">
        <v>12809</v>
      </c>
      <c r="J56" s="28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8" t="s">
        <v>4</v>
      </c>
      <c r="E57" s="28" t="s">
        <v>8</v>
      </c>
      <c r="F57" s="28"/>
      <c r="H57" s="28"/>
      <c r="I57" s="28" t="s">
        <v>13235</v>
      </c>
      <c r="J57" s="28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8" t="s">
        <v>4</v>
      </c>
      <c r="E58" s="28" t="s">
        <v>8</v>
      </c>
      <c r="F58" s="28"/>
      <c r="H58" s="28"/>
      <c r="I58" s="28" t="s">
        <v>13238</v>
      </c>
      <c r="J58" s="2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8" t="s">
        <v>4</v>
      </c>
      <c r="E59" s="28" t="s">
        <v>8</v>
      </c>
      <c r="F59" s="28"/>
      <c r="H59" s="28"/>
      <c r="I59" s="28" t="s">
        <v>13241</v>
      </c>
      <c r="J59" s="28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8" t="s">
        <v>4</v>
      </c>
      <c r="E60" s="28" t="s">
        <v>8</v>
      </c>
      <c r="F60" s="28"/>
      <c r="H60" s="28"/>
      <c r="I60" s="28" t="s">
        <v>13244</v>
      </c>
      <c r="J60" s="28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8" t="s">
        <v>4</v>
      </c>
      <c r="E61" s="28" t="s">
        <v>8</v>
      </c>
      <c r="F61" s="28"/>
      <c r="H61" s="28"/>
      <c r="I61" s="28" t="s">
        <v>13247</v>
      </c>
      <c r="J61" s="28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8" t="s">
        <v>4</v>
      </c>
      <c r="E62" s="28" t="s">
        <v>8</v>
      </c>
      <c r="F62" s="28"/>
      <c r="H62" s="28"/>
      <c r="I62" s="28" t="s">
        <v>13275</v>
      </c>
      <c r="J62" s="28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8" t="s">
        <v>4</v>
      </c>
      <c r="E63" s="28" t="s">
        <v>8</v>
      </c>
      <c r="F63" s="28"/>
      <c r="H63" s="28"/>
      <c r="I63" s="28" t="s">
        <v>13278</v>
      </c>
      <c r="J63" s="28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8" t="s">
        <v>4</v>
      </c>
      <c r="E64" s="28" t="s">
        <v>8</v>
      </c>
      <c r="F64" s="28"/>
      <c r="H64" s="28"/>
      <c r="I64" s="28" t="s">
        <v>13281</v>
      </c>
      <c r="J64" s="28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8" t="s">
        <v>4</v>
      </c>
      <c r="E65" s="28" t="s">
        <v>8</v>
      </c>
      <c r="F65" s="28"/>
      <c r="H65" s="28"/>
      <c r="I65" s="28" t="s">
        <v>13284</v>
      </c>
      <c r="J65" s="28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8" t="s">
        <v>4</v>
      </c>
      <c r="E66" s="28" t="s">
        <v>8</v>
      </c>
      <c r="F66" s="28"/>
      <c r="H66" s="28"/>
      <c r="I66" s="28" t="s">
        <v>13287</v>
      </c>
      <c r="J66" s="28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8" t="s">
        <v>4</v>
      </c>
      <c r="E67" s="28" t="s">
        <v>8</v>
      </c>
      <c r="F67" s="28"/>
      <c r="H67" s="28"/>
      <c r="I67" s="28" t="s">
        <v>13788</v>
      </c>
      <c r="J67" s="28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8" t="s">
        <v>4</v>
      </c>
      <c r="E68" s="28" t="s">
        <v>8</v>
      </c>
      <c r="F68" s="28"/>
      <c r="H68" s="28"/>
      <c r="I68" s="28" t="s">
        <v>13791</v>
      </c>
      <c r="J68" s="2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8" t="s">
        <v>4</v>
      </c>
      <c r="E69" s="28" t="s">
        <v>8</v>
      </c>
      <c r="F69" s="28"/>
      <c r="H69" s="28"/>
      <c r="I69" s="28" t="s">
        <v>13794</v>
      </c>
      <c r="J69" s="28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8" t="s">
        <v>4</v>
      </c>
      <c r="E70" s="28" t="s">
        <v>8</v>
      </c>
      <c r="F70" s="28"/>
      <c r="H70" s="28"/>
      <c r="I70" s="28" t="s">
        <v>13797</v>
      </c>
      <c r="J70" s="28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8" t="s">
        <v>4</v>
      </c>
      <c r="E71" s="28" t="s">
        <v>8</v>
      </c>
      <c r="F71" s="28"/>
      <c r="H71" s="28"/>
      <c r="I71" s="28" t="s">
        <v>13800</v>
      </c>
      <c r="J71" s="28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8" t="s">
        <v>4</v>
      </c>
      <c r="E72" s="28" t="s">
        <v>8</v>
      </c>
      <c r="F72" s="28"/>
      <c r="H72" s="28"/>
      <c r="I72" s="28" t="s">
        <v>13803</v>
      </c>
      <c r="J72" s="28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8" t="s">
        <v>4</v>
      </c>
      <c r="E73" s="28" t="s">
        <v>8</v>
      </c>
      <c r="F73" s="28"/>
      <c r="H73" s="28"/>
      <c r="I73" s="28" t="s">
        <v>13806</v>
      </c>
      <c r="J73" s="28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8" t="s">
        <v>4</v>
      </c>
      <c r="E74" s="28" t="s">
        <v>8</v>
      </c>
      <c r="F74" s="28"/>
      <c r="H74" s="28"/>
      <c r="I74" s="28" t="s">
        <v>14183</v>
      </c>
      <c r="J74" s="28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8" t="s">
        <v>4</v>
      </c>
      <c r="E75" s="28" t="s">
        <v>8</v>
      </c>
      <c r="F75" s="28"/>
      <c r="H75" s="28"/>
      <c r="I75" s="28" t="s">
        <v>14186</v>
      </c>
      <c r="J75" s="28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8" t="s">
        <v>4</v>
      </c>
      <c r="E76" s="28" t="s">
        <v>8</v>
      </c>
      <c r="F76" s="28"/>
      <c r="H76" s="28"/>
      <c r="I76" s="28" t="s">
        <v>14189</v>
      </c>
      <c r="J76" s="28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8" t="s">
        <v>4</v>
      </c>
      <c r="E77" s="28" t="s">
        <v>8</v>
      </c>
      <c r="F77" s="28"/>
      <c r="H77" s="28"/>
      <c r="I77" s="28" t="s">
        <v>14192</v>
      </c>
      <c r="J77" s="28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8" t="s">
        <v>4</v>
      </c>
      <c r="E78" s="28" t="s">
        <v>8</v>
      </c>
      <c r="F78" s="28"/>
      <c r="H78" s="28"/>
      <c r="I78" s="28" t="s">
        <v>14195</v>
      </c>
      <c r="J78" s="2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8" t="s">
        <v>4</v>
      </c>
      <c r="E79" s="28" t="s">
        <v>8</v>
      </c>
      <c r="F79" s="28"/>
      <c r="H79" s="28"/>
      <c r="I79" s="28" t="s">
        <v>14198</v>
      </c>
      <c r="J79" s="28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8" t="s">
        <v>4</v>
      </c>
      <c r="E80" s="28" t="s">
        <v>8</v>
      </c>
      <c r="F80" s="28"/>
      <c r="H80" s="28"/>
      <c r="I80" s="28" t="s">
        <v>14201</v>
      </c>
      <c r="J80" s="28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8" t="s">
        <v>4</v>
      </c>
      <c r="E81" s="28" t="s">
        <v>8</v>
      </c>
      <c r="F81" s="28"/>
      <c r="H81" s="28"/>
      <c r="I81" s="28" t="s">
        <v>14204</v>
      </c>
      <c r="J81" s="28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8" t="s">
        <v>4</v>
      </c>
      <c r="E82" s="28" t="s">
        <v>8</v>
      </c>
      <c r="F82" s="28"/>
      <c r="H82" s="28"/>
      <c r="I82" s="28" t="s">
        <v>14207</v>
      </c>
      <c r="J82" s="28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8" t="s">
        <v>4</v>
      </c>
      <c r="E83" s="28" t="s">
        <v>8</v>
      </c>
      <c r="F83" s="28"/>
      <c r="H83" s="28"/>
      <c r="I83" s="28" t="s">
        <v>14791</v>
      </c>
      <c r="J83" s="28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8" t="s">
        <v>4</v>
      </c>
      <c r="E84" s="28" t="s">
        <v>8</v>
      </c>
      <c r="F84" s="28"/>
      <c r="H84" s="28"/>
      <c r="I84" s="28" t="s">
        <v>14794</v>
      </c>
      <c r="J84" s="28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8" t="s">
        <v>4</v>
      </c>
      <c r="E85" s="28" t="s">
        <v>8</v>
      </c>
      <c r="F85" s="28"/>
      <c r="H85" s="28"/>
      <c r="I85" s="28" t="s">
        <v>14797</v>
      </c>
      <c r="J85" s="28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8" t="s">
        <v>4</v>
      </c>
      <c r="E86" s="28" t="s">
        <v>8</v>
      </c>
      <c r="F86" s="28"/>
      <c r="H86" s="28"/>
      <c r="I86" s="28" t="s">
        <v>14800</v>
      </c>
      <c r="J86" s="28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8" t="s">
        <v>4</v>
      </c>
      <c r="E87" s="28" t="s">
        <v>8</v>
      </c>
      <c r="F87" s="28"/>
      <c r="H87" s="28"/>
      <c r="I87" s="28" t="s">
        <v>14803</v>
      </c>
      <c r="J87" s="28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8" t="s">
        <v>4</v>
      </c>
      <c r="E88" s="28" t="s">
        <v>8</v>
      </c>
      <c r="F88" s="28"/>
      <c r="H88" s="28"/>
      <c r="I88" s="28" t="s">
        <v>14806</v>
      </c>
      <c r="J88" s="2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8" t="s">
        <v>4</v>
      </c>
      <c r="E89" s="28" t="s">
        <v>8</v>
      </c>
      <c r="F89" s="28"/>
      <c r="H89" s="28"/>
      <c r="I89" s="28" t="s">
        <v>14809</v>
      </c>
      <c r="J89" s="28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8" t="s">
        <v>4</v>
      </c>
      <c r="E90" s="28" t="s">
        <v>8</v>
      </c>
      <c r="F90" s="28"/>
      <c r="H90" s="28"/>
      <c r="I90" s="28" t="s">
        <v>15292</v>
      </c>
      <c r="J90" s="28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8" t="s">
        <v>4</v>
      </c>
      <c r="E91" s="28" t="s">
        <v>8</v>
      </c>
      <c r="F91" s="28"/>
      <c r="H91" s="28"/>
      <c r="I91" s="28" t="s">
        <v>15295</v>
      </c>
      <c r="J91" s="28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8" t="s">
        <v>4</v>
      </c>
      <c r="E92" s="28" t="s">
        <v>8</v>
      </c>
      <c r="F92" s="28"/>
      <c r="H92" s="28"/>
      <c r="I92" s="28" t="s">
        <v>15746</v>
      </c>
      <c r="J92" s="28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8" t="s">
        <v>4</v>
      </c>
      <c r="E93" s="28" t="s">
        <v>8</v>
      </c>
      <c r="F93" s="28"/>
      <c r="H93" s="28"/>
      <c r="I93" s="28" t="s">
        <v>15749</v>
      </c>
      <c r="J93" s="28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8" t="s">
        <v>4</v>
      </c>
      <c r="E94" s="28" t="s">
        <v>8</v>
      </c>
      <c r="F94" s="28"/>
      <c r="H94" s="28"/>
      <c r="I94" s="28" t="s">
        <v>15752</v>
      </c>
      <c r="J94" s="28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8" t="s">
        <v>4</v>
      </c>
      <c r="E95" s="28" t="s">
        <v>8</v>
      </c>
      <c r="F95" s="28"/>
      <c r="H95" s="28"/>
      <c r="I95" s="28" t="s">
        <v>15755</v>
      </c>
      <c r="J95" s="28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8" t="s">
        <v>4</v>
      </c>
      <c r="E96" s="28" t="s">
        <v>8</v>
      </c>
      <c r="F96" s="28"/>
      <c r="H96" s="28"/>
      <c r="I96" s="28" t="s">
        <v>15758</v>
      </c>
      <c r="J96" s="28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8" t="s">
        <v>4</v>
      </c>
      <c r="E97" s="28" t="s">
        <v>15043</v>
      </c>
      <c r="F97" s="28"/>
      <c r="H97" s="28"/>
      <c r="I97" s="28" t="s">
        <v>15761</v>
      </c>
      <c r="J97" s="28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8" t="s">
        <v>4</v>
      </c>
      <c r="E98" s="28" t="s">
        <v>15043</v>
      </c>
      <c r="F98" s="28"/>
      <c r="H98" s="28"/>
      <c r="I98" s="28" t="s">
        <v>15764</v>
      </c>
      <c r="J98" s="2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8" t="s">
        <v>4</v>
      </c>
      <c r="E99" s="28" t="s">
        <v>15043</v>
      </c>
      <c r="F99" s="28"/>
      <c r="H99" s="28"/>
      <c r="I99" s="28" t="s">
        <v>15767</v>
      </c>
      <c r="J99" s="28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8" t="s">
        <v>4</v>
      </c>
      <c r="E100" s="28" t="s">
        <v>8</v>
      </c>
      <c r="F100" s="28"/>
      <c r="H100" s="28"/>
      <c r="I100" s="28" t="s">
        <v>15770</v>
      </c>
      <c r="J100" s="28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8" t="s">
        <v>4</v>
      </c>
      <c r="E101" s="28" t="s">
        <v>14373</v>
      </c>
      <c r="F101" s="28"/>
      <c r="H101" s="28"/>
      <c r="I101" s="28" t="s">
        <v>15773</v>
      </c>
      <c r="J101" s="28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8" t="s">
        <v>803</v>
      </c>
      <c r="E102" s="28" t="s">
        <v>8</v>
      </c>
      <c r="F102" s="28"/>
      <c r="H102" s="28"/>
      <c r="I102" s="28" t="s">
        <v>15991</v>
      </c>
      <c r="J102" s="28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8" t="s">
        <v>4</v>
      </c>
      <c r="E103" s="28" t="s">
        <v>8</v>
      </c>
      <c r="F103" s="28"/>
      <c r="H103" s="28"/>
      <c r="I103" s="28" t="s">
        <v>16187</v>
      </c>
      <c r="J103" s="28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8" t="s">
        <v>4</v>
      </c>
      <c r="E104" s="28" t="s">
        <v>15043</v>
      </c>
      <c r="F104" s="28"/>
      <c r="H104" s="28"/>
      <c r="I104" s="28" t="s">
        <v>16190</v>
      </c>
      <c r="J104" s="28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8" t="s">
        <v>4</v>
      </c>
      <c r="E105" s="28" t="s">
        <v>8</v>
      </c>
      <c r="F105" s="28"/>
      <c r="H105" s="28"/>
      <c r="I105" s="28" t="s">
        <v>16193</v>
      </c>
      <c r="J105" s="28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8" t="s">
        <v>4</v>
      </c>
      <c r="E106" s="28" t="s">
        <v>8</v>
      </c>
      <c r="F106" s="28"/>
      <c r="H106" s="28"/>
      <c r="I106" s="28" t="s">
        <v>16551</v>
      </c>
      <c r="J106" s="28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8" t="s">
        <v>4</v>
      </c>
      <c r="E107" s="28" t="s">
        <v>8</v>
      </c>
      <c r="F107" s="28"/>
      <c r="H107" s="28"/>
      <c r="I107" s="28" t="s">
        <v>16554</v>
      </c>
      <c r="J107" s="28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8" t="s">
        <v>4</v>
      </c>
      <c r="E108" s="28" t="s">
        <v>8</v>
      </c>
      <c r="F108" s="28"/>
      <c r="H108" s="28"/>
      <c r="I108" s="28" t="s">
        <v>16557</v>
      </c>
      <c r="J108" s="2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8" t="s">
        <v>4</v>
      </c>
      <c r="E109" s="28" t="s">
        <v>8</v>
      </c>
      <c r="F109" s="28"/>
      <c r="H109" s="28"/>
      <c r="I109" s="28" t="s">
        <v>16560</v>
      </c>
      <c r="J109" s="28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8" t="s">
        <v>4</v>
      </c>
      <c r="E110" s="28" t="s">
        <v>8</v>
      </c>
      <c r="F110" s="28"/>
      <c r="H110" s="28"/>
      <c r="I110" s="28" t="s">
        <v>16563</v>
      </c>
      <c r="J110" s="28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8" t="s">
        <v>4</v>
      </c>
      <c r="E111" s="28" t="s">
        <v>8</v>
      </c>
      <c r="F111" s="28"/>
      <c r="H111" s="28"/>
      <c r="I111" s="28" t="s">
        <v>16908</v>
      </c>
      <c r="J111" s="28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8" t="s">
        <v>4</v>
      </c>
      <c r="E112" s="28" t="s">
        <v>8</v>
      </c>
      <c r="F112" s="28"/>
      <c r="H112" s="28"/>
      <c r="I112" s="28" t="s">
        <v>16911</v>
      </c>
      <c r="J112" s="28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8" t="s">
        <v>803</v>
      </c>
      <c r="E113" s="28" t="s">
        <v>8</v>
      </c>
      <c r="F113" s="28"/>
      <c r="H113" s="28"/>
      <c r="I113" s="28" t="s">
        <v>17015</v>
      </c>
      <c r="J113" s="28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8" t="s">
        <v>803</v>
      </c>
      <c r="E114" s="28" t="s">
        <v>8</v>
      </c>
      <c r="F114" s="28"/>
      <c r="H114" s="28"/>
      <c r="I114" s="28" t="s">
        <v>17018</v>
      </c>
      <c r="J114" s="28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8" t="s">
        <v>4</v>
      </c>
      <c r="E115" s="28" t="s">
        <v>8</v>
      </c>
      <c r="F115" s="28"/>
      <c r="H115" s="28"/>
      <c r="I115" s="28" t="s">
        <v>17310</v>
      </c>
      <c r="J115" s="28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8" t="s">
        <v>4</v>
      </c>
      <c r="E116" s="28" t="s">
        <v>8</v>
      </c>
      <c r="F116" s="28"/>
      <c r="H116" s="28"/>
      <c r="I116" s="28" t="s">
        <v>17313</v>
      </c>
      <c r="J116" s="28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8" t="s">
        <v>4</v>
      </c>
      <c r="E117" s="28" t="s">
        <v>3240</v>
      </c>
      <c r="F117" s="28"/>
      <c r="H117" s="28"/>
      <c r="I117" s="28" t="s">
        <v>17687</v>
      </c>
      <c r="J117" s="28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8" t="s">
        <v>4</v>
      </c>
      <c r="E118" s="28" t="s">
        <v>8</v>
      </c>
      <c r="F118" s="28"/>
      <c r="H118" s="28"/>
      <c r="I118" s="28" t="s">
        <v>17690</v>
      </c>
      <c r="J118" s="2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8" t="s">
        <v>4</v>
      </c>
      <c r="E119" s="28" t="s">
        <v>14373</v>
      </c>
      <c r="F119" s="28"/>
      <c r="H119" s="28"/>
      <c r="I119" s="28" t="s">
        <v>17693</v>
      </c>
      <c r="J119" s="28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8" t="s">
        <v>4</v>
      </c>
      <c r="E120" s="28" t="s">
        <v>3240</v>
      </c>
      <c r="F120" s="28"/>
      <c r="H120" s="28"/>
      <c r="I120" s="28" t="s">
        <v>17696</v>
      </c>
      <c r="J120" s="28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8" t="s">
        <v>4</v>
      </c>
      <c r="E121" s="28" t="s">
        <v>8</v>
      </c>
      <c r="F121" s="28"/>
      <c r="H121" s="28"/>
      <c r="I121" s="28" t="s">
        <v>17699</v>
      </c>
      <c r="J121" s="28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8" t="s">
        <v>4</v>
      </c>
      <c r="E122" s="28" t="s">
        <v>14373</v>
      </c>
      <c r="F122" s="28"/>
      <c r="H122" s="28"/>
      <c r="I122" s="28" t="s">
        <v>17702</v>
      </c>
      <c r="J122" s="28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8" t="s">
        <v>4</v>
      </c>
      <c r="E123" s="28" t="s">
        <v>6606</v>
      </c>
      <c r="F123" s="28"/>
      <c r="H123" s="28"/>
      <c r="I123" s="28" t="s">
        <v>17705</v>
      </c>
      <c r="J123" s="28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8" t="s">
        <v>4</v>
      </c>
      <c r="E124" s="28" t="s">
        <v>8</v>
      </c>
      <c r="F124" s="28"/>
      <c r="H124" s="28"/>
      <c r="I124" s="28" t="s">
        <v>17708</v>
      </c>
      <c r="J124" s="28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8" t="s">
        <v>4</v>
      </c>
      <c r="E125" s="28" t="s">
        <v>8</v>
      </c>
      <c r="F125" s="28"/>
      <c r="H125" s="28"/>
      <c r="I125" s="28" t="s">
        <v>17711</v>
      </c>
      <c r="J125" s="28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8" t="s">
        <v>4</v>
      </c>
      <c r="E126" s="28" t="s">
        <v>8</v>
      </c>
      <c r="F126" s="28"/>
      <c r="H126" s="28"/>
      <c r="I126" s="28" t="s">
        <v>17714</v>
      </c>
      <c r="J126" s="28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8" t="s">
        <v>4</v>
      </c>
      <c r="E127" s="28" t="s">
        <v>8</v>
      </c>
      <c r="F127" s="28"/>
      <c r="H127" s="28"/>
      <c r="I127" s="28" t="s">
        <v>17717</v>
      </c>
      <c r="J127" s="28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8" t="s">
        <v>18010</v>
      </c>
      <c r="E128" s="28"/>
      <c r="F128" s="28"/>
      <c r="H128" s="28"/>
      <c r="I128" s="28" t="s">
        <v>17720</v>
      </c>
      <c r="J128" s="2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8" t="s">
        <v>4</v>
      </c>
      <c r="E129" s="28" t="s">
        <v>8</v>
      </c>
      <c r="F129" s="28"/>
      <c r="H129" s="28"/>
      <c r="I129" s="28" t="s">
        <v>17723</v>
      </c>
      <c r="J129" s="28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8" t="s">
        <v>4</v>
      </c>
      <c r="E130" s="28" t="s">
        <v>8</v>
      </c>
      <c r="F130" s="28"/>
      <c r="H130" s="28"/>
      <c r="I130" s="28" t="s">
        <v>18331</v>
      </c>
      <c r="J130" s="28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8" t="s">
        <v>4</v>
      </c>
      <c r="E131" s="28" t="s">
        <v>162</v>
      </c>
      <c r="F131" s="28"/>
      <c r="H131" s="28"/>
      <c r="I131" s="28" t="s">
        <v>18334</v>
      </c>
      <c r="J131" s="28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8" t="s">
        <v>4</v>
      </c>
      <c r="E132" s="28" t="s">
        <v>162</v>
      </c>
      <c r="F132" s="28"/>
      <c r="H132" s="28"/>
      <c r="I132" s="28" t="s">
        <v>18337</v>
      </c>
      <c r="J132" s="28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8" t="s">
        <v>4</v>
      </c>
      <c r="E133" s="28" t="s">
        <v>162</v>
      </c>
      <c r="F133" s="28"/>
      <c r="H133" s="28"/>
      <c r="I133" s="28" t="s">
        <v>18340</v>
      </c>
      <c r="J133" s="28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8" t="s">
        <v>4</v>
      </c>
      <c r="E134" s="28" t="s">
        <v>162</v>
      </c>
      <c r="F134" s="28"/>
      <c r="H134" s="28"/>
      <c r="I134" s="28" t="s">
        <v>18343</v>
      </c>
      <c r="J134" s="28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8" t="s">
        <v>4</v>
      </c>
      <c r="E135" s="28" t="s">
        <v>162</v>
      </c>
      <c r="F135" s="28"/>
      <c r="H135" s="28"/>
      <c r="I135" s="28" t="s">
        <v>18346</v>
      </c>
      <c r="J135" s="28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8" t="s">
        <v>4</v>
      </c>
      <c r="E136" s="28" t="s">
        <v>6606</v>
      </c>
      <c r="F136" s="28"/>
      <c r="H136" s="28"/>
      <c r="I136" s="28" t="s">
        <v>18349</v>
      </c>
      <c r="J136" s="28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8" t="s">
        <v>4</v>
      </c>
      <c r="E137" s="28" t="s">
        <v>8</v>
      </c>
      <c r="F137" s="28"/>
      <c r="H137" s="28"/>
      <c r="I137" s="28" t="s">
        <v>18352</v>
      </c>
      <c r="J137" s="28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8" t="s">
        <v>4</v>
      </c>
      <c r="E138" s="28" t="s">
        <v>8</v>
      </c>
      <c r="F138" s="28"/>
      <c r="H138" s="28"/>
      <c r="I138" s="28" t="s">
        <v>18355</v>
      </c>
      <c r="J138" s="2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8" t="s">
        <v>162</v>
      </c>
      <c r="E139" s="28" t="s">
        <v>1552</v>
      </c>
      <c r="F139" s="28" t="s">
        <v>130</v>
      </c>
      <c r="H139" s="28"/>
      <c r="I139" s="28" t="s">
        <v>18358</v>
      </c>
      <c r="J139" s="28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8" t="s">
        <v>162</v>
      </c>
      <c r="E140" s="28" t="s">
        <v>1552</v>
      </c>
      <c r="F140" s="28" t="s">
        <v>130</v>
      </c>
      <c r="H140" s="28"/>
      <c r="I140" s="28" t="s">
        <v>18361</v>
      </c>
      <c r="J140" s="28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8" t="s">
        <v>162</v>
      </c>
      <c r="E141" s="28" t="s">
        <v>1552</v>
      </c>
      <c r="F141" s="28" t="s">
        <v>130</v>
      </c>
      <c r="H141" s="28"/>
      <c r="I141" s="28" t="s">
        <v>18364</v>
      </c>
      <c r="J141" s="28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8" t="s">
        <v>4</v>
      </c>
      <c r="E142" s="28" t="s">
        <v>8</v>
      </c>
      <c r="F142" s="28"/>
      <c r="H142" s="28"/>
      <c r="I142" s="28" t="s">
        <v>18367</v>
      </c>
      <c r="J142" s="28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8" t="s">
        <v>4</v>
      </c>
      <c r="E143" s="28" t="s">
        <v>8</v>
      </c>
      <c r="F143" s="28"/>
      <c r="H143" s="28"/>
      <c r="I143" s="28" t="s">
        <v>18939</v>
      </c>
      <c r="J143" s="28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8" t="s">
        <v>803</v>
      </c>
      <c r="E144" s="28" t="s">
        <v>8</v>
      </c>
      <c r="F144" s="28"/>
      <c r="H144" s="28"/>
      <c r="I144" s="28" t="s">
        <v>18942</v>
      </c>
      <c r="J144" s="28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8" t="s">
        <v>803</v>
      </c>
      <c r="E145" s="28" t="s">
        <v>8</v>
      </c>
      <c r="F145" s="28"/>
      <c r="H145" s="28"/>
      <c r="I145" s="28" t="s">
        <v>18945</v>
      </c>
      <c r="J145" s="28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8" t="s">
        <v>224</v>
      </c>
      <c r="E146" s="28"/>
      <c r="F146" s="28"/>
      <c r="H146" s="28"/>
      <c r="I146" s="28" t="s">
        <v>19304</v>
      </c>
      <c r="J146" s="28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8" t="s">
        <v>18010</v>
      </c>
      <c r="E147" s="28"/>
      <c r="F147" s="28"/>
      <c r="H147" s="28"/>
      <c r="I147" s="28" t="s">
        <v>19307</v>
      </c>
      <c r="J147" s="28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8" t="s">
        <v>4</v>
      </c>
      <c r="E148" s="28" t="s">
        <v>8</v>
      </c>
      <c r="F148" s="28"/>
      <c r="H148" s="28"/>
      <c r="I148" s="28" t="s">
        <v>19310</v>
      </c>
      <c r="J148" s="2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8" t="s">
        <v>4</v>
      </c>
      <c r="E149" s="28" t="s">
        <v>8</v>
      </c>
      <c r="F149" s="28"/>
      <c r="H149" s="28"/>
      <c r="I149" s="28" t="s">
        <v>19613</v>
      </c>
      <c r="J149" s="28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8" t="s">
        <v>162</v>
      </c>
      <c r="E150" s="28"/>
      <c r="F150" s="28" t="s">
        <v>1555</v>
      </c>
      <c r="H150" s="28"/>
      <c r="I150" s="28" t="s">
        <v>19616</v>
      </c>
      <c r="J150" s="28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8" t="s">
        <v>162</v>
      </c>
      <c r="E151" s="28"/>
      <c r="F151" s="28" t="s">
        <v>1555</v>
      </c>
      <c r="H151" s="28"/>
      <c r="I151" s="28" t="s">
        <v>19619</v>
      </c>
      <c r="J151" s="28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8" t="s">
        <v>4</v>
      </c>
      <c r="E152" s="28" t="s">
        <v>8</v>
      </c>
      <c r="F152" s="28"/>
      <c r="H152" s="28"/>
      <c r="I152" s="28" t="s">
        <v>19622</v>
      </c>
      <c r="J152" s="28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8" t="s">
        <v>4</v>
      </c>
      <c r="E153" s="28" t="s">
        <v>8</v>
      </c>
      <c r="F153" s="28"/>
      <c r="H153" s="28"/>
      <c r="I153" s="28" t="s">
        <v>19625</v>
      </c>
      <c r="J153" s="28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8" t="s">
        <v>4</v>
      </c>
      <c r="E154" s="28" t="s">
        <v>8</v>
      </c>
      <c r="F154" s="28"/>
      <c r="H154" s="28"/>
      <c r="I154" s="28" t="s">
        <v>19628</v>
      </c>
      <c r="J154" s="28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8" t="s">
        <v>4</v>
      </c>
      <c r="E155" s="28" t="s">
        <v>8</v>
      </c>
      <c r="F155" s="28"/>
      <c r="H155" s="28"/>
      <c r="I155" s="28" t="s">
        <v>19631</v>
      </c>
      <c r="J155" s="28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8" t="s">
        <v>803</v>
      </c>
      <c r="E156" s="28" t="s">
        <v>8</v>
      </c>
      <c r="F156" s="28"/>
      <c r="H156" s="28"/>
      <c r="I156" s="28" t="s">
        <v>19879</v>
      </c>
      <c r="J156" s="28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8" t="s">
        <v>803</v>
      </c>
      <c r="E157" s="28" t="s">
        <v>8</v>
      </c>
      <c r="F157" s="28"/>
      <c r="H157" s="28"/>
      <c r="I157" s="28" t="s">
        <v>19882</v>
      </c>
      <c r="J157" s="28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8" t="s">
        <v>4</v>
      </c>
      <c r="E158" s="28" t="s">
        <v>20480</v>
      </c>
      <c r="F158" s="28"/>
      <c r="H158" s="28"/>
      <c r="I158" s="28" t="s">
        <v>20268</v>
      </c>
      <c r="J158" s="2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8" t="s">
        <v>4</v>
      </c>
      <c r="E159" s="28" t="s">
        <v>3240</v>
      </c>
      <c r="F159" s="28"/>
      <c r="H159" s="28"/>
      <c r="I159" s="28" t="s">
        <v>20272</v>
      </c>
      <c r="J159" s="28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8" t="s">
        <v>3371</v>
      </c>
      <c r="E160" s="28" t="s">
        <v>646</v>
      </c>
      <c r="F160" s="28"/>
      <c r="H160" s="28"/>
      <c r="I160" s="28" t="s">
        <v>20275</v>
      </c>
      <c r="J160" s="28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8" t="s">
        <v>20481</v>
      </c>
      <c r="E161" s="28" t="s">
        <v>646</v>
      </c>
      <c r="F161" s="28"/>
      <c r="H161" s="28"/>
      <c r="I161" s="28" t="s">
        <v>20278</v>
      </c>
      <c r="J161" s="28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8" t="s">
        <v>4</v>
      </c>
      <c r="E162" s="28" t="s">
        <v>3240</v>
      </c>
      <c r="F162" s="28"/>
      <c r="H162" s="28"/>
      <c r="I162" s="28" t="s">
        <v>20281</v>
      </c>
      <c r="J162" s="28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8" t="s">
        <v>803</v>
      </c>
      <c r="E163" s="28" t="s">
        <v>8</v>
      </c>
      <c r="F163" s="28"/>
      <c r="H163" s="28"/>
      <c r="I163" s="28" t="s">
        <v>20284</v>
      </c>
      <c r="J163" s="28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8" t="s">
        <v>4</v>
      </c>
      <c r="E164" s="28" t="s">
        <v>20482</v>
      </c>
      <c r="F164" s="28"/>
      <c r="H164" s="28"/>
      <c r="I164" s="28" t="s">
        <v>20287</v>
      </c>
      <c r="J164" s="28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8" t="s">
        <v>4</v>
      </c>
      <c r="E165" s="28" t="s">
        <v>8</v>
      </c>
      <c r="F165" s="28"/>
      <c r="H165" s="28"/>
      <c r="I165" s="28" t="s">
        <v>20290</v>
      </c>
      <c r="J165" s="28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8" t="s">
        <v>20483</v>
      </c>
      <c r="E166" s="28" t="s">
        <v>3431</v>
      </c>
      <c r="F166" s="28"/>
      <c r="H166" s="28"/>
      <c r="I166" s="28" t="s">
        <v>20293</v>
      </c>
      <c r="J166" s="28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8" t="s">
        <v>20483</v>
      </c>
      <c r="E167" s="28" t="s">
        <v>3431</v>
      </c>
      <c r="F167" s="28"/>
      <c r="H167" s="28"/>
      <c r="I167" s="28" t="s">
        <v>20296</v>
      </c>
      <c r="J167" s="28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8" t="s">
        <v>20483</v>
      </c>
      <c r="E168" s="28" t="s">
        <v>3431</v>
      </c>
      <c r="F168" s="28"/>
      <c r="H168" s="28"/>
      <c r="I168" s="28" t="s">
        <v>20299</v>
      </c>
      <c r="J168" s="2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8" t="s">
        <v>803</v>
      </c>
      <c r="E169" s="28" t="s">
        <v>8</v>
      </c>
      <c r="F169" s="28"/>
      <c r="H169" s="28"/>
      <c r="I169" s="28" t="s">
        <v>20855</v>
      </c>
      <c r="J169" s="28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8" t="s">
        <v>803</v>
      </c>
      <c r="E170" s="28" t="s">
        <v>8</v>
      </c>
      <c r="F170" s="28"/>
      <c r="H170" s="28"/>
      <c r="I170" s="28" t="s">
        <v>20858</v>
      </c>
      <c r="J170" s="28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8" t="s">
        <v>4</v>
      </c>
      <c r="E171" s="28" t="s">
        <v>21095</v>
      </c>
      <c r="F171" s="28"/>
      <c r="H171" s="28"/>
      <c r="I171" s="28" t="s">
        <v>20861</v>
      </c>
      <c r="J171" s="28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8" t="s">
        <v>803</v>
      </c>
      <c r="E172" s="28" t="s">
        <v>8</v>
      </c>
      <c r="F172" s="28"/>
      <c r="H172" s="28"/>
      <c r="I172" s="28" t="s">
        <v>20864</v>
      </c>
      <c r="J172" s="28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8" t="s">
        <v>803</v>
      </c>
      <c r="E173" s="28" t="s">
        <v>3240</v>
      </c>
      <c r="F173" s="28"/>
      <c r="H173" s="28"/>
      <c r="I173" s="28" t="s">
        <v>20867</v>
      </c>
      <c r="J173" s="28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8" t="s">
        <v>803</v>
      </c>
      <c r="E174" s="28" t="s">
        <v>3240</v>
      </c>
      <c r="F174" s="28"/>
      <c r="H174" s="28"/>
      <c r="I174" s="28" t="s">
        <v>21359</v>
      </c>
      <c r="J174" s="28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8" t="s">
        <v>803</v>
      </c>
      <c r="E175" s="28" t="s">
        <v>8</v>
      </c>
      <c r="F175" s="28"/>
      <c r="H175" s="28"/>
      <c r="I175" s="28" t="s">
        <v>21362</v>
      </c>
      <c r="J175" s="28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8" t="s">
        <v>803</v>
      </c>
      <c r="E176" s="28" t="s">
        <v>8</v>
      </c>
      <c r="F176" s="28"/>
      <c r="H176" s="28"/>
      <c r="I176" s="28" t="s">
        <v>21998</v>
      </c>
      <c r="J176" s="28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8" t="s">
        <v>803</v>
      </c>
      <c r="E177" s="28" t="s">
        <v>3240</v>
      </c>
      <c r="F177" s="28"/>
      <c r="H177" s="28"/>
      <c r="I177" s="28" t="s">
        <v>21856</v>
      </c>
      <c r="J177" s="28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8" t="s">
        <v>803</v>
      </c>
      <c r="E178" s="28" t="s">
        <v>8</v>
      </c>
      <c r="F178" s="28"/>
      <c r="H178" s="28"/>
      <c r="I178" s="28" t="s">
        <v>21365</v>
      </c>
      <c r="J178" s="2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8" t="s">
        <v>803</v>
      </c>
      <c r="E179" s="28" t="s">
        <v>3240</v>
      </c>
      <c r="F179" s="28"/>
      <c r="H179" s="28"/>
      <c r="I179" s="28" t="s">
        <v>21860</v>
      </c>
      <c r="J179" s="28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8" t="s">
        <v>803</v>
      </c>
      <c r="E180" s="28" t="s">
        <v>8</v>
      </c>
      <c r="F180" s="28"/>
      <c r="H180" s="28"/>
      <c r="I180" s="28" t="s">
        <v>21863</v>
      </c>
      <c r="J180" s="28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8" t="s">
        <v>803</v>
      </c>
      <c r="E181" s="28" t="s">
        <v>8</v>
      </c>
      <c r="F181" s="28"/>
      <c r="H181" s="28"/>
      <c r="I181" s="28" t="s">
        <v>22328</v>
      </c>
      <c r="J181" s="28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8" t="s">
        <v>803</v>
      </c>
      <c r="E182" s="28" t="s">
        <v>8</v>
      </c>
      <c r="F182" s="28"/>
      <c r="H182" s="28"/>
      <c r="I182" s="28" t="s">
        <v>22331</v>
      </c>
      <c r="J182" s="28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8" t="s">
        <v>803</v>
      </c>
      <c r="E183" s="28" t="s">
        <v>8</v>
      </c>
      <c r="F183" s="28"/>
      <c r="H183" s="28"/>
      <c r="I183" s="28" t="s">
        <v>22334</v>
      </c>
      <c r="J183" s="28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8" t="s">
        <v>803</v>
      </c>
      <c r="E184" s="28" t="s">
        <v>8</v>
      </c>
      <c r="F184" s="28"/>
      <c r="H184" s="28"/>
      <c r="I184" s="28" t="s">
        <v>22862</v>
      </c>
      <c r="J184" s="28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8" t="s">
        <v>803</v>
      </c>
      <c r="E185" s="28" t="s">
        <v>3240</v>
      </c>
      <c r="F185" s="28"/>
      <c r="H185" s="28"/>
      <c r="I185" s="28" t="s">
        <v>22865</v>
      </c>
      <c r="J185" s="28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8" t="s">
        <v>803</v>
      </c>
      <c r="E186" s="28" t="s">
        <v>8</v>
      </c>
      <c r="F186" s="28"/>
      <c r="H186" s="28"/>
      <c r="I186" s="28" t="s">
        <v>22868</v>
      </c>
      <c r="J186" s="28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8" t="s">
        <v>803</v>
      </c>
      <c r="E187" s="28" t="s">
        <v>8</v>
      </c>
      <c r="F187" s="28"/>
      <c r="H187" s="28"/>
      <c r="I187" s="28" t="s">
        <v>22871</v>
      </c>
      <c r="J187" s="28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8" t="s">
        <v>803</v>
      </c>
      <c r="E188" s="28" t="s">
        <v>8</v>
      </c>
      <c r="F188" s="28"/>
      <c r="H188" s="28"/>
      <c r="I188" s="28" t="s">
        <v>23476</v>
      </c>
      <c r="J188" s="2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8" t="s">
        <v>803</v>
      </c>
      <c r="E189" s="28" t="s">
        <v>8</v>
      </c>
      <c r="F189" s="28"/>
      <c r="H189" s="28"/>
      <c r="I189" s="28" t="s">
        <v>23479</v>
      </c>
      <c r="J189" s="28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8" t="s">
        <v>23699</v>
      </c>
      <c r="E190" s="28" t="s">
        <v>260</v>
      </c>
      <c r="F190" s="28"/>
      <c r="H190" s="28"/>
      <c r="I190" s="28" t="s">
        <v>23482</v>
      </c>
      <c r="J190" s="28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8" t="s">
        <v>803</v>
      </c>
      <c r="E191" s="28" t="s">
        <v>8</v>
      </c>
      <c r="F191" s="28"/>
      <c r="H191" s="28"/>
      <c r="I191" s="28" t="s">
        <v>23485</v>
      </c>
      <c r="J191" s="28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8" t="s">
        <v>803</v>
      </c>
      <c r="E192" s="28" t="s">
        <v>6606</v>
      </c>
      <c r="F192" s="28"/>
      <c r="H192" s="28"/>
      <c r="I192" s="28" t="s">
        <v>23488</v>
      </c>
      <c r="J192" s="28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8" t="s">
        <v>305</v>
      </c>
      <c r="E193" s="28" t="s">
        <v>86</v>
      </c>
      <c r="F193" s="28"/>
      <c r="H193" s="28"/>
      <c r="I193" s="28" t="s">
        <v>23491</v>
      </c>
      <c r="J193" s="28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8" t="s">
        <v>803</v>
      </c>
      <c r="E194" s="28" t="s">
        <v>8</v>
      </c>
      <c r="F194" s="28"/>
      <c r="H194" s="28"/>
      <c r="I194" s="28" t="s">
        <v>23494</v>
      </c>
      <c r="J194" s="28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8" t="s">
        <v>803</v>
      </c>
      <c r="E195" s="28" t="s">
        <v>8</v>
      </c>
      <c r="F195" s="28"/>
      <c r="H195" s="28"/>
      <c r="I195" s="28" t="s">
        <v>23829</v>
      </c>
      <c r="J195" s="28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8" t="s">
        <v>803</v>
      </c>
      <c r="E196" s="28" t="s">
        <v>3240</v>
      </c>
      <c r="F196" s="28"/>
      <c r="H196" s="28"/>
      <c r="I196" s="28" t="s">
        <v>23832</v>
      </c>
      <c r="J196" s="28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8" t="s">
        <v>803</v>
      </c>
      <c r="E197" s="28" t="s">
        <v>3240</v>
      </c>
      <c r="F197" s="28"/>
      <c r="H197" s="28"/>
      <c r="I197" s="28" t="s">
        <v>23835</v>
      </c>
      <c r="J197" s="28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8" t="s">
        <v>803</v>
      </c>
      <c r="E198" s="28" t="s">
        <v>6606</v>
      </c>
      <c r="F198" s="28"/>
      <c r="H198" s="28"/>
      <c r="I198" s="28" t="s">
        <v>23838</v>
      </c>
      <c r="J198" s="2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8" t="s">
        <v>803</v>
      </c>
      <c r="E199" s="28" t="s">
        <v>3240</v>
      </c>
      <c r="F199" s="28"/>
      <c r="H199" s="28"/>
      <c r="I199" s="28" t="s">
        <v>23841</v>
      </c>
      <c r="J199" s="28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8" t="s">
        <v>803</v>
      </c>
      <c r="E200" s="28" t="s">
        <v>8</v>
      </c>
      <c r="F200" s="28"/>
      <c r="H200" s="28"/>
      <c r="I200" s="28" t="s">
        <v>24147</v>
      </c>
      <c r="J200" s="28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8" t="s">
        <v>803</v>
      </c>
      <c r="E201" s="28" t="s">
        <v>8</v>
      </c>
      <c r="F201" s="28"/>
      <c r="H201" s="28"/>
      <c r="I201" s="28" t="s">
        <v>24150</v>
      </c>
      <c r="J201" s="28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8" t="s">
        <v>803</v>
      </c>
      <c r="E202" s="28" t="s">
        <v>8</v>
      </c>
      <c r="F202" s="28"/>
      <c r="H202" s="28"/>
      <c r="I202" s="28" t="s">
        <v>24153</v>
      </c>
      <c r="J202" s="28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8" t="s">
        <v>803</v>
      </c>
      <c r="E203" s="28" t="s">
        <v>3240</v>
      </c>
      <c r="F203" s="28"/>
      <c r="H203" s="28"/>
      <c r="I203" s="28" t="s">
        <v>24660</v>
      </c>
      <c r="J203" s="28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8" t="s">
        <v>803</v>
      </c>
      <c r="E204" s="28" t="s">
        <v>8</v>
      </c>
      <c r="F204" s="28"/>
      <c r="H204" s="28"/>
      <c r="I204" s="28" t="s">
        <v>24663</v>
      </c>
      <c r="J204" s="28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8" t="s">
        <v>803</v>
      </c>
      <c r="E205" s="28" t="s">
        <v>3240</v>
      </c>
      <c r="F205" s="28"/>
      <c r="H205" s="28"/>
      <c r="I205" s="28" t="s">
        <v>24666</v>
      </c>
      <c r="J205" s="28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8" t="s">
        <v>24911</v>
      </c>
      <c r="E206" s="28" t="s">
        <v>260</v>
      </c>
      <c r="F206" s="28"/>
      <c r="H206" s="28"/>
      <c r="I206" s="28" t="s">
        <v>24669</v>
      </c>
      <c r="J206" s="28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8" t="s">
        <v>803</v>
      </c>
      <c r="E207" s="28" t="s">
        <v>3240</v>
      </c>
      <c r="F207" s="28"/>
      <c r="H207" s="28"/>
      <c r="I207" s="28" t="s">
        <v>24672</v>
      </c>
      <c r="J207" s="28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8" t="s">
        <v>803</v>
      </c>
      <c r="E208" s="28" t="s">
        <v>3240</v>
      </c>
      <c r="F208" s="28"/>
      <c r="H208" s="28"/>
      <c r="I208" s="28" t="s">
        <v>24675</v>
      </c>
      <c r="J208" s="2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8" t="s">
        <v>803</v>
      </c>
      <c r="E209" s="28" t="s">
        <v>8</v>
      </c>
      <c r="F209" s="28"/>
      <c r="H209" s="28"/>
      <c r="I209" s="28" t="s">
        <v>24678</v>
      </c>
      <c r="J209" s="28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8" t="s">
        <v>803</v>
      </c>
      <c r="E210" s="28" t="s">
        <v>3240</v>
      </c>
      <c r="F210" s="28"/>
      <c r="H210" s="28"/>
      <c r="I210" s="28" t="s">
        <v>25285</v>
      </c>
      <c r="J210" s="28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8" t="s">
        <v>803</v>
      </c>
      <c r="E211" s="28" t="s">
        <v>8</v>
      </c>
      <c r="F211" s="28"/>
      <c r="H211" s="28"/>
      <c r="I211" s="28" t="s">
        <v>25288</v>
      </c>
      <c r="J211" s="28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8" t="s">
        <v>803</v>
      </c>
      <c r="E212" s="28" t="s">
        <v>3240</v>
      </c>
      <c r="F212" s="28"/>
      <c r="H212" s="28"/>
      <c r="I212" s="28" t="s">
        <v>25291</v>
      </c>
      <c r="J212" s="28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8" t="s">
        <v>803</v>
      </c>
      <c r="E213" s="28" t="s">
        <v>3240</v>
      </c>
      <c r="F213" s="28"/>
      <c r="H213" s="28"/>
      <c r="I213" s="28" t="s">
        <v>25294</v>
      </c>
      <c r="J213" s="28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8" t="s">
        <v>803</v>
      </c>
      <c r="E214" s="28" t="s">
        <v>3240</v>
      </c>
      <c r="F214" s="28" t="s">
        <v>25485</v>
      </c>
      <c r="H214" s="28"/>
      <c r="I214" s="28" t="s">
        <v>25297</v>
      </c>
      <c r="J214" s="28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8" t="s">
        <v>803</v>
      </c>
      <c r="E215" s="28" t="s">
        <v>3240</v>
      </c>
      <c r="F215" s="28"/>
      <c r="H215" s="28"/>
      <c r="I215" s="28" t="s">
        <v>25300</v>
      </c>
      <c r="J215" s="28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8" t="s">
        <v>803</v>
      </c>
      <c r="E216" s="28" t="s">
        <v>8</v>
      </c>
      <c r="F216" s="28"/>
      <c r="H216" s="28"/>
      <c r="I216" s="28" t="s">
        <v>25568</v>
      </c>
      <c r="J216" s="28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8" t="s">
        <v>803</v>
      </c>
      <c r="E217" s="28" t="s">
        <v>8</v>
      </c>
      <c r="F217" s="28"/>
      <c r="H217" s="28"/>
      <c r="I217" s="28" t="s">
        <v>25571</v>
      </c>
      <c r="J217" s="28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8" t="s">
        <v>803</v>
      </c>
      <c r="E218" s="28" t="s">
        <v>8</v>
      </c>
      <c r="F218" s="28"/>
      <c r="H218" s="28"/>
      <c r="I218" s="28" t="s">
        <v>25828</v>
      </c>
      <c r="J218" s="28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8" t="s">
        <v>803</v>
      </c>
      <c r="E219" s="28" t="s">
        <v>6606</v>
      </c>
      <c r="F219" s="28"/>
      <c r="H219" s="28"/>
      <c r="I219" s="28" t="s">
        <v>25831</v>
      </c>
      <c r="J219" s="28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8" t="s">
        <v>803</v>
      </c>
      <c r="E220" s="28" t="s">
        <v>6606</v>
      </c>
      <c r="F220" s="28"/>
      <c r="H220" s="28"/>
      <c r="I220" s="28" t="s">
        <v>25834</v>
      </c>
      <c r="J220" s="28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8" t="s">
        <v>803</v>
      </c>
      <c r="E221" s="28" t="s">
        <v>8</v>
      </c>
      <c r="F221" s="28"/>
      <c r="H221" s="28"/>
      <c r="I221" s="28" t="s">
        <v>26496</v>
      </c>
      <c r="J221" s="28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8" t="s">
        <v>803</v>
      </c>
      <c r="E222" s="28" t="s">
        <v>8</v>
      </c>
      <c r="F222" s="28"/>
      <c r="H222" s="28"/>
      <c r="I222" s="28" t="s">
        <v>26499</v>
      </c>
      <c r="J222" s="28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8" t="s">
        <v>803</v>
      </c>
      <c r="E223" s="28" t="s">
        <v>8</v>
      </c>
      <c r="F223" s="28"/>
      <c r="H223" s="28"/>
      <c r="I223" s="28" t="s">
        <v>26502</v>
      </c>
      <c r="J223" s="28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8" t="s">
        <v>803</v>
      </c>
      <c r="E224" s="28" t="s">
        <v>8</v>
      </c>
      <c r="F224" s="28"/>
      <c r="H224" s="28"/>
      <c r="I224" s="28" t="s">
        <v>26505</v>
      </c>
      <c r="J224" s="28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8" t="s">
        <v>21988</v>
      </c>
      <c r="E225" s="28" t="s">
        <v>646</v>
      </c>
      <c r="F225" s="28"/>
      <c r="H225" s="28"/>
      <c r="I225" s="28" t="s">
        <v>27216</v>
      </c>
      <c r="J225" s="28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8" t="s">
        <v>162</v>
      </c>
      <c r="E226" s="28" t="s">
        <v>1552</v>
      </c>
      <c r="F226" s="28" t="s">
        <v>261</v>
      </c>
      <c r="H226" s="28" t="s">
        <v>773</v>
      </c>
      <c r="I226" s="28" t="s">
        <v>27219</v>
      </c>
      <c r="J226" s="28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8" t="s">
        <v>162</v>
      </c>
      <c r="E227" s="28" t="s">
        <v>1552</v>
      </c>
      <c r="F227" s="28" t="s">
        <v>261</v>
      </c>
      <c r="H227" s="28" t="s">
        <v>1140</v>
      </c>
      <c r="I227" s="28" t="s">
        <v>27222</v>
      </c>
      <c r="J227" s="28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8" t="s">
        <v>304</v>
      </c>
      <c r="E228" s="28" t="s">
        <v>1552</v>
      </c>
      <c r="F228" s="28" t="s">
        <v>261</v>
      </c>
      <c r="H228" s="28"/>
      <c r="I228" s="28" t="s">
        <v>27225</v>
      </c>
      <c r="J228" s="28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8" t="s">
        <v>803</v>
      </c>
      <c r="E229" s="28" t="s">
        <v>8</v>
      </c>
      <c r="F229" s="28"/>
      <c r="H229" s="28"/>
      <c r="I229" s="28" t="s">
        <v>27228</v>
      </c>
      <c r="J229" s="28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8" t="s">
        <v>803</v>
      </c>
      <c r="E230" s="28" t="s">
        <v>8</v>
      </c>
      <c r="F230" s="28"/>
      <c r="H230" s="28"/>
      <c r="I230" s="28" t="s">
        <v>27231</v>
      </c>
      <c r="J230" s="28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8" t="s">
        <v>803</v>
      </c>
      <c r="E231" s="28" t="s">
        <v>8</v>
      </c>
      <c r="F231" s="28"/>
      <c r="H231" s="28"/>
      <c r="I231" s="28" t="s">
        <v>27420</v>
      </c>
      <c r="J231" s="28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8" t="s">
        <v>803</v>
      </c>
      <c r="E232" s="28" t="s">
        <v>8</v>
      </c>
      <c r="F232" s="28"/>
      <c r="H232" s="28"/>
      <c r="I232" s="28" t="s">
        <v>27423</v>
      </c>
      <c r="J232" s="28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8" t="s">
        <v>803</v>
      </c>
      <c r="E233" s="28" t="s">
        <v>8</v>
      </c>
      <c r="F233" s="28"/>
      <c r="H233" s="28"/>
      <c r="I233" s="28" t="s">
        <v>27426</v>
      </c>
      <c r="J233" s="28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8" t="s">
        <v>803</v>
      </c>
      <c r="E234" s="28" t="s">
        <v>8</v>
      </c>
      <c r="F234" s="28"/>
      <c r="H234" s="28"/>
      <c r="I234" s="28" t="s">
        <v>27429</v>
      </c>
      <c r="J234" s="28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8" t="s">
        <v>803</v>
      </c>
      <c r="E235" s="28" t="s">
        <v>8</v>
      </c>
      <c r="F235" s="28"/>
      <c r="H235" s="28"/>
      <c r="I235" s="28" t="s">
        <v>27998</v>
      </c>
      <c r="J235" s="28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8" t="s">
        <v>4</v>
      </c>
      <c r="E236" s="28" t="s">
        <v>260</v>
      </c>
      <c r="F236" s="28"/>
      <c r="H236" s="28"/>
      <c r="I236" s="28" t="s">
        <v>28001</v>
      </c>
      <c r="J236" s="28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8" t="s">
        <v>803</v>
      </c>
      <c r="E237" s="28" t="s">
        <v>8</v>
      </c>
      <c r="F237" s="28"/>
      <c r="H237" s="28"/>
      <c r="I237" s="28" t="s">
        <v>28004</v>
      </c>
      <c r="J237" s="28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8" t="s">
        <v>803</v>
      </c>
      <c r="E238" s="28" t="s">
        <v>8</v>
      </c>
      <c r="F238" s="28"/>
      <c r="H238" s="28"/>
      <c r="I238" s="28" t="s">
        <v>28007</v>
      </c>
      <c r="J238" s="28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8" t="s">
        <v>803</v>
      </c>
      <c r="E239" s="28" t="s">
        <v>8</v>
      </c>
      <c r="F239" s="28"/>
      <c r="H239" s="28"/>
      <c r="I239" s="28" t="s">
        <v>28010</v>
      </c>
      <c r="J239" s="28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8" t="s">
        <v>4</v>
      </c>
      <c r="E240" s="28" t="s">
        <v>646</v>
      </c>
      <c r="F240" s="28"/>
      <c r="H240" s="28"/>
      <c r="I240" s="28" t="s">
        <v>28201</v>
      </c>
      <c r="J240" s="28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8" t="s">
        <v>4</v>
      </c>
      <c r="E241" s="28" t="s">
        <v>646</v>
      </c>
      <c r="F241" s="28"/>
      <c r="H241" s="28"/>
      <c r="I241" s="28" t="s">
        <v>28204</v>
      </c>
      <c r="J241" s="28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8" t="s">
        <v>4</v>
      </c>
      <c r="E242" s="28" t="s">
        <v>28285</v>
      </c>
      <c r="F242" s="28"/>
      <c r="H242" s="28"/>
      <c r="I242" s="28" t="s">
        <v>28207</v>
      </c>
      <c r="J242" s="28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8" t="s">
        <v>803</v>
      </c>
      <c r="E243" s="28" t="s">
        <v>8</v>
      </c>
      <c r="F243" s="28"/>
      <c r="H243" s="28"/>
      <c r="I243" s="28" t="s">
        <v>28624</v>
      </c>
      <c r="J243" s="28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8" t="s">
        <v>803</v>
      </c>
      <c r="E244" s="28" t="s">
        <v>8</v>
      </c>
      <c r="F244" s="28"/>
      <c r="H244" s="28"/>
      <c r="I244" s="28" t="s">
        <v>28839</v>
      </c>
      <c r="J244" s="28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8" t="s">
        <v>803</v>
      </c>
      <c r="E245" s="28" t="s">
        <v>8</v>
      </c>
      <c r="F245" s="28"/>
      <c r="H245" s="28"/>
      <c r="I245" s="28" t="s">
        <v>28627</v>
      </c>
      <c r="J245" s="28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8" t="s">
        <v>803</v>
      </c>
      <c r="E246" s="28" t="s">
        <v>8</v>
      </c>
      <c r="F246" s="28"/>
      <c r="H246" s="28"/>
      <c r="I246" s="28" t="s">
        <v>28997</v>
      </c>
      <c r="J246" s="28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8" t="s">
        <v>4</v>
      </c>
      <c r="E247" s="28" t="s">
        <v>646</v>
      </c>
      <c r="F247" s="28"/>
      <c r="H247" s="28"/>
      <c r="I247" s="28" t="s">
        <v>29000</v>
      </c>
      <c r="J247" s="28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8" t="s">
        <v>803</v>
      </c>
      <c r="E248" s="28" t="s">
        <v>8</v>
      </c>
      <c r="F248" s="28"/>
      <c r="H248" s="28"/>
      <c r="I248" s="28" t="s">
        <v>29003</v>
      </c>
      <c r="J248" s="28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8" t="s">
        <v>803</v>
      </c>
      <c r="E249" s="28" t="s">
        <v>8</v>
      </c>
      <c r="F249" s="28"/>
      <c r="H249" s="28"/>
      <c r="I249" s="28" t="s">
        <v>29006</v>
      </c>
      <c r="J249" s="28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8" t="s">
        <v>803</v>
      </c>
      <c r="E250" s="28" t="s">
        <v>8</v>
      </c>
      <c r="F250" s="28"/>
      <c r="H250" s="28"/>
      <c r="I250" s="28" t="s">
        <v>29432</v>
      </c>
      <c r="J250" s="28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8" t="s">
        <v>803</v>
      </c>
      <c r="E251" s="28" t="s">
        <v>8</v>
      </c>
      <c r="F251" s="28"/>
      <c r="H251" s="28"/>
      <c r="I251" s="28" t="s">
        <v>29435</v>
      </c>
      <c r="J251" s="28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8" t="s">
        <v>4</v>
      </c>
      <c r="E252" s="28" t="s">
        <v>646</v>
      </c>
      <c r="F252" s="28"/>
      <c r="H252" s="28"/>
      <c r="I252" s="28" t="s">
        <v>29438</v>
      </c>
      <c r="J252" s="28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8" t="s">
        <v>4</v>
      </c>
      <c r="E253" s="28" t="s">
        <v>29625</v>
      </c>
      <c r="F253" s="28"/>
      <c r="H253" s="28"/>
      <c r="I253" s="28" t="s">
        <v>29441</v>
      </c>
      <c r="J253" s="28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8" t="s">
        <v>305</v>
      </c>
      <c r="E254" s="28" t="s">
        <v>6873</v>
      </c>
      <c r="F254" s="28"/>
      <c r="H254" s="28"/>
      <c r="I254" s="28" t="s">
        <v>29806</v>
      </c>
      <c r="J254" s="28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8" t="s">
        <v>803</v>
      </c>
      <c r="E255" s="28" t="s">
        <v>8</v>
      </c>
      <c r="F255" s="28"/>
      <c r="H255" s="28"/>
      <c r="I255" s="28" t="s">
        <v>29809</v>
      </c>
      <c r="J255" s="28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8" t="s">
        <v>305</v>
      </c>
      <c r="E256" s="28" t="s">
        <v>6873</v>
      </c>
      <c r="F256" s="28"/>
      <c r="H256" s="28"/>
      <c r="I256" s="28" t="s">
        <v>29812</v>
      </c>
      <c r="J256" s="28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8" t="s">
        <v>4</v>
      </c>
      <c r="E257" s="28" t="s">
        <v>646</v>
      </c>
      <c r="F257" s="28"/>
      <c r="H257" s="28"/>
      <c r="I257" s="28" t="s">
        <v>29815</v>
      </c>
      <c r="J257" s="28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8" t="s">
        <v>4</v>
      </c>
      <c r="E258" s="28" t="s">
        <v>646</v>
      </c>
      <c r="F258" s="28"/>
      <c r="H258" s="28"/>
      <c r="I258" s="28" t="s">
        <v>30329</v>
      </c>
      <c r="J258" s="28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8" t="s">
        <v>4</v>
      </c>
      <c r="E259" s="28" t="s">
        <v>646</v>
      </c>
      <c r="F259" s="28" t="s">
        <v>30480</v>
      </c>
      <c r="H259" s="28"/>
      <c r="I259" s="28" t="s">
        <v>30332</v>
      </c>
      <c r="J259" s="28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8" t="s">
        <v>4</v>
      </c>
      <c r="E260" s="28" t="s">
        <v>646</v>
      </c>
      <c r="F260" s="28"/>
      <c r="H260" s="28"/>
      <c r="I260" s="28" t="s">
        <v>30335</v>
      </c>
      <c r="J260" s="28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8" t="s">
        <v>803</v>
      </c>
      <c r="E261" s="28" t="s">
        <v>8</v>
      </c>
      <c r="F261" s="28"/>
      <c r="H261" s="28"/>
      <c r="I261" s="28" t="s">
        <v>30338</v>
      </c>
      <c r="J261" s="28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8" t="s">
        <v>803</v>
      </c>
      <c r="E262" s="28" t="s">
        <v>8</v>
      </c>
      <c r="F262" s="28"/>
      <c r="H262" s="28"/>
      <c r="I262" s="28" t="s">
        <v>30341</v>
      </c>
      <c r="J262" s="28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8" t="s">
        <v>4</v>
      </c>
      <c r="E263" s="28" t="s">
        <v>260</v>
      </c>
      <c r="F263" s="28"/>
      <c r="H263" s="28"/>
      <c r="I263" s="28" t="s">
        <v>30637</v>
      </c>
      <c r="J263" s="28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8" t="s">
        <v>803</v>
      </c>
      <c r="E264" s="28" t="s">
        <v>8</v>
      </c>
      <c r="F264" s="28"/>
      <c r="H264" s="28"/>
      <c r="I264" s="28" t="s">
        <v>30640</v>
      </c>
      <c r="J264" s="28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8" t="s">
        <v>803</v>
      </c>
      <c r="E265" s="28" t="s">
        <v>8</v>
      </c>
      <c r="F265" s="28"/>
      <c r="H265" s="28"/>
      <c r="I265" s="28" t="s">
        <v>30643</v>
      </c>
      <c r="J265" s="28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8" t="s">
        <v>803</v>
      </c>
      <c r="E266" s="28" t="s">
        <v>8</v>
      </c>
      <c r="F266" s="28"/>
      <c r="H266" s="28"/>
      <c r="I266" s="28" t="s">
        <v>30646</v>
      </c>
      <c r="J266" s="28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8" t="s">
        <v>803</v>
      </c>
      <c r="E267" s="28" t="s">
        <v>8</v>
      </c>
      <c r="F267" s="28"/>
      <c r="H267" s="28"/>
      <c r="I267" s="28" t="s">
        <v>31160</v>
      </c>
      <c r="J267" s="28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8" t="s">
        <v>803</v>
      </c>
      <c r="E268" s="28" t="s">
        <v>8</v>
      </c>
      <c r="F268" s="28"/>
      <c r="H268" s="28"/>
      <c r="I268" s="28" t="s">
        <v>31163</v>
      </c>
      <c r="J268" s="28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8" t="s">
        <v>305</v>
      </c>
      <c r="E269" s="28" t="s">
        <v>86</v>
      </c>
      <c r="F269" s="28"/>
      <c r="H269" s="28"/>
      <c r="I269" s="28" t="s">
        <v>31166</v>
      </c>
      <c r="J269" s="28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8" t="s">
        <v>4</v>
      </c>
      <c r="E270" s="28" t="s">
        <v>646</v>
      </c>
      <c r="F270" s="28"/>
      <c r="H270" s="28"/>
      <c r="I270" s="28" t="s">
        <v>31169</v>
      </c>
      <c r="J270" s="28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8" t="s">
        <v>803</v>
      </c>
      <c r="E271" s="28" t="s">
        <v>8</v>
      </c>
      <c r="F271" s="28"/>
      <c r="H271" s="28"/>
      <c r="I271" s="28" t="s">
        <v>31286</v>
      </c>
      <c r="J271" s="28" t="s">
        <v>1180</v>
      </c>
      <c r="K271" t="s">
        <v>31287</v>
      </c>
      <c r="L271" t="s">
        <v>31288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8" t="s">
        <v>305</v>
      </c>
      <c r="E272" s="28" t="s">
        <v>1602</v>
      </c>
      <c r="F272" s="28"/>
      <c r="H272" s="28"/>
      <c r="I272" s="28" t="s">
        <v>31485</v>
      </c>
      <c r="J272" s="28" t="s">
        <v>1180</v>
      </c>
      <c r="K272" t="s">
        <v>31486</v>
      </c>
      <c r="L272" t="s">
        <v>31487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8" t="s">
        <v>803</v>
      </c>
      <c r="E273" s="28" t="s">
        <v>8</v>
      </c>
      <c r="F273" s="28"/>
      <c r="H273" s="28"/>
      <c r="I273" s="28" t="s">
        <v>31488</v>
      </c>
      <c r="J273" s="28" t="s">
        <v>1180</v>
      </c>
      <c r="K273" t="s">
        <v>31489</v>
      </c>
      <c r="L273" t="s">
        <v>31490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8" t="s">
        <v>803</v>
      </c>
      <c r="E274" s="28" t="s">
        <v>8</v>
      </c>
      <c r="F274" s="28"/>
      <c r="H274" s="28"/>
      <c r="I274" s="28" t="s">
        <v>31491</v>
      </c>
      <c r="J274" s="28" t="s">
        <v>1180</v>
      </c>
      <c r="K274" t="s">
        <v>31492</v>
      </c>
      <c r="L274" t="s">
        <v>31493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8" t="s">
        <v>803</v>
      </c>
      <c r="E275" s="28" t="s">
        <v>8</v>
      </c>
      <c r="F275" s="28"/>
      <c r="H275" s="28"/>
      <c r="I275" s="28" t="s">
        <v>31494</v>
      </c>
      <c r="J275" s="28" t="s">
        <v>1180</v>
      </c>
      <c r="K275" t="s">
        <v>31495</v>
      </c>
      <c r="L275" t="s">
        <v>31496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8" t="s">
        <v>803</v>
      </c>
      <c r="E276" s="28" t="s">
        <v>8</v>
      </c>
      <c r="F276" s="28"/>
      <c r="H276" s="28"/>
      <c r="I276" s="28" t="s">
        <v>31497</v>
      </c>
      <c r="J276" s="28" t="s">
        <v>1180</v>
      </c>
      <c r="K276" t="s">
        <v>31498</v>
      </c>
      <c r="L276" t="s">
        <v>31499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8" t="s">
        <v>803</v>
      </c>
      <c r="E277" s="28" t="s">
        <v>3240</v>
      </c>
      <c r="F277" s="28"/>
      <c r="H277" s="28"/>
      <c r="I277" s="28" t="s">
        <v>31500</v>
      </c>
      <c r="J277" s="28" t="s">
        <v>1180</v>
      </c>
      <c r="K277" t="s">
        <v>31501</v>
      </c>
      <c r="L277" t="s">
        <v>31502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8" t="s">
        <v>4524</v>
      </c>
      <c r="E278" s="28" t="s">
        <v>646</v>
      </c>
      <c r="F278" s="28"/>
      <c r="H278" s="28"/>
      <c r="I278" s="28" t="s">
        <v>31503</v>
      </c>
      <c r="J278" s="28" t="s">
        <v>1180</v>
      </c>
      <c r="K278" t="s">
        <v>31504</v>
      </c>
      <c r="L278" t="s">
        <v>31505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8" t="s">
        <v>4524</v>
      </c>
      <c r="E279" s="28" t="s">
        <v>646</v>
      </c>
      <c r="F279" s="28"/>
      <c r="H279" s="28"/>
      <c r="I279" s="28" t="s">
        <v>31506</v>
      </c>
      <c r="J279" s="28" t="s">
        <v>1180</v>
      </c>
      <c r="K279" t="s">
        <v>31507</v>
      </c>
      <c r="L279" t="s">
        <v>31508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8" t="s">
        <v>803</v>
      </c>
      <c r="E280" s="28" t="s">
        <v>8</v>
      </c>
      <c r="F280" s="28"/>
      <c r="H280" s="28"/>
      <c r="I280" s="28" t="s">
        <v>31509</v>
      </c>
      <c r="J280" s="28" t="s">
        <v>1180</v>
      </c>
      <c r="K280" t="s">
        <v>31510</v>
      </c>
      <c r="L280" t="s">
        <v>31511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8" t="s">
        <v>803</v>
      </c>
      <c r="E281" s="28" t="s">
        <v>8</v>
      </c>
      <c r="F281" s="28"/>
      <c r="H281" s="28"/>
      <c r="I281" s="28" t="s">
        <v>31512</v>
      </c>
      <c r="J281" s="28" t="s">
        <v>1180</v>
      </c>
      <c r="K281" t="s">
        <v>31513</v>
      </c>
      <c r="L281" t="s">
        <v>31514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8" t="s">
        <v>4524</v>
      </c>
      <c r="E282" s="28" t="s">
        <v>646</v>
      </c>
      <c r="F282" s="28"/>
      <c r="H282" s="28"/>
      <c r="I282" s="28" t="s">
        <v>31515</v>
      </c>
      <c r="J282" s="28" t="s">
        <v>1180</v>
      </c>
      <c r="K282" t="s">
        <v>31516</v>
      </c>
      <c r="L282" t="s">
        <v>31517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8" t="s">
        <v>4524</v>
      </c>
      <c r="E283" s="28" t="s">
        <v>646</v>
      </c>
      <c r="F283" s="28"/>
      <c r="H283" s="28"/>
      <c r="I283" s="28" t="s">
        <v>31518</v>
      </c>
      <c r="J283" s="28" t="s">
        <v>1180</v>
      </c>
      <c r="K283" t="s">
        <v>31519</v>
      </c>
      <c r="L283" t="s">
        <v>31520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s="28" t="s">
        <v>803</v>
      </c>
      <c r="E284" s="28" t="s">
        <v>8</v>
      </c>
      <c r="F284" s="28"/>
      <c r="H284" s="28"/>
      <c r="I284" s="28" t="s">
        <v>31922</v>
      </c>
      <c r="J284" s="28" t="s">
        <v>1180</v>
      </c>
      <c r="K284" t="s">
        <v>31923</v>
      </c>
      <c r="L284" t="s">
        <v>31924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s="28" t="s">
        <v>4524</v>
      </c>
      <c r="E285" s="28" t="s">
        <v>646</v>
      </c>
      <c r="F285" s="28"/>
      <c r="H285" s="28"/>
      <c r="I285" s="28" t="s">
        <v>31925</v>
      </c>
      <c r="J285" s="28" t="s">
        <v>1180</v>
      </c>
      <c r="K285" t="s">
        <v>31926</v>
      </c>
      <c r="L285" t="s">
        <v>31927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s="28" t="s">
        <v>4524</v>
      </c>
      <c r="E286" s="28" t="s">
        <v>646</v>
      </c>
      <c r="F286" s="28"/>
      <c r="H286" s="28"/>
      <c r="I286" s="28" t="s">
        <v>31928</v>
      </c>
      <c r="J286" s="28" t="s">
        <v>1180</v>
      </c>
      <c r="K286" t="s">
        <v>31929</v>
      </c>
      <c r="L286" t="s">
        <v>31930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s="28" t="s">
        <v>4524</v>
      </c>
      <c r="E287" s="28" t="s">
        <v>646</v>
      </c>
      <c r="F287" s="28"/>
      <c r="H287" s="28"/>
      <c r="I287" s="28" t="s">
        <v>31931</v>
      </c>
      <c r="J287" s="28" t="s">
        <v>1180</v>
      </c>
      <c r="K287" t="s">
        <v>31932</v>
      </c>
      <c r="L287" t="s">
        <v>31933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s="28" t="s">
        <v>4524</v>
      </c>
      <c r="E288" s="28" t="s">
        <v>646</v>
      </c>
      <c r="F288" s="28"/>
      <c r="H288" s="28"/>
      <c r="I288" s="28" t="s">
        <v>31934</v>
      </c>
      <c r="J288" s="28" t="s">
        <v>1180</v>
      </c>
      <c r="K288" t="s">
        <v>31935</v>
      </c>
      <c r="L288" t="s">
        <v>31936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s="28" t="s">
        <v>4524</v>
      </c>
      <c r="E289" s="28" t="s">
        <v>646</v>
      </c>
      <c r="F289" s="28"/>
      <c r="H289" s="28"/>
      <c r="I289" s="28" t="s">
        <v>31937</v>
      </c>
      <c r="J289" s="28" t="s">
        <v>1180</v>
      </c>
      <c r="K289" t="s">
        <v>31938</v>
      </c>
      <c r="L289" t="s">
        <v>31939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s="28" t="s">
        <v>4524</v>
      </c>
      <c r="E290" s="28" t="s">
        <v>646</v>
      </c>
      <c r="F290" s="28"/>
      <c r="H290" s="28"/>
      <c r="I290" s="28" t="s">
        <v>31940</v>
      </c>
      <c r="J290" s="28" t="s">
        <v>1180</v>
      </c>
      <c r="K290" t="s">
        <v>31941</v>
      </c>
      <c r="L290" t="s">
        <v>31942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s="28" t="s">
        <v>4524</v>
      </c>
      <c r="E291" s="28" t="s">
        <v>646</v>
      </c>
      <c r="F291" s="28"/>
      <c r="H291" s="28"/>
      <c r="I291" s="28" t="s">
        <v>31943</v>
      </c>
      <c r="J291" s="28" t="s">
        <v>1180</v>
      </c>
      <c r="K291" t="s">
        <v>31944</v>
      </c>
      <c r="L291" t="s">
        <v>31945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s="28" t="s">
        <v>4524</v>
      </c>
      <c r="E292" s="28" t="s">
        <v>646</v>
      </c>
      <c r="F292" s="28"/>
      <c r="H292" s="28"/>
      <c r="I292" s="28" t="s">
        <v>31946</v>
      </c>
      <c r="J292" s="28" t="s">
        <v>1180</v>
      </c>
      <c r="K292" t="s">
        <v>31947</v>
      </c>
      <c r="L292" t="s">
        <v>31948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s="28" t="s">
        <v>4524</v>
      </c>
      <c r="E293" s="28" t="s">
        <v>646</v>
      </c>
      <c r="F293" s="28"/>
      <c r="H293" s="28"/>
      <c r="I293" s="28" t="s">
        <v>31949</v>
      </c>
      <c r="J293" s="28" t="s">
        <v>1180</v>
      </c>
      <c r="K293" t="s">
        <v>31950</v>
      </c>
      <c r="L293" t="s">
        <v>31951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s="28" t="s">
        <v>4524</v>
      </c>
      <c r="E294" s="28" t="s">
        <v>646</v>
      </c>
      <c r="F294" s="28"/>
      <c r="H294" s="28"/>
      <c r="I294" s="28" t="s">
        <v>31952</v>
      </c>
      <c r="J294" s="28" t="s">
        <v>1180</v>
      </c>
      <c r="K294" t="s">
        <v>31953</v>
      </c>
      <c r="L294" t="s">
        <v>31954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s="28" t="s">
        <v>4524</v>
      </c>
      <c r="E295" s="28" t="s">
        <v>646</v>
      </c>
      <c r="F295" s="28"/>
      <c r="H295" s="28"/>
      <c r="I295" s="28" t="s">
        <v>31955</v>
      </c>
      <c r="J295" s="28" t="s">
        <v>1180</v>
      </c>
      <c r="K295" t="s">
        <v>31956</v>
      </c>
      <c r="L295" t="s">
        <v>31957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s="28" t="s">
        <v>4524</v>
      </c>
      <c r="E296" s="28" t="s">
        <v>646</v>
      </c>
      <c r="F296" s="28"/>
      <c r="H296" s="28"/>
      <c r="I296" s="28" t="s">
        <v>31958</v>
      </c>
      <c r="J296" s="28" t="s">
        <v>1180</v>
      </c>
      <c r="K296" t="s">
        <v>31959</v>
      </c>
      <c r="L296" t="s">
        <v>31960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s="28" t="s">
        <v>4524</v>
      </c>
      <c r="E297" s="28" t="s">
        <v>646</v>
      </c>
      <c r="F297" s="28"/>
      <c r="H297" s="28"/>
      <c r="I297" s="28" t="s">
        <v>31961</v>
      </c>
      <c r="J297" s="28" t="s">
        <v>1180</v>
      </c>
      <c r="K297" t="s">
        <v>31962</v>
      </c>
      <c r="L297" t="s">
        <v>31963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s="28" t="s">
        <v>4524</v>
      </c>
      <c r="E298" s="28" t="s">
        <v>646</v>
      </c>
      <c r="F298" s="28"/>
      <c r="H298" s="28"/>
      <c r="I298" s="28" t="s">
        <v>31964</v>
      </c>
      <c r="J298" s="28" t="s">
        <v>1180</v>
      </c>
      <c r="K298" t="s">
        <v>31965</v>
      </c>
      <c r="L298" t="s">
        <v>31966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s="28" t="s">
        <v>4524</v>
      </c>
      <c r="E299" s="28" t="s">
        <v>646</v>
      </c>
      <c r="F299" s="28"/>
      <c r="H299" s="28"/>
      <c r="I299" s="28" t="s">
        <v>31967</v>
      </c>
      <c r="J299" s="28" t="s">
        <v>1180</v>
      </c>
      <c r="K299" t="s">
        <v>31968</v>
      </c>
      <c r="L299" t="s">
        <v>31969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s="28" t="s">
        <v>4524</v>
      </c>
      <c r="E300" s="28" t="s">
        <v>646</v>
      </c>
      <c r="F300" s="28"/>
      <c r="H300" s="28"/>
      <c r="I300" s="28" t="s">
        <v>31970</v>
      </c>
      <c r="J300" s="28" t="s">
        <v>1180</v>
      </c>
      <c r="K300" t="s">
        <v>31971</v>
      </c>
      <c r="L300" t="s">
        <v>31972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s="28" t="s">
        <v>4524</v>
      </c>
      <c r="E301" s="28" t="s">
        <v>646</v>
      </c>
      <c r="F301" s="28"/>
      <c r="H301" s="28"/>
      <c r="I301" s="28" t="s">
        <v>31973</v>
      </c>
      <c r="J301" s="28" t="s">
        <v>1180</v>
      </c>
      <c r="K301" t="s">
        <v>31974</v>
      </c>
      <c r="L301" t="s">
        <v>31975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s="28" t="s">
        <v>4524</v>
      </c>
      <c r="E302" s="28" t="s">
        <v>646</v>
      </c>
      <c r="F302" s="28"/>
      <c r="H302" s="28"/>
      <c r="I302" s="28" t="s">
        <v>31976</v>
      </c>
      <c r="J302" s="28" t="s">
        <v>1180</v>
      </c>
      <c r="K302" t="s">
        <v>31977</v>
      </c>
      <c r="L302" t="s">
        <v>31978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s="28" t="s">
        <v>4524</v>
      </c>
      <c r="E303" s="28" t="s">
        <v>646</v>
      </c>
      <c r="F303" s="28"/>
      <c r="H303" s="28"/>
      <c r="I303" s="28" t="s">
        <v>31979</v>
      </c>
      <c r="J303" s="28" t="s">
        <v>1180</v>
      </c>
      <c r="K303" t="s">
        <v>31980</v>
      </c>
      <c r="L303" t="s">
        <v>31603</v>
      </c>
      <c r="M303" s="2" t="str">
        <f>HYPERLINK(склад2въезд13192021222378[[#This Row],[RelativePath]])</f>
        <v>12 Площадка 3 кран\K07156189_20_20260830T154422Z.jpg</v>
      </c>
    </row>
    <row r="304" spans="1:13" x14ac:dyDescent="0.25">
      <c r="A304" s="1" t="s">
        <v>13</v>
      </c>
      <c r="B304" s="3">
        <v>46265</v>
      </c>
      <c r="C304" s="4">
        <v>0.67291666666666672</v>
      </c>
      <c r="D304" s="28" t="s">
        <v>162</v>
      </c>
      <c r="E304" s="28" t="s">
        <v>33075</v>
      </c>
      <c r="F304" s="28" t="s">
        <v>22575</v>
      </c>
      <c r="H304" s="28" t="s">
        <v>773</v>
      </c>
      <c r="I304" s="28" t="s">
        <v>32834</v>
      </c>
      <c r="J304" s="28" t="s">
        <v>1180</v>
      </c>
      <c r="K304" t="s">
        <v>32835</v>
      </c>
      <c r="L304" t="s">
        <v>32836</v>
      </c>
      <c r="M304" s="2" t="str">
        <f>HYPERLINK(склад2въезд13192021222378[[#This Row],[RelativePath]])</f>
        <v>12 Площадка 3 кран\K07156189_20_20260831T160900Z.jpg</v>
      </c>
    </row>
    <row r="305" spans="1:13" x14ac:dyDescent="0.25">
      <c r="A305" s="1" t="s">
        <v>13</v>
      </c>
      <c r="B305" s="3">
        <v>46265</v>
      </c>
      <c r="C305" s="4">
        <v>0.67417824074074073</v>
      </c>
      <c r="D305" s="28" t="s">
        <v>162</v>
      </c>
      <c r="E305" s="28" t="s">
        <v>33075</v>
      </c>
      <c r="F305" s="28" t="s">
        <v>22575</v>
      </c>
      <c r="H305" s="28" t="s">
        <v>1140</v>
      </c>
      <c r="I305" s="28" t="s">
        <v>32837</v>
      </c>
      <c r="J305" s="28" t="s">
        <v>1180</v>
      </c>
      <c r="K305" t="s">
        <v>32838</v>
      </c>
      <c r="L305" t="s">
        <v>32839</v>
      </c>
      <c r="M305" s="2" t="str">
        <f>HYPERLINK(склад2въезд13192021222378[[#This Row],[RelativePath]])</f>
        <v>12 Площадка 3 кран\K07156189_20_20260831T161049Z.jpg</v>
      </c>
    </row>
    <row r="306" spans="1:13" x14ac:dyDescent="0.25">
      <c r="A306" s="1" t="s">
        <v>13</v>
      </c>
      <c r="B306" s="3">
        <v>46265</v>
      </c>
      <c r="C306" s="4">
        <v>0.68002314814814813</v>
      </c>
      <c r="D306" s="28" t="s">
        <v>162</v>
      </c>
      <c r="E306" s="28" t="s">
        <v>33075</v>
      </c>
      <c r="F306" s="28" t="s">
        <v>22575</v>
      </c>
      <c r="H306" s="28" t="s">
        <v>1140</v>
      </c>
      <c r="I306" s="28" t="s">
        <v>32840</v>
      </c>
      <c r="J306" s="28" t="s">
        <v>1180</v>
      </c>
      <c r="K306" t="s">
        <v>32841</v>
      </c>
      <c r="L306" t="s">
        <v>32842</v>
      </c>
      <c r="M306" s="2" t="str">
        <f>HYPERLINK(склад2въезд13192021222378[[#This Row],[RelativePath]])</f>
        <v>12 Площадка 3 кран\K07156189_20_20260831T161914Z.jpg</v>
      </c>
    </row>
    <row r="307" spans="1:13" x14ac:dyDescent="0.25">
      <c r="A307" s="1" t="s">
        <v>14</v>
      </c>
      <c r="B307" s="3">
        <v>46266</v>
      </c>
      <c r="C307" s="4">
        <v>0.40201388888888889</v>
      </c>
      <c r="D307" s="28" t="s">
        <v>4524</v>
      </c>
      <c r="E307" s="28" t="s">
        <v>646</v>
      </c>
      <c r="F307" s="28"/>
      <c r="H307" s="28"/>
      <c r="I307" s="28" t="s">
        <v>32843</v>
      </c>
      <c r="J307" s="28" t="s">
        <v>1180</v>
      </c>
      <c r="K307" t="s">
        <v>32844</v>
      </c>
      <c r="L307" t="s">
        <v>32845</v>
      </c>
      <c r="M307" s="2" t="str">
        <f>HYPERLINK(склад2въезд13192021222378[[#This Row],[RelativePath]])</f>
        <v>12 Площадка 3 кран\K07156189_20_20260901T093854Z.jpg</v>
      </c>
    </row>
    <row r="308" spans="1:13" x14ac:dyDescent="0.25">
      <c r="A308" s="1" t="s">
        <v>14</v>
      </c>
      <c r="B308" s="3">
        <v>46266</v>
      </c>
      <c r="C308" s="4">
        <v>0.48499999999999999</v>
      </c>
      <c r="D308" s="28" t="s">
        <v>4524</v>
      </c>
      <c r="E308" s="28" t="s">
        <v>646</v>
      </c>
      <c r="F308" s="28"/>
      <c r="H308" s="28"/>
      <c r="I308" s="28" t="s">
        <v>32846</v>
      </c>
      <c r="J308" s="28" t="s">
        <v>1180</v>
      </c>
      <c r="K308" t="s">
        <v>32847</v>
      </c>
      <c r="L308" t="s">
        <v>32848</v>
      </c>
      <c r="M308" s="2" t="str">
        <f>HYPERLINK(склад2въезд13192021222378[[#This Row],[RelativePath]])</f>
        <v>12 Площадка 3 кран\K07156189_20_20260901T113824Z.jpg</v>
      </c>
    </row>
    <row r="309" spans="1:13" x14ac:dyDescent="0.25">
      <c r="A309" s="1" t="s">
        <v>14</v>
      </c>
      <c r="B309" s="3">
        <v>46266</v>
      </c>
      <c r="C309" s="4">
        <v>0.64946759259259257</v>
      </c>
      <c r="D309" s="28" t="s">
        <v>4524</v>
      </c>
      <c r="E309" s="28" t="s">
        <v>646</v>
      </c>
      <c r="F309" s="28"/>
      <c r="H309" s="28"/>
      <c r="I309" s="28" t="s">
        <v>32849</v>
      </c>
      <c r="J309" s="28" t="s">
        <v>1180</v>
      </c>
      <c r="K309" t="s">
        <v>32850</v>
      </c>
      <c r="L309" t="s">
        <v>32851</v>
      </c>
      <c r="M309" s="2" t="str">
        <f>HYPERLINK(склад2въезд13192021222378[[#This Row],[RelativePath]])</f>
        <v>12 Площадка 3 кран\K07156189_20_20260901T153514Z.jpg</v>
      </c>
    </row>
    <row r="310" spans="1:13" x14ac:dyDescent="0.25">
      <c r="A310" s="1" t="s">
        <v>14</v>
      </c>
      <c r="B310" s="3">
        <v>46266</v>
      </c>
      <c r="C310" s="4">
        <v>0.73480324074074077</v>
      </c>
      <c r="D310" s="28" t="s">
        <v>4524</v>
      </c>
      <c r="E310" s="28" t="s">
        <v>646</v>
      </c>
      <c r="F310" s="28"/>
      <c r="H310" s="28"/>
      <c r="I310" s="28" t="s">
        <v>32852</v>
      </c>
      <c r="J310" s="28" t="s">
        <v>1180</v>
      </c>
      <c r="K310" t="s">
        <v>32853</v>
      </c>
      <c r="L310" t="s">
        <v>32854</v>
      </c>
      <c r="M310" s="2" t="str">
        <f>HYPERLINK(склад2въезд13192021222378[[#This Row],[RelativePath]])</f>
        <v>12 Площадка 3 кран\K07156189_20_20260901T173807Z.jpg</v>
      </c>
    </row>
    <row r="311" spans="1:13" x14ac:dyDescent="0.25">
      <c r="A311" s="1" t="s">
        <v>14</v>
      </c>
      <c r="B311" s="3">
        <v>46266</v>
      </c>
      <c r="C311" s="4">
        <v>0.85866898148148152</v>
      </c>
      <c r="D311" s="28" t="s">
        <v>803</v>
      </c>
      <c r="E311" s="28" t="s">
        <v>8</v>
      </c>
      <c r="F311" s="28"/>
      <c r="H311" s="28"/>
      <c r="I311" s="28" t="s">
        <v>32855</v>
      </c>
      <c r="J311" s="28" t="s">
        <v>1180</v>
      </c>
      <c r="K311" t="s">
        <v>32856</v>
      </c>
      <c r="L311" t="s">
        <v>32857</v>
      </c>
      <c r="M311" s="2" t="str">
        <f>HYPERLINK(склад2въезд13192021222378[[#This Row],[RelativePath]])</f>
        <v>12 Площадка 3 кран\K07156189_20_20260901T203629Z.jpg</v>
      </c>
    </row>
    <row r="312" spans="1:13" x14ac:dyDescent="0.25">
      <c r="A312" s="1" t="s">
        <v>15</v>
      </c>
      <c r="B312" s="3">
        <v>46267</v>
      </c>
      <c r="C312" s="4">
        <v>0.54505787037037035</v>
      </c>
      <c r="D312" s="28" t="s">
        <v>4524</v>
      </c>
      <c r="E312" s="28" t="s">
        <v>646</v>
      </c>
      <c r="F312" s="28"/>
      <c r="H312" s="28"/>
      <c r="I312" s="28" t="s">
        <v>32858</v>
      </c>
      <c r="J312" s="28" t="s">
        <v>1180</v>
      </c>
      <c r="K312" t="s">
        <v>32859</v>
      </c>
      <c r="L312" t="s">
        <v>32860</v>
      </c>
      <c r="M312" s="2" t="str">
        <f>HYPERLINK(склад2въезд13192021222378[[#This Row],[RelativePath]])</f>
        <v>12 Площадка 3 кран\K07156189_20_20260902T130453Z.jpg</v>
      </c>
    </row>
    <row r="313" spans="1:13" x14ac:dyDescent="0.25">
      <c r="A313" s="1" t="s">
        <v>15</v>
      </c>
      <c r="B313" s="3">
        <v>46267</v>
      </c>
      <c r="C313" s="4">
        <v>0.76373842592592589</v>
      </c>
      <c r="D313" s="28" t="s">
        <v>4524</v>
      </c>
      <c r="E313" s="28" t="s">
        <v>646</v>
      </c>
      <c r="F313" s="28"/>
      <c r="H313" s="28"/>
      <c r="I313" s="28" t="s">
        <v>32861</v>
      </c>
      <c r="J313" s="28" t="s">
        <v>1180</v>
      </c>
      <c r="K313" t="s">
        <v>32862</v>
      </c>
      <c r="L313" t="s">
        <v>32863</v>
      </c>
      <c r="M313" s="2" t="str">
        <f>HYPERLINK(склад2въезд13192021222378[[#This Row],[RelativePath]])</f>
        <v>12 Площадка 3 кран\K07156189_20_20260902T181947Z.jpg</v>
      </c>
    </row>
    <row r="314" spans="1:13" x14ac:dyDescent="0.25">
      <c r="A314" s="1" t="s">
        <v>15</v>
      </c>
      <c r="B314" s="3">
        <v>46267</v>
      </c>
      <c r="C314" s="4">
        <v>0.90248842592592593</v>
      </c>
      <c r="D314" s="28" t="s">
        <v>4524</v>
      </c>
      <c r="E314" s="28" t="s">
        <v>646</v>
      </c>
      <c r="F314" s="28"/>
      <c r="H314" s="28"/>
      <c r="I314" s="28" t="s">
        <v>32864</v>
      </c>
      <c r="J314" s="28" t="s">
        <v>1180</v>
      </c>
      <c r="K314" t="s">
        <v>32865</v>
      </c>
      <c r="L314" t="s">
        <v>32866</v>
      </c>
      <c r="M314" s="2" t="str">
        <f>HYPERLINK(склад2въезд13192021222378[[#This Row],[RelativePath]])</f>
        <v>12 Площадка 3 кран\K07156189_20_20260902T213935Z.jpg</v>
      </c>
    </row>
    <row r="315" spans="1:13" x14ac:dyDescent="0.25">
      <c r="A315" s="1" t="s">
        <v>16</v>
      </c>
      <c r="B315" s="3">
        <v>46268</v>
      </c>
      <c r="C315" s="4">
        <v>0.30131944444444442</v>
      </c>
      <c r="D315" s="28" t="s">
        <v>4524</v>
      </c>
      <c r="E315" s="28" t="s">
        <v>646</v>
      </c>
      <c r="F315" s="28"/>
      <c r="H315" s="28"/>
      <c r="I315" s="28" t="s">
        <v>32867</v>
      </c>
      <c r="J315" s="28" t="s">
        <v>1180</v>
      </c>
      <c r="K315" t="s">
        <v>32868</v>
      </c>
      <c r="L315" t="s">
        <v>32869</v>
      </c>
      <c r="M315" s="2" t="str">
        <f>HYPERLINK(склад2въезд13192021222378[[#This Row],[RelativePath]])</f>
        <v>12 Площадка 3 кран\K07156189_20_20260903T071354Z.jpg</v>
      </c>
    </row>
    <row r="316" spans="1:13" x14ac:dyDescent="0.25">
      <c r="A316" s="1" t="s">
        <v>16</v>
      </c>
      <c r="B316" s="3">
        <v>46268</v>
      </c>
      <c r="C316" s="4">
        <v>0.49346064814814816</v>
      </c>
      <c r="D316" s="28" t="s">
        <v>4524</v>
      </c>
      <c r="E316" s="28" t="s">
        <v>646</v>
      </c>
      <c r="F316" s="28"/>
      <c r="H316" s="28"/>
      <c r="I316" s="28" t="s">
        <v>32870</v>
      </c>
      <c r="J316" s="28" t="s">
        <v>1180</v>
      </c>
      <c r="K316" t="s">
        <v>32871</v>
      </c>
      <c r="L316" t="s">
        <v>32872</v>
      </c>
      <c r="M316" s="2" t="str">
        <f>HYPERLINK(склад2въезд13192021222378[[#This Row],[RelativePath]])</f>
        <v>12 Площадка 3 кран\K07156189_20_20260903T115035Z.jpg</v>
      </c>
    </row>
    <row r="317" spans="1:13" x14ac:dyDescent="0.25">
      <c r="A317" s="1" t="s">
        <v>16</v>
      </c>
      <c r="B317" s="3">
        <v>46268</v>
      </c>
      <c r="C317" s="4">
        <v>0.67805555555555552</v>
      </c>
      <c r="D317" s="28" t="s">
        <v>803</v>
      </c>
      <c r="E317" s="28" t="s">
        <v>8</v>
      </c>
      <c r="F317" s="28"/>
      <c r="H317" s="28"/>
      <c r="I317" s="28" t="s">
        <v>32873</v>
      </c>
      <c r="J317" s="28" t="s">
        <v>1180</v>
      </c>
      <c r="K317" t="s">
        <v>32874</v>
      </c>
      <c r="L317" t="s">
        <v>32875</v>
      </c>
      <c r="M317" s="2" t="str">
        <f>HYPERLINK(склад2въезд13192021222378[[#This Row],[RelativePath]])</f>
        <v>12 Площадка 3 кран\K07156189_20_20260903T161624Z.jpg</v>
      </c>
    </row>
    <row r="318" spans="1:13" x14ac:dyDescent="0.25">
      <c r="A318" s="1" t="s">
        <v>16</v>
      </c>
      <c r="B318" s="3">
        <v>46268</v>
      </c>
      <c r="C318" s="4">
        <v>0.72548611111111116</v>
      </c>
      <c r="D318" s="28" t="s">
        <v>162</v>
      </c>
      <c r="E318" s="28" t="s">
        <v>22568</v>
      </c>
      <c r="F318" s="28" t="s">
        <v>22575</v>
      </c>
      <c r="H318" s="28" t="s">
        <v>773</v>
      </c>
      <c r="I318" s="28" t="s">
        <v>32876</v>
      </c>
      <c r="J318" s="28" t="s">
        <v>1180</v>
      </c>
      <c r="K318" t="s">
        <v>32877</v>
      </c>
      <c r="L318" t="s">
        <v>32878</v>
      </c>
      <c r="M318" s="2" t="str">
        <f>HYPERLINK(склад2въезд13192021222378[[#This Row],[RelativePath]])</f>
        <v>12 Площадка 3 кран\K07156189_20_20260903T172442Z.jpg</v>
      </c>
    </row>
    <row r="319" spans="1:13" x14ac:dyDescent="0.25">
      <c r="A319" s="1" t="s">
        <v>16</v>
      </c>
      <c r="B319" s="3">
        <v>46268</v>
      </c>
      <c r="C319" s="4">
        <v>0.72561342592592593</v>
      </c>
      <c r="D319" s="28" t="s">
        <v>162</v>
      </c>
      <c r="E319" s="28" t="s">
        <v>22568</v>
      </c>
      <c r="F319" s="28" t="s">
        <v>22575</v>
      </c>
      <c r="H319" s="28" t="s">
        <v>1140</v>
      </c>
      <c r="I319" s="28" t="s">
        <v>32879</v>
      </c>
      <c r="J319" s="28" t="s">
        <v>1180</v>
      </c>
      <c r="K319" t="s">
        <v>32880</v>
      </c>
      <c r="L319" t="s">
        <v>32881</v>
      </c>
      <c r="M319" s="2" t="str">
        <f>HYPERLINK(склад2въезд13192021222378[[#This Row],[RelativePath]])</f>
        <v>12 Площадка 3 кран\K07156189_20_20260903T172453Z.jpg</v>
      </c>
    </row>
    <row r="320" spans="1:13" x14ac:dyDescent="0.25">
      <c r="A320" s="1" t="s">
        <v>16</v>
      </c>
      <c r="B320" s="3">
        <v>46268</v>
      </c>
      <c r="C320" s="4">
        <v>0.73017361111111112</v>
      </c>
      <c r="D320" s="28" t="s">
        <v>162</v>
      </c>
      <c r="E320" s="28" t="s">
        <v>22568</v>
      </c>
      <c r="F320" s="28" t="s">
        <v>22575</v>
      </c>
      <c r="H320" s="28" t="s">
        <v>1140</v>
      </c>
      <c r="I320" s="28" t="s">
        <v>32882</v>
      </c>
      <c r="J320" s="28" t="s">
        <v>1180</v>
      </c>
      <c r="K320" t="s">
        <v>32883</v>
      </c>
      <c r="L320" t="s">
        <v>32884</v>
      </c>
      <c r="M320" s="2" t="str">
        <f>HYPERLINK(склад2въезд13192021222378[[#This Row],[RelativePath]])</f>
        <v>12 Площадка 3 кран\K07156189_20_20260903T173127Z.jpg</v>
      </c>
    </row>
    <row r="321" spans="1:13" x14ac:dyDescent="0.25">
      <c r="A321" s="1" t="s">
        <v>16</v>
      </c>
      <c r="B321" s="3">
        <v>46268</v>
      </c>
      <c r="C321" s="4">
        <v>0.73099537037037032</v>
      </c>
      <c r="D321" s="28" t="s">
        <v>162</v>
      </c>
      <c r="E321" s="28" t="s">
        <v>22568</v>
      </c>
      <c r="F321" s="28" t="s">
        <v>22575</v>
      </c>
      <c r="H321" s="28" t="s">
        <v>1140</v>
      </c>
      <c r="I321" s="28" t="s">
        <v>32885</v>
      </c>
      <c r="J321" s="28" t="s">
        <v>1180</v>
      </c>
      <c r="K321" t="s">
        <v>32886</v>
      </c>
      <c r="L321" t="s">
        <v>32887</v>
      </c>
      <c r="M321" s="2" t="str">
        <f>HYPERLINK(склад2въезд13192021222378[[#This Row],[RelativePath]])</f>
        <v>12 Площадка 3 кран\K07156189_20_20260903T173238Z.jpg</v>
      </c>
    </row>
    <row r="322" spans="1:13" x14ac:dyDescent="0.25">
      <c r="A322" s="1" t="s">
        <v>16</v>
      </c>
      <c r="B322" s="3">
        <v>46268</v>
      </c>
      <c r="C322" s="4">
        <v>0.73317129629629629</v>
      </c>
      <c r="D322" s="28" t="s">
        <v>162</v>
      </c>
      <c r="E322" s="28" t="s">
        <v>22568</v>
      </c>
      <c r="F322" s="28" t="s">
        <v>22575</v>
      </c>
      <c r="H322" s="28" t="s">
        <v>1140</v>
      </c>
      <c r="I322" s="28" t="s">
        <v>32888</v>
      </c>
      <c r="J322" s="28" t="s">
        <v>1180</v>
      </c>
      <c r="K322" t="s">
        <v>32889</v>
      </c>
      <c r="L322" t="s">
        <v>32890</v>
      </c>
      <c r="M322" s="2" t="str">
        <f>HYPERLINK(склад2въезд13192021222378[[#This Row],[RelativePath]])</f>
        <v>12 Площадка 3 кран\K07156189_20_20260903T173546Z.jpg</v>
      </c>
    </row>
    <row r="323" spans="1:13" x14ac:dyDescent="0.25">
      <c r="A323" s="1" t="s">
        <v>17</v>
      </c>
      <c r="B323" s="3">
        <v>46269</v>
      </c>
      <c r="C323" s="4">
        <v>0.6075694444444445</v>
      </c>
      <c r="D323" s="28" t="s">
        <v>803</v>
      </c>
      <c r="E323" s="28" t="s">
        <v>8</v>
      </c>
      <c r="F323" s="28"/>
      <c r="H323" s="28"/>
      <c r="I323" s="28" t="s">
        <v>32891</v>
      </c>
      <c r="J323" s="28" t="s">
        <v>1180</v>
      </c>
      <c r="K323" t="s">
        <v>32892</v>
      </c>
      <c r="L323" t="s">
        <v>32893</v>
      </c>
      <c r="M323" s="2" t="str">
        <f>HYPERLINK(склад2въезд13192021222378[[#This Row],[RelativePath]])</f>
        <v>12 Площадка 3 кран\K07156189_20_20260904T143454Z.jpg</v>
      </c>
    </row>
    <row r="324" spans="1:13" x14ac:dyDescent="0.25">
      <c r="A324" s="1" t="s">
        <v>18</v>
      </c>
      <c r="B324" s="3">
        <v>46270</v>
      </c>
      <c r="C324" s="4">
        <v>0.3230439814814815</v>
      </c>
      <c r="D324" s="28" t="s">
        <v>4524</v>
      </c>
      <c r="E324" s="28" t="s">
        <v>646</v>
      </c>
      <c r="F324" s="28"/>
      <c r="H324" s="28"/>
      <c r="I324" s="28" t="s">
        <v>32894</v>
      </c>
      <c r="J324" s="28" t="s">
        <v>1180</v>
      </c>
      <c r="K324" t="s">
        <v>32895</v>
      </c>
      <c r="L324" t="s">
        <v>32896</v>
      </c>
      <c r="M324" s="2" t="str">
        <f>HYPERLINK(склад2въезд13192021222378[[#This Row],[RelativePath]])</f>
        <v>12 Площадка 3 кран\K07156189_20_20260905T074511Z.jpg</v>
      </c>
    </row>
    <row r="325" spans="1:13" x14ac:dyDescent="0.25">
      <c r="A325" s="1" t="s">
        <v>18</v>
      </c>
      <c r="B325" s="3">
        <v>46270</v>
      </c>
      <c r="C325" s="4">
        <v>0.85207175925925926</v>
      </c>
      <c r="D325" s="28" t="s">
        <v>803</v>
      </c>
      <c r="E325" s="28" t="s">
        <v>8</v>
      </c>
      <c r="F325" s="28"/>
      <c r="H325" s="28"/>
      <c r="I325" s="28" t="s">
        <v>32897</v>
      </c>
      <c r="J325" s="28" t="s">
        <v>1180</v>
      </c>
      <c r="K325" t="s">
        <v>32898</v>
      </c>
      <c r="L325" t="s">
        <v>32899</v>
      </c>
      <c r="M325" s="2" t="str">
        <f>HYPERLINK(склад2въезд13192021222378[[#This Row],[RelativePath]])</f>
        <v>12 Площадка 3 кран\K07156189_20_20260905T202659Z.jpg</v>
      </c>
    </row>
    <row r="326" spans="1:13" x14ac:dyDescent="0.25">
      <c r="A326" s="1" t="s">
        <v>22</v>
      </c>
      <c r="B326" s="3">
        <v>46271</v>
      </c>
      <c r="C326" s="4">
        <v>0.47512731481481479</v>
      </c>
      <c r="D326" s="28" t="s">
        <v>4524</v>
      </c>
      <c r="E326" s="28" t="s">
        <v>646</v>
      </c>
      <c r="F326" s="28"/>
      <c r="H326" s="28"/>
      <c r="I326" s="28" t="s">
        <v>32900</v>
      </c>
      <c r="J326" s="28" t="s">
        <v>1180</v>
      </c>
      <c r="K326" t="s">
        <v>32901</v>
      </c>
      <c r="L326" t="s">
        <v>32902</v>
      </c>
      <c r="M326" s="2" t="str">
        <f>HYPERLINK(склад2въезд13192021222378[[#This Row],[RelativePath]])</f>
        <v>12 Площадка 3 кран\K07156189_20_20260906T112411Z.jpg</v>
      </c>
    </row>
    <row r="327" spans="1:13" x14ac:dyDescent="0.25">
      <c r="A327" s="1" t="s">
        <v>22</v>
      </c>
      <c r="B327" s="3">
        <v>46271</v>
      </c>
      <c r="C327" s="4">
        <v>0.51060185185185181</v>
      </c>
      <c r="D327" s="28" t="s">
        <v>4524</v>
      </c>
      <c r="E327" s="28" t="s">
        <v>646</v>
      </c>
      <c r="F327" s="28"/>
      <c r="H327" s="28"/>
      <c r="I327" s="28" t="s">
        <v>32903</v>
      </c>
      <c r="J327" s="28" t="s">
        <v>1180</v>
      </c>
      <c r="K327" t="s">
        <v>32904</v>
      </c>
      <c r="L327" t="s">
        <v>32905</v>
      </c>
      <c r="M327" s="2" t="str">
        <f>HYPERLINK(склад2въезд13192021222378[[#This Row],[RelativePath]])</f>
        <v>12 Площадка 3 кран\K07156189_20_20260906T121516Z.jpg</v>
      </c>
    </row>
    <row r="328" spans="1:13" x14ac:dyDescent="0.25">
      <c r="A328" s="1" t="s">
        <v>22</v>
      </c>
      <c r="B328" s="3">
        <v>46271</v>
      </c>
      <c r="C328" s="4">
        <v>0.69666666666666666</v>
      </c>
      <c r="D328" s="28" t="s">
        <v>4524</v>
      </c>
      <c r="E328" s="28" t="s">
        <v>646</v>
      </c>
      <c r="F328" s="28"/>
      <c r="H328" s="28"/>
      <c r="I328" s="28" t="s">
        <v>32906</v>
      </c>
      <c r="J328" s="28" t="s">
        <v>1180</v>
      </c>
      <c r="K328" t="s">
        <v>32907</v>
      </c>
      <c r="L328" t="s">
        <v>32908</v>
      </c>
      <c r="M328" s="2" t="str">
        <f>HYPERLINK(склад2въезд13192021222378[[#This Row],[RelativePath]])</f>
        <v>12 Площадка 3 кран\K07156189_20_20260906T164312Z.jpg</v>
      </c>
    </row>
    <row r="329" spans="1:13" x14ac:dyDescent="0.25">
      <c r="A329" s="1" t="s">
        <v>22</v>
      </c>
      <c r="B329" s="3">
        <v>46271</v>
      </c>
      <c r="C329" s="4">
        <v>0.81635416666666671</v>
      </c>
      <c r="D329" s="28" t="s">
        <v>4524</v>
      </c>
      <c r="E329" s="28" t="s">
        <v>646</v>
      </c>
      <c r="F329" s="28"/>
      <c r="H329" s="28"/>
      <c r="I329" s="28" t="s">
        <v>32909</v>
      </c>
      <c r="J329" s="28" t="s">
        <v>1180</v>
      </c>
      <c r="K329" t="s">
        <v>32910</v>
      </c>
      <c r="L329" t="s">
        <v>32911</v>
      </c>
      <c r="M329" s="2" t="str">
        <f>HYPERLINK(склад2въезд13192021222378[[#This Row],[RelativePath]])</f>
        <v>12 Площадка 3 кран\K07156189_20_20260906T193533Z.jpg</v>
      </c>
    </row>
    <row r="330" spans="1:13" x14ac:dyDescent="0.25">
      <c r="A330" s="1" t="s">
        <v>13</v>
      </c>
      <c r="B330" s="3">
        <v>46272</v>
      </c>
      <c r="C330" s="4">
        <v>0.56314814814814818</v>
      </c>
      <c r="D330" s="28" t="s">
        <v>4524</v>
      </c>
      <c r="E330" s="28" t="s">
        <v>646</v>
      </c>
      <c r="F330" s="28"/>
      <c r="H330" s="28"/>
      <c r="I330" s="28" t="s">
        <v>33786</v>
      </c>
      <c r="J330" s="28" t="s">
        <v>1180</v>
      </c>
      <c r="K330" t="s">
        <v>33787</v>
      </c>
      <c r="L330" t="s">
        <v>33788</v>
      </c>
      <c r="M330" s="2" t="str">
        <f>HYPERLINK(склад2въезд13192021222378[[#This Row],[RelativePath]])</f>
        <v>12 Площадка 3 кран\K07156189_20_20260907T133056Z.jpg</v>
      </c>
    </row>
    <row r="331" spans="1:13" x14ac:dyDescent="0.25">
      <c r="A331" s="1" t="s">
        <v>13</v>
      </c>
      <c r="B331" s="3">
        <v>46272</v>
      </c>
      <c r="C331" s="4">
        <v>0.76581018518518518</v>
      </c>
      <c r="D331" s="28" t="s">
        <v>4524</v>
      </c>
      <c r="E331" s="28" t="s">
        <v>646</v>
      </c>
      <c r="F331" s="28"/>
      <c r="H331" s="28"/>
      <c r="I331" s="28" t="s">
        <v>33789</v>
      </c>
      <c r="J331" s="28" t="s">
        <v>1180</v>
      </c>
      <c r="K331" t="s">
        <v>33790</v>
      </c>
      <c r="L331" t="s">
        <v>33791</v>
      </c>
      <c r="M331" s="2" t="str">
        <f>HYPERLINK(склад2въезд13192021222378[[#This Row],[RelativePath]])</f>
        <v>12 Площадка 3 кран\K07156189_20_20260907T182246Z.jpg</v>
      </c>
    </row>
    <row r="332" spans="1:13" x14ac:dyDescent="0.25">
      <c r="A332" s="1" t="s">
        <v>13</v>
      </c>
      <c r="B332" s="3">
        <v>46272</v>
      </c>
      <c r="C332" s="4">
        <v>0.85590277777777779</v>
      </c>
      <c r="D332" s="28" t="s">
        <v>4524</v>
      </c>
      <c r="E332" s="28" t="s">
        <v>646</v>
      </c>
      <c r="F332" s="28"/>
      <c r="H332" s="28"/>
      <c r="I332" s="28" t="s">
        <v>33792</v>
      </c>
      <c r="J332" s="28" t="s">
        <v>1180</v>
      </c>
      <c r="K332" t="s">
        <v>33793</v>
      </c>
      <c r="L332" t="s">
        <v>33794</v>
      </c>
      <c r="M332" s="2" t="str">
        <f>HYPERLINK(склад2въезд13192021222378[[#This Row],[RelativePath]])</f>
        <v>12 Площадка 3 кран\K07156189_20_20260907T203230Z.jpg</v>
      </c>
    </row>
    <row r="333" spans="1:13" x14ac:dyDescent="0.25">
      <c r="A333" s="1" t="s">
        <v>14</v>
      </c>
      <c r="B333" s="3">
        <v>46273</v>
      </c>
      <c r="C333" s="4">
        <v>0.61049768518518521</v>
      </c>
      <c r="D333" s="28" t="s">
        <v>4524</v>
      </c>
      <c r="E333" s="28" t="s">
        <v>646</v>
      </c>
      <c r="F333" s="28"/>
      <c r="H333" s="28"/>
      <c r="I333" s="28" t="s">
        <v>33795</v>
      </c>
      <c r="J333" s="28" t="s">
        <v>1180</v>
      </c>
      <c r="K333" t="s">
        <v>33796</v>
      </c>
      <c r="L333" t="s">
        <v>33797</v>
      </c>
      <c r="M333" s="2" t="str">
        <f>HYPERLINK(склад2въезд13192021222378[[#This Row],[RelativePath]])</f>
        <v>12 Площадка 3 кран\K07156189_20_20260908T143907Z.jpg</v>
      </c>
    </row>
    <row r="334" spans="1:13" x14ac:dyDescent="0.25">
      <c r="A334" s="1" t="s">
        <v>14</v>
      </c>
      <c r="B334" s="3">
        <v>46273</v>
      </c>
      <c r="C334" s="4">
        <v>0.80548611111111112</v>
      </c>
      <c r="D334" s="28" t="s">
        <v>803</v>
      </c>
      <c r="E334" s="28" t="s">
        <v>8</v>
      </c>
      <c r="F334" s="28"/>
      <c r="H334" s="28"/>
      <c r="I334" s="28" t="s">
        <v>33798</v>
      </c>
      <c r="J334" s="28" t="s">
        <v>1180</v>
      </c>
      <c r="K334" t="s">
        <v>33799</v>
      </c>
      <c r="L334" t="s">
        <v>33800</v>
      </c>
      <c r="M334" s="2" t="str">
        <f>HYPERLINK(склад2въезд13192021222378[[#This Row],[RelativePath]])</f>
        <v>12 Площадка 3 кран\K07156189_20_20260908T191954Z.jpg</v>
      </c>
    </row>
    <row r="335" spans="1:13" x14ac:dyDescent="0.25">
      <c r="A335" s="1" t="s">
        <v>15</v>
      </c>
      <c r="B335" s="3">
        <v>46274</v>
      </c>
      <c r="C335" s="4">
        <v>0.35260416666666666</v>
      </c>
      <c r="D335" s="28" t="s">
        <v>4524</v>
      </c>
      <c r="E335" s="28" t="s">
        <v>646</v>
      </c>
      <c r="F335" s="28"/>
      <c r="H335" s="28"/>
      <c r="I335" s="28" t="s">
        <v>33801</v>
      </c>
      <c r="J335" s="28" t="s">
        <v>1180</v>
      </c>
      <c r="K335" t="s">
        <v>33802</v>
      </c>
      <c r="L335" t="s">
        <v>33803</v>
      </c>
      <c r="M335" s="2" t="str">
        <f>HYPERLINK(склад2въезд13192021222378[[#This Row],[RelativePath]])</f>
        <v>12 Площадка 3 кран\K07156189_20_20260909T082745Z.jpg</v>
      </c>
    </row>
    <row r="336" spans="1:13" x14ac:dyDescent="0.25">
      <c r="A336" s="1" t="s">
        <v>15</v>
      </c>
      <c r="B336" s="3">
        <v>46274</v>
      </c>
      <c r="C336" s="4">
        <v>0.4324189814814815</v>
      </c>
      <c r="D336" s="28" t="s">
        <v>34137</v>
      </c>
      <c r="E336" s="28" t="s">
        <v>646</v>
      </c>
      <c r="F336" s="28"/>
      <c r="H336" s="28"/>
      <c r="I336" s="28" t="s">
        <v>33804</v>
      </c>
      <c r="J336" s="28" t="s">
        <v>1180</v>
      </c>
      <c r="K336" t="s">
        <v>33805</v>
      </c>
      <c r="L336" t="s">
        <v>33806</v>
      </c>
      <c r="M336" s="2" t="str">
        <f>HYPERLINK(склад2въезд13192021222378[[#This Row],[RelativePath]])</f>
        <v>12 Площадка 3 кран\K07156189_20_20260909T102241Z.jpg</v>
      </c>
    </row>
    <row r="337" spans="1:13" x14ac:dyDescent="0.25">
      <c r="A337" s="1" t="s">
        <v>15</v>
      </c>
      <c r="B337" s="3">
        <v>46274</v>
      </c>
      <c r="C337" s="4">
        <v>0.43247685185185186</v>
      </c>
      <c r="D337" s="28" t="s">
        <v>34137</v>
      </c>
      <c r="E337" s="28" t="s">
        <v>646</v>
      </c>
      <c r="F337" s="28"/>
      <c r="H337" s="28" t="s">
        <v>1140</v>
      </c>
      <c r="I337" s="28" t="s">
        <v>33807</v>
      </c>
      <c r="J337" s="28" t="s">
        <v>1180</v>
      </c>
      <c r="K337" t="s">
        <v>33808</v>
      </c>
      <c r="L337" t="s">
        <v>33809</v>
      </c>
      <c r="M337" s="2" t="str">
        <f>HYPERLINK(склад2въезд13192021222378[[#This Row],[RelativePath]])</f>
        <v>12 Площадка 3 кран\K07156189_20_20260909T102246Z.jpg</v>
      </c>
    </row>
    <row r="338" spans="1:13" x14ac:dyDescent="0.25">
      <c r="A338" s="1" t="s">
        <v>15</v>
      </c>
      <c r="B338" s="3">
        <v>46274</v>
      </c>
      <c r="C338" s="4">
        <v>0.50949074074074074</v>
      </c>
      <c r="D338" s="28" t="s">
        <v>4</v>
      </c>
      <c r="E338" s="28" t="s">
        <v>260</v>
      </c>
      <c r="F338" s="28"/>
      <c r="H338" s="28"/>
      <c r="I338" s="28" t="s">
        <v>33810</v>
      </c>
      <c r="J338" s="28" t="s">
        <v>1180</v>
      </c>
      <c r="K338" t="s">
        <v>33811</v>
      </c>
      <c r="L338" t="s">
        <v>33812</v>
      </c>
      <c r="M338" s="2" t="str">
        <f>HYPERLINK(склад2въезд13192021222378[[#This Row],[RelativePath]])</f>
        <v>12 Площадка 3 кран\K07156189_20_20260909T121340Z.jpg</v>
      </c>
    </row>
    <row r="339" spans="1:13" x14ac:dyDescent="0.25">
      <c r="A339" s="1" t="s">
        <v>16</v>
      </c>
      <c r="B339" s="3">
        <v>46275</v>
      </c>
      <c r="C339" s="4">
        <v>0.6153819444444445</v>
      </c>
      <c r="D339" s="28" t="s">
        <v>4524</v>
      </c>
      <c r="E339" s="28" t="s">
        <v>646</v>
      </c>
      <c r="F339" s="28"/>
      <c r="H339" s="28"/>
      <c r="I339" s="28" t="s">
        <v>33813</v>
      </c>
      <c r="J339" s="28" t="s">
        <v>1180</v>
      </c>
      <c r="K339" t="s">
        <v>33814</v>
      </c>
      <c r="L339" t="s">
        <v>33815</v>
      </c>
      <c r="M339" s="2" t="str">
        <f>HYPERLINK(склад2въезд13192021222378[[#This Row],[RelativePath]])</f>
        <v>12 Площадка 3 кран\K07156189_20_20260910T144609Z.jpg</v>
      </c>
    </row>
    <row r="340" spans="1:13" x14ac:dyDescent="0.25">
      <c r="A340" s="1" t="s">
        <v>16</v>
      </c>
      <c r="B340" s="3">
        <v>46275</v>
      </c>
      <c r="C340" s="4">
        <v>0.75598379629629631</v>
      </c>
      <c r="D340" s="28" t="s">
        <v>34138</v>
      </c>
      <c r="E340" s="28" t="s">
        <v>646</v>
      </c>
      <c r="F340" s="28"/>
      <c r="H340" s="28"/>
      <c r="I340" s="28" t="s">
        <v>33816</v>
      </c>
      <c r="J340" s="28" t="s">
        <v>1180</v>
      </c>
      <c r="K340" t="s">
        <v>33817</v>
      </c>
      <c r="L340" t="s">
        <v>33818</v>
      </c>
      <c r="M340" s="2" t="str">
        <f>HYPERLINK(склад2въезд13192021222378[[#This Row],[RelativePath]])</f>
        <v>12 Площадка 3 кран\K07156189_20_20260910T180837Z.jpg</v>
      </c>
    </row>
    <row r="341" spans="1:13" x14ac:dyDescent="0.25">
      <c r="A341" s="1" t="s">
        <v>16</v>
      </c>
      <c r="B341" s="3">
        <v>46275</v>
      </c>
      <c r="C341" s="4">
        <v>0.75621527777777775</v>
      </c>
      <c r="D341" s="28" t="s">
        <v>34138</v>
      </c>
      <c r="E341" s="28" t="s">
        <v>646</v>
      </c>
      <c r="F341" s="28"/>
      <c r="H341" s="28" t="s">
        <v>1140</v>
      </c>
      <c r="I341" s="28" t="s">
        <v>33819</v>
      </c>
      <c r="J341" s="28" t="s">
        <v>1180</v>
      </c>
      <c r="K341" t="s">
        <v>33820</v>
      </c>
      <c r="L341" t="s">
        <v>33821</v>
      </c>
      <c r="M341" s="2" t="str">
        <f>HYPERLINK(склад2въезд13192021222378[[#This Row],[RelativePath]])</f>
        <v>12 Площадка 3 кран\K07156189_20_20260910T180857Z.jpg</v>
      </c>
    </row>
    <row r="342" spans="1:13" x14ac:dyDescent="0.25">
      <c r="A342" s="1" t="s">
        <v>16</v>
      </c>
      <c r="B342" s="3">
        <v>46275</v>
      </c>
      <c r="C342" s="4">
        <v>0.8379050925925926</v>
      </c>
      <c r="D342" s="28" t="s">
        <v>34139</v>
      </c>
      <c r="E342" s="28" t="s">
        <v>260</v>
      </c>
      <c r="F342" s="28"/>
      <c r="H342" s="28"/>
      <c r="I342" s="28" t="s">
        <v>33822</v>
      </c>
      <c r="J342" s="28" t="s">
        <v>1180</v>
      </c>
      <c r="K342" t="s">
        <v>33823</v>
      </c>
      <c r="L342" t="s">
        <v>33824</v>
      </c>
      <c r="M342" s="2" t="str">
        <f>HYPERLINK(склад2въезд13192021222378[[#This Row],[RelativePath]])</f>
        <v>12 Площадка 3 кран\K07156189_20_20260910T200635Z.jpg</v>
      </c>
    </row>
    <row r="343" spans="1:13" x14ac:dyDescent="0.25">
      <c r="A343" s="1" t="s">
        <v>17</v>
      </c>
      <c r="B343" s="3">
        <v>46276</v>
      </c>
      <c r="C343" s="4">
        <v>0.40504629629629629</v>
      </c>
      <c r="D343" s="28" t="s">
        <v>4524</v>
      </c>
      <c r="E343" s="28" t="s">
        <v>646</v>
      </c>
      <c r="F343" s="28"/>
      <c r="H343" s="28"/>
      <c r="I343" s="28" t="s">
        <v>33825</v>
      </c>
      <c r="J343" s="28" t="s">
        <v>1180</v>
      </c>
      <c r="K343" t="s">
        <v>33826</v>
      </c>
      <c r="L343" t="s">
        <v>33827</v>
      </c>
      <c r="M343" s="2" t="str">
        <f>HYPERLINK(склад2въезд13192021222378[[#This Row],[RelativePath]])</f>
        <v>12 Площадка 3 кран\K07156189_20_20260911T094316Z.jpg</v>
      </c>
    </row>
    <row r="344" spans="1:13" x14ac:dyDescent="0.25">
      <c r="A344" s="1" t="s">
        <v>17</v>
      </c>
      <c r="B344" s="3">
        <v>46276</v>
      </c>
      <c r="C344" s="4">
        <v>0.73540509259259257</v>
      </c>
      <c r="D344" s="28" t="s">
        <v>4524</v>
      </c>
      <c r="E344" s="28" t="s">
        <v>646</v>
      </c>
      <c r="F344" s="28"/>
      <c r="H344" s="28"/>
      <c r="I344" s="28" t="s">
        <v>33828</v>
      </c>
      <c r="J344" s="28" t="s">
        <v>1180</v>
      </c>
      <c r="K344" t="s">
        <v>33829</v>
      </c>
      <c r="L344" t="s">
        <v>33830</v>
      </c>
      <c r="M344" s="2" t="str">
        <f>HYPERLINK(склад2въезд13192021222378[[#This Row],[RelativePath]])</f>
        <v>12 Площадка 3 кран\K07156189_20_20260911T173859Z.jpg</v>
      </c>
    </row>
    <row r="345" spans="1:13" x14ac:dyDescent="0.25">
      <c r="A345" s="1" t="s">
        <v>17</v>
      </c>
      <c r="B345" s="3">
        <v>46276</v>
      </c>
      <c r="C345" s="4">
        <v>0.8389699074074074</v>
      </c>
      <c r="D345" s="28" t="s">
        <v>803</v>
      </c>
      <c r="E345" s="28" t="s">
        <v>8</v>
      </c>
      <c r="F345" s="28"/>
      <c r="H345" s="28"/>
      <c r="I345" s="28" t="s">
        <v>33831</v>
      </c>
      <c r="J345" s="28" t="s">
        <v>1180</v>
      </c>
      <c r="K345" t="s">
        <v>33832</v>
      </c>
      <c r="L345" t="s">
        <v>33833</v>
      </c>
      <c r="M345" s="2" t="str">
        <f>HYPERLINK(склад2въезд13192021222378[[#This Row],[RelativePath]])</f>
        <v>12 Площадка 3 кран\K07156189_20_20260911T200807Z.jpg</v>
      </c>
    </row>
    <row r="346" spans="1:13" x14ac:dyDescent="0.25">
      <c r="A346" s="1" t="s">
        <v>18</v>
      </c>
      <c r="B346" s="3">
        <v>46277</v>
      </c>
      <c r="C346" s="4">
        <v>0.43454861111111109</v>
      </c>
      <c r="D346" s="28" t="s">
        <v>4524</v>
      </c>
      <c r="E346" s="28" t="s">
        <v>646</v>
      </c>
      <c r="F346" s="28"/>
      <c r="H346" s="28"/>
      <c r="I346" s="28" t="s">
        <v>33834</v>
      </c>
      <c r="J346" s="28" t="s">
        <v>1180</v>
      </c>
      <c r="K346" t="s">
        <v>33835</v>
      </c>
      <c r="L346" t="s">
        <v>33836</v>
      </c>
      <c r="M346" s="2" t="str">
        <f>HYPERLINK(склад2въезд13192021222378[[#This Row],[RelativePath]])</f>
        <v>12 Площадка 3 кран\K07156189_20_20260912T102545Z.jpg</v>
      </c>
    </row>
    <row r="347" spans="1:13" x14ac:dyDescent="0.25">
      <c r="A347" s="1" t="s">
        <v>18</v>
      </c>
      <c r="B347" s="3">
        <v>46277</v>
      </c>
      <c r="C347" s="4">
        <v>0.7823148148148148</v>
      </c>
      <c r="D347" s="28" t="s">
        <v>803</v>
      </c>
      <c r="E347" s="28" t="s">
        <v>8</v>
      </c>
      <c r="F347" s="28"/>
      <c r="H347" s="28"/>
      <c r="I347" s="28" t="s">
        <v>33837</v>
      </c>
      <c r="J347" s="28" t="s">
        <v>1180</v>
      </c>
      <c r="K347" t="s">
        <v>33838</v>
      </c>
      <c r="L347" t="s">
        <v>33839</v>
      </c>
      <c r="M347" s="2" t="str">
        <f>HYPERLINK(склад2въезд13192021222378[[#This Row],[RelativePath]])</f>
        <v>12 Площадка 3 кран\K07156189_20_20260912T184632Z.jpg</v>
      </c>
    </row>
    <row r="348" spans="1:13" x14ac:dyDescent="0.25">
      <c r="A348" s="1" t="s">
        <v>18</v>
      </c>
      <c r="B348" s="3">
        <v>46277</v>
      </c>
      <c r="C348" s="4">
        <v>0.79092592592592592</v>
      </c>
      <c r="D348" s="28" t="s">
        <v>4524</v>
      </c>
      <c r="E348" s="28" t="s">
        <v>646</v>
      </c>
      <c r="F348" s="28"/>
      <c r="H348" s="28"/>
      <c r="I348" s="28" t="s">
        <v>33840</v>
      </c>
      <c r="J348" s="28" t="s">
        <v>1180</v>
      </c>
      <c r="K348" t="s">
        <v>33841</v>
      </c>
      <c r="L348" t="s">
        <v>33842</v>
      </c>
      <c r="M348" s="2" t="str">
        <f>HYPERLINK(склад2въезд13192021222378[[#This Row],[RelativePath]])</f>
        <v>12 Площадка 3 кран\K07156189_20_20260912T185856Z.jpg</v>
      </c>
    </row>
    <row r="349" spans="1:13" x14ac:dyDescent="0.25">
      <c r="A349" s="1" t="s">
        <v>22</v>
      </c>
      <c r="B349" s="3">
        <v>46278</v>
      </c>
      <c r="C349" s="4">
        <v>0.36071759259259262</v>
      </c>
      <c r="D349" s="28" t="s">
        <v>4524</v>
      </c>
      <c r="E349" s="28" t="s">
        <v>646</v>
      </c>
      <c r="F349" s="28"/>
      <c r="H349" s="28"/>
      <c r="I349" s="28" t="s">
        <v>33843</v>
      </c>
      <c r="J349" s="28" t="s">
        <v>1180</v>
      </c>
      <c r="K349" t="s">
        <v>33844</v>
      </c>
      <c r="L349" t="s">
        <v>33845</v>
      </c>
      <c r="M349" s="2" t="str">
        <f>HYPERLINK(склад2въезд13192021222378[[#This Row],[RelativePath]])</f>
        <v>12 Площадка 3 кран\K07156189_20_20260913T083926Z.jpg</v>
      </c>
    </row>
    <row r="350" spans="1:13" x14ac:dyDescent="0.25">
      <c r="A350" s="1" t="s">
        <v>22</v>
      </c>
      <c r="B350" s="3">
        <v>46278</v>
      </c>
      <c r="C350" s="4">
        <v>0.75920138888888888</v>
      </c>
      <c r="D350" s="28" t="s">
        <v>803</v>
      </c>
      <c r="E350" s="28" t="s">
        <v>8</v>
      </c>
      <c r="F350" s="28"/>
      <c r="H350" s="28"/>
      <c r="I350" s="28" t="s">
        <v>33846</v>
      </c>
      <c r="J350" s="28" t="s">
        <v>1180</v>
      </c>
      <c r="K350" t="s">
        <v>33847</v>
      </c>
      <c r="L350" t="s">
        <v>33848</v>
      </c>
      <c r="M350" s="2" t="str">
        <f>HYPERLINK(склад2въезд13192021222378[[#This Row],[RelativePath]])</f>
        <v>12 Площадка 3 кран\K07156189_20_20260913T181315Z.jpg</v>
      </c>
    </row>
    <row r="351" spans="1:13" x14ac:dyDescent="0.25">
      <c r="A351" s="1" t="s">
        <v>13</v>
      </c>
      <c r="B351" s="3">
        <v>46279</v>
      </c>
      <c r="C351" s="4">
        <v>0.5935300925925926</v>
      </c>
      <c r="D351" s="28" t="s">
        <v>4524</v>
      </c>
      <c r="E351" s="28" t="s">
        <v>646</v>
      </c>
      <c r="F351" s="28"/>
      <c r="H351" s="28"/>
      <c r="I351" s="28" t="s">
        <v>34664</v>
      </c>
      <c r="J351" s="28" t="s">
        <v>1180</v>
      </c>
      <c r="K351" t="s">
        <v>34665</v>
      </c>
      <c r="L351" t="s">
        <v>34666</v>
      </c>
      <c r="M351" s="2" t="str">
        <f>HYPERLINK(склад2въезд13192021222378[[#This Row],[RelativePath]])</f>
        <v>12 Площадка 3 кран\K07156189_20_20260914T141441Z.jpg</v>
      </c>
    </row>
    <row r="352" spans="1:13" x14ac:dyDescent="0.25">
      <c r="A352" s="1" t="s">
        <v>13</v>
      </c>
      <c r="B352" s="3">
        <v>46279</v>
      </c>
      <c r="C352" s="4">
        <v>0.71228009259259262</v>
      </c>
      <c r="D352" s="28" t="s">
        <v>4524</v>
      </c>
      <c r="E352" s="28" t="s">
        <v>646</v>
      </c>
      <c r="F352" s="28"/>
      <c r="H352" s="28"/>
      <c r="I352" s="28" t="s">
        <v>34667</v>
      </c>
      <c r="J352" s="28" t="s">
        <v>1180</v>
      </c>
      <c r="K352" t="s">
        <v>34668</v>
      </c>
      <c r="L352" t="s">
        <v>34669</v>
      </c>
      <c r="M352" s="2" t="str">
        <f>HYPERLINK(склад2въезд13192021222378[[#This Row],[RelativePath]])</f>
        <v>12 Площадка 3 кран\K07156189_20_20260914T170541Z.jpg</v>
      </c>
    </row>
    <row r="353" spans="1:13" x14ac:dyDescent="0.25">
      <c r="A353" s="1" t="s">
        <v>13</v>
      </c>
      <c r="B353" s="3">
        <v>46279</v>
      </c>
      <c r="C353" s="4">
        <v>0.71271990740740743</v>
      </c>
      <c r="D353" s="28" t="s">
        <v>26064</v>
      </c>
      <c r="E353" s="28" t="s">
        <v>22568</v>
      </c>
      <c r="F353" s="28" t="s">
        <v>22575</v>
      </c>
      <c r="H353" s="28"/>
      <c r="I353" s="28" t="s">
        <v>34670</v>
      </c>
      <c r="J353" s="28" t="s">
        <v>1180</v>
      </c>
      <c r="K353" t="s">
        <v>34671</v>
      </c>
      <c r="L353" t="s">
        <v>34672</v>
      </c>
      <c r="M353" s="2" t="str">
        <f>HYPERLINK(склад2въезд13192021222378[[#This Row],[RelativePath]])</f>
        <v>12 Площадка 3 кран\K07156189_20_20260914T170619Z.jpg</v>
      </c>
    </row>
    <row r="354" spans="1:13" x14ac:dyDescent="0.25">
      <c r="A354" s="1" t="s">
        <v>13</v>
      </c>
      <c r="B354" s="3">
        <v>46279</v>
      </c>
      <c r="C354" s="4">
        <v>0.71855324074074078</v>
      </c>
      <c r="D354" s="28" t="s">
        <v>26064</v>
      </c>
      <c r="E354" s="28" t="s">
        <v>22568</v>
      </c>
      <c r="F354" s="28" t="s">
        <v>22575</v>
      </c>
      <c r="H354" s="28" t="s">
        <v>1140</v>
      </c>
      <c r="I354" s="28" t="s">
        <v>34673</v>
      </c>
      <c r="J354" s="28" t="s">
        <v>1180</v>
      </c>
      <c r="K354" t="s">
        <v>34674</v>
      </c>
      <c r="L354" t="s">
        <v>34675</v>
      </c>
      <c r="M354" s="2" t="str">
        <f>HYPERLINK(склад2въезд13192021222378[[#This Row],[RelativePath]])</f>
        <v>12 Площадка 3 кран\K07156189_20_20260914T171443Z.jpg</v>
      </c>
    </row>
    <row r="355" spans="1:13" x14ac:dyDescent="0.25">
      <c r="A355" s="1" t="s">
        <v>13</v>
      </c>
      <c r="B355" s="3">
        <v>46279</v>
      </c>
      <c r="C355" s="4">
        <v>0.72568287037037038</v>
      </c>
      <c r="D355" s="28" t="s">
        <v>26064</v>
      </c>
      <c r="E355" s="28" t="s">
        <v>22568</v>
      </c>
      <c r="F355" s="28" t="s">
        <v>22575</v>
      </c>
      <c r="H355" s="28" t="s">
        <v>1140</v>
      </c>
      <c r="I355" s="28" t="s">
        <v>34676</v>
      </c>
      <c r="J355" s="28" t="s">
        <v>1180</v>
      </c>
      <c r="K355" t="s">
        <v>34677</v>
      </c>
      <c r="L355" t="s">
        <v>34678</v>
      </c>
      <c r="M355" s="2" t="str">
        <f>HYPERLINK(склад2въезд13192021222378[[#This Row],[RelativePath]])</f>
        <v>12 Площадка 3 кран\K07156189_20_20260914T172459Z.jpg</v>
      </c>
    </row>
    <row r="356" spans="1:13" x14ac:dyDescent="0.25">
      <c r="A356" s="1" t="s">
        <v>14</v>
      </c>
      <c r="B356" s="3">
        <v>46280</v>
      </c>
      <c r="C356" s="4">
        <v>0.80890046296296292</v>
      </c>
      <c r="D356" s="28" t="s">
        <v>803</v>
      </c>
      <c r="E356" s="28" t="s">
        <v>8</v>
      </c>
      <c r="F356" s="28"/>
      <c r="H356" s="28"/>
      <c r="I356" s="28" t="s">
        <v>34679</v>
      </c>
      <c r="J356" s="28" t="s">
        <v>1180</v>
      </c>
      <c r="K356" t="s">
        <v>34680</v>
      </c>
      <c r="L356" t="s">
        <v>34681</v>
      </c>
      <c r="M356" s="2" t="str">
        <f>HYPERLINK(склад2въезд13192021222378[[#This Row],[RelativePath]])</f>
        <v>12 Площадка 3 кран\K07156189_20_20260915T192449Z.jpg</v>
      </c>
    </row>
    <row r="357" spans="1:13" x14ac:dyDescent="0.25">
      <c r="A357" s="1" t="s">
        <v>15</v>
      </c>
      <c r="B357" s="3">
        <v>46281</v>
      </c>
      <c r="C357" s="4">
        <v>0.51395833333333329</v>
      </c>
      <c r="D357" s="28" t="s">
        <v>4524</v>
      </c>
      <c r="E357" s="28" t="s">
        <v>1602</v>
      </c>
      <c r="F357" s="28"/>
      <c r="H357" s="28"/>
      <c r="I357" s="28" t="s">
        <v>34682</v>
      </c>
      <c r="J357" s="28" t="s">
        <v>1180</v>
      </c>
      <c r="K357" t="s">
        <v>34683</v>
      </c>
      <c r="L357" t="s">
        <v>34684</v>
      </c>
      <c r="M357" s="2" t="str">
        <f>HYPERLINK(склад2въезд13192021222378[[#This Row],[RelativePath]])</f>
        <v>12 Площадка 3 кран\K07156189_20_20260916T122006Z.jpg</v>
      </c>
    </row>
    <row r="358" spans="1:13" x14ac:dyDescent="0.25">
      <c r="A358" s="1" t="s">
        <v>15</v>
      </c>
      <c r="B358" s="3">
        <v>46281</v>
      </c>
      <c r="C358" s="4">
        <v>0.7337731481481482</v>
      </c>
      <c r="D358" s="28" t="s">
        <v>803</v>
      </c>
      <c r="E358" s="28" t="s">
        <v>8</v>
      </c>
      <c r="F358" s="28"/>
      <c r="H358" s="28"/>
      <c r="I358" s="28" t="s">
        <v>34685</v>
      </c>
      <c r="J358" s="28" t="s">
        <v>1180</v>
      </c>
      <c r="K358" t="s">
        <v>34686</v>
      </c>
      <c r="L358" t="s">
        <v>34687</v>
      </c>
      <c r="M358" s="2" t="str">
        <f>HYPERLINK(склад2въезд13192021222378[[#This Row],[RelativePath]])</f>
        <v>12 Площадка 3 кран\K07156189_20_20260916T173638Z.jpg</v>
      </c>
    </row>
    <row r="359" spans="1:13" x14ac:dyDescent="0.25">
      <c r="A359" s="1" t="s">
        <v>16</v>
      </c>
      <c r="B359" s="3">
        <v>46282</v>
      </c>
      <c r="C359" s="4">
        <v>0.48722222222222222</v>
      </c>
      <c r="D359" s="28" t="s">
        <v>803</v>
      </c>
      <c r="E359" s="28" t="s">
        <v>8</v>
      </c>
      <c r="F359" s="28"/>
      <c r="H359" s="28"/>
      <c r="I359" s="28" t="s">
        <v>34688</v>
      </c>
      <c r="J359" s="28" t="s">
        <v>1180</v>
      </c>
      <c r="K359" t="s">
        <v>34689</v>
      </c>
      <c r="L359" t="s">
        <v>34690</v>
      </c>
      <c r="M359" s="2" t="str">
        <f>HYPERLINK(склад2въезд13192021222378[[#This Row],[RelativePath]])</f>
        <v>12 Площадка 3 кран\K07156189_20_20260917T114136Z.jpg</v>
      </c>
    </row>
    <row r="360" spans="1:13" x14ac:dyDescent="0.25">
      <c r="A360" s="1" t="s">
        <v>17</v>
      </c>
      <c r="B360" s="3">
        <v>46283</v>
      </c>
      <c r="C360" s="4">
        <v>0.74018518518518517</v>
      </c>
      <c r="D360" s="28" t="s">
        <v>803</v>
      </c>
      <c r="E360" s="28" t="s">
        <v>8</v>
      </c>
      <c r="F360" s="28"/>
      <c r="H360" s="28"/>
      <c r="I360" s="28" t="s">
        <v>34691</v>
      </c>
      <c r="J360" s="28" t="s">
        <v>1180</v>
      </c>
      <c r="K360" t="s">
        <v>34692</v>
      </c>
      <c r="L360" t="s">
        <v>34693</v>
      </c>
      <c r="M360" s="2" t="str">
        <f>HYPERLINK(склад2въезд13192021222378[[#This Row],[RelativePath]])</f>
        <v>12 Площадка 3 кран\K07156189_20_20260918T174552Z.jpg</v>
      </c>
    </row>
    <row r="361" spans="1:13" x14ac:dyDescent="0.25">
      <c r="A361" s="1" t="s">
        <v>18</v>
      </c>
      <c r="B361" s="3">
        <v>46284</v>
      </c>
      <c r="C361" s="4">
        <v>0.61630787037037038</v>
      </c>
      <c r="D361" s="28" t="s">
        <v>803</v>
      </c>
      <c r="E361" s="28" t="s">
        <v>8</v>
      </c>
      <c r="F361" s="28"/>
      <c r="H361" s="28"/>
      <c r="I361" s="28" t="s">
        <v>34694</v>
      </c>
      <c r="J361" s="28" t="s">
        <v>1180</v>
      </c>
      <c r="K361" t="s">
        <v>34695</v>
      </c>
      <c r="L361" t="s">
        <v>34696</v>
      </c>
      <c r="M361" s="2" t="str">
        <f>HYPERLINK(склад2въезд13192021222378[[#This Row],[RelativePath]])</f>
        <v>12 Площадка 3 кран\K07156189_20_20260919T144729Z.jpg</v>
      </c>
    </row>
    <row r="362" spans="1:13" x14ac:dyDescent="0.25">
      <c r="A362" s="1" t="s">
        <v>22</v>
      </c>
      <c r="B362" s="3">
        <v>46285</v>
      </c>
      <c r="C362" s="4">
        <v>0.64383101851851854</v>
      </c>
      <c r="D362" s="28" t="s">
        <v>803</v>
      </c>
      <c r="E362" s="28" t="s">
        <v>8</v>
      </c>
      <c r="F362" s="28"/>
      <c r="H362" s="28"/>
      <c r="I362" s="28" t="s">
        <v>34697</v>
      </c>
      <c r="J362" s="28" t="s">
        <v>1180</v>
      </c>
      <c r="K362" t="s">
        <v>34698</v>
      </c>
      <c r="L362" t="s">
        <v>34699</v>
      </c>
      <c r="M362" s="2" t="str">
        <f>HYPERLINK(склад2въезд13192021222378[[#This Row],[RelativePath]])</f>
        <v>12 Площадка 3 кран\K07156189_20_20260920T152707Z.jpg</v>
      </c>
    </row>
    <row r="363" spans="1:13" x14ac:dyDescent="0.25">
      <c r="A363" s="1" t="s">
        <v>13</v>
      </c>
      <c r="B363" s="3">
        <v>46286</v>
      </c>
      <c r="C363" s="4">
        <v>0.62534722222222228</v>
      </c>
      <c r="D363" s="28" t="s">
        <v>803</v>
      </c>
      <c r="E363" s="28" t="s">
        <v>8</v>
      </c>
      <c r="F363" s="28"/>
      <c r="H363" s="28"/>
      <c r="I363" s="28" t="s">
        <v>35266</v>
      </c>
      <c r="J363" s="28" t="s">
        <v>1180</v>
      </c>
      <c r="K363" t="s">
        <v>35267</v>
      </c>
      <c r="L363" t="s">
        <v>35268</v>
      </c>
      <c r="M363" s="2" t="str">
        <f>HYPERLINK(склад2въезд13192021222378[[#This Row],[RelativePath]])</f>
        <v>12 Площадка 3 кран\K07156189_20_20260921T150030Z.jpg</v>
      </c>
    </row>
    <row r="364" spans="1:13" x14ac:dyDescent="0.25">
      <c r="A364" s="1" t="s">
        <v>14</v>
      </c>
      <c r="B364" s="3">
        <v>46287</v>
      </c>
      <c r="C364" s="4">
        <v>0.56451388888888887</v>
      </c>
      <c r="D364" s="28" t="s">
        <v>4</v>
      </c>
      <c r="E364" s="28" t="s">
        <v>260</v>
      </c>
      <c r="F364" s="28"/>
      <c r="H364" s="28"/>
      <c r="I364" s="28" t="s">
        <v>35269</v>
      </c>
      <c r="J364" s="28" t="s">
        <v>1180</v>
      </c>
      <c r="K364" t="s">
        <v>35270</v>
      </c>
      <c r="L364" t="s">
        <v>35271</v>
      </c>
      <c r="M364" s="2" t="str">
        <f>HYPERLINK(склад2въезд13192021222378[[#This Row],[RelativePath]])</f>
        <v>12 Площадка 3 кран\K07156189_20_20260922T133254Z.jpg</v>
      </c>
    </row>
    <row r="365" spans="1:13" x14ac:dyDescent="0.25">
      <c r="A365" s="1" t="s">
        <v>15</v>
      </c>
      <c r="B365" s="3">
        <v>46288</v>
      </c>
      <c r="C365" s="4">
        <v>0.76646990740740739</v>
      </c>
      <c r="D365" s="28" t="s">
        <v>803</v>
      </c>
      <c r="E365" s="28" t="s">
        <v>8</v>
      </c>
      <c r="F365" s="28"/>
      <c r="H365" s="28"/>
      <c r="I365" s="28" t="s">
        <v>35272</v>
      </c>
      <c r="J365" s="28" t="s">
        <v>1180</v>
      </c>
      <c r="K365" t="s">
        <v>35273</v>
      </c>
      <c r="L365" t="s">
        <v>35274</v>
      </c>
      <c r="M365" s="2" t="str">
        <f>HYPERLINK(склад2въезд13192021222378[[#This Row],[RelativePath]])</f>
        <v>12 Площадка 3 кран\K07156189_20_20260923T182343Z.jpg</v>
      </c>
    </row>
    <row r="366" spans="1:13" x14ac:dyDescent="0.25">
      <c r="A366" s="1" t="s">
        <v>16</v>
      </c>
      <c r="B366" s="3">
        <v>46289</v>
      </c>
      <c r="C366" s="4">
        <v>0.32149305555555557</v>
      </c>
      <c r="D366" s="28" t="s">
        <v>803</v>
      </c>
      <c r="E366" s="28" t="s">
        <v>8</v>
      </c>
      <c r="F366" s="28"/>
      <c r="H366" s="28"/>
      <c r="I366" s="28" t="s">
        <v>35275</v>
      </c>
      <c r="J366" s="28" t="s">
        <v>1180</v>
      </c>
      <c r="K366" t="s">
        <v>35276</v>
      </c>
      <c r="L366" t="s">
        <v>35277</v>
      </c>
      <c r="M366" s="2" t="str">
        <f>HYPERLINK(склад2въезд13192021222378[[#This Row],[RelativePath]])</f>
        <v>12 Площадка 3 кран\K07156189_20_20260924T074257Z.jpg</v>
      </c>
    </row>
    <row r="367" spans="1:13" x14ac:dyDescent="0.25">
      <c r="A367" s="1" t="s">
        <v>17</v>
      </c>
      <c r="B367" s="3">
        <v>46290</v>
      </c>
      <c r="C367" s="4">
        <v>0.66298611111111116</v>
      </c>
      <c r="D367" s="28" t="s">
        <v>803</v>
      </c>
      <c r="E367" s="28" t="s">
        <v>8</v>
      </c>
      <c r="F367" s="28"/>
      <c r="H367" s="28"/>
      <c r="I367" s="28" t="s">
        <v>35278</v>
      </c>
      <c r="J367" s="28" t="s">
        <v>1180</v>
      </c>
      <c r="K367" t="s">
        <v>35279</v>
      </c>
      <c r="L367" t="s">
        <v>35280</v>
      </c>
      <c r="M367" s="2" t="str">
        <f>HYPERLINK(склад2въезд13192021222378[[#This Row],[RelativePath]])</f>
        <v>12 Площадка 3 кран\K07156189_20_20260925T155442Z.jpg</v>
      </c>
    </row>
    <row r="368" spans="1:13" x14ac:dyDescent="0.25">
      <c r="A368" s="1" t="s">
        <v>18</v>
      </c>
      <c r="B368" s="3">
        <v>46291</v>
      </c>
      <c r="C368" s="4">
        <v>0.74652777777777779</v>
      </c>
      <c r="D368" s="28" t="s">
        <v>803</v>
      </c>
      <c r="E368" s="28" t="s">
        <v>8</v>
      </c>
      <c r="F368" s="28"/>
      <c r="H368" s="28"/>
      <c r="I368" s="28" t="s">
        <v>35281</v>
      </c>
      <c r="J368" s="28" t="s">
        <v>1180</v>
      </c>
      <c r="K368" t="s">
        <v>35282</v>
      </c>
      <c r="L368" t="s">
        <v>35283</v>
      </c>
      <c r="M368" s="2" t="str">
        <f>HYPERLINK(склад2въезд13192021222378[[#This Row],[RelativePath]])</f>
        <v>12 Площадка 3 кран\K07156189_20_20260926T175500Z.jpg</v>
      </c>
    </row>
    <row r="369" spans="1:13" x14ac:dyDescent="0.25">
      <c r="A369" s="1" t="s">
        <v>22</v>
      </c>
      <c r="B369" s="3">
        <v>46292</v>
      </c>
      <c r="C369" s="4">
        <v>0.70527777777777778</v>
      </c>
      <c r="D369" s="28" t="s">
        <v>803</v>
      </c>
      <c r="E369" s="28" t="s">
        <v>8</v>
      </c>
      <c r="F369" s="28"/>
      <c r="H369" s="28"/>
      <c r="I369" s="28" t="s">
        <v>35284</v>
      </c>
      <c r="J369" s="28" t="s">
        <v>1180</v>
      </c>
      <c r="K369" t="s">
        <v>35285</v>
      </c>
      <c r="L369" t="s">
        <v>35286</v>
      </c>
      <c r="M369" s="2" t="str">
        <f>HYPERLINK(склад2въезд13192021222378[[#This Row],[RelativePath]])</f>
        <v>12 Площадка 3 кран\K07156189_20_20260927T165536Z.jpg</v>
      </c>
    </row>
  </sheetData>
  <conditionalFormatting sqref="D370:D380 E370:E383 G2:H369 D2:E369">
    <cfRule type="containsText" dxfId="109" priority="14" operator="containsText" text="Выезд с территории">
      <formula>NOT(ISERROR(SEARCH("Выезд с территории",D2)))</formula>
    </cfRule>
  </conditionalFormatting>
  <conditionalFormatting sqref="F2:F369">
    <cfRule type="notContainsText" dxfId="108" priority="13" operator="notContains" text="порожний">
      <formula>ISERROR(SEARCH("порожний",F2))</formula>
    </cfRule>
  </conditionalFormatting>
  <conditionalFormatting sqref="E2:E383">
    <cfRule type="containsText" dxfId="107" priority="11" operator="containsText" text="Газель базы">
      <formula>NOT(ISERROR(SEARCH("Газель базы",E2)))</formula>
    </cfRule>
    <cfRule type="containsText" dxfId="106" priority="12" operator="containsText" text="Погрузчик базы">
      <formula>NOT(ISERROR(SEARCH("Погрузчик базы",E2)))</formula>
    </cfRule>
  </conditionalFormatting>
  <conditionalFormatting sqref="E2:E383">
    <cfRule type="containsText" dxfId="105" priority="10" operator="containsText" text="Трактор базы">
      <formula>NOT(ISERROR(SEARCH("Трактор базы",E2)))</formula>
    </cfRule>
  </conditionalFormatting>
  <conditionalFormatting sqref="A2:C369">
    <cfRule type="expression" dxfId="104" priority="9">
      <formula>$A2="пн"</formula>
    </cfRule>
  </conditionalFormatting>
  <conditionalFormatting sqref="A2:C371">
    <cfRule type="expression" dxfId="103" priority="3">
      <formula>$A2="вс"</formula>
    </cfRule>
    <cfRule type="expression" dxfId="102" priority="4">
      <formula>$A2="сб"</formula>
    </cfRule>
    <cfRule type="expression" dxfId="101" priority="5">
      <formula>$A2="пт"</formula>
    </cfRule>
    <cfRule type="expression" dxfId="100" priority="6">
      <formula>$A2="чт"</formula>
    </cfRule>
    <cfRule type="expression" dxfId="99" priority="7">
      <formula>$A2="ср"</formula>
    </cfRule>
    <cfRule type="expression" dxfId="98" priority="8">
      <formula>$A2="вт"</formula>
    </cfRule>
  </conditionalFormatting>
  <conditionalFormatting sqref="D2:D380">
    <cfRule type="containsText" dxfId="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27"/>
  <sheetViews>
    <sheetView zoomScale="90" zoomScaleNormal="90" workbookViewId="0">
      <pane ySplit="1" topLeftCell="A289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8" t="s">
        <v>4</v>
      </c>
      <c r="E2" s="28" t="s">
        <v>8</v>
      </c>
      <c r="F2" s="28"/>
      <c r="H2" s="28"/>
      <c r="I2" s="28" t="s">
        <v>8926</v>
      </c>
      <c r="J2" s="28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8" t="s">
        <v>4</v>
      </c>
      <c r="E3" s="28" t="s">
        <v>4862</v>
      </c>
      <c r="F3" s="28"/>
      <c r="H3" s="28"/>
      <c r="I3" s="28" t="s">
        <v>8929</v>
      </c>
      <c r="J3" s="28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8" t="s">
        <v>4</v>
      </c>
      <c r="E4" s="28" t="s">
        <v>8</v>
      </c>
      <c r="F4" s="28"/>
      <c r="H4" s="28"/>
      <c r="I4" s="28" t="s">
        <v>8932</v>
      </c>
      <c r="J4" s="28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8" t="s">
        <v>4</v>
      </c>
      <c r="E5" s="28" t="s">
        <v>8</v>
      </c>
      <c r="F5" s="28"/>
      <c r="H5" s="28"/>
      <c r="I5" s="28" t="s">
        <v>9389</v>
      </c>
      <c r="J5" s="28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8" t="s">
        <v>4</v>
      </c>
      <c r="E6" s="28" t="s">
        <v>8</v>
      </c>
      <c r="F6" s="28"/>
      <c r="H6" s="28"/>
      <c r="I6" s="28" t="s">
        <v>9392</v>
      </c>
      <c r="J6" s="28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8" t="s">
        <v>4</v>
      </c>
      <c r="E7" s="28" t="s">
        <v>8</v>
      </c>
      <c r="F7" s="28"/>
      <c r="H7" s="28"/>
      <c r="I7" s="28" t="s">
        <v>9395</v>
      </c>
      <c r="J7" s="28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8" t="s">
        <v>4</v>
      </c>
      <c r="E8" s="28" t="s">
        <v>8</v>
      </c>
      <c r="F8" s="28"/>
      <c r="H8" s="28"/>
      <c r="I8" s="28" t="s">
        <v>9763</v>
      </c>
      <c r="J8" s="2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8" t="s">
        <v>4</v>
      </c>
      <c r="E9" s="28" t="s">
        <v>8</v>
      </c>
      <c r="F9" s="28"/>
      <c r="H9" s="28"/>
      <c r="I9" s="28" t="s">
        <v>9766</v>
      </c>
      <c r="J9" s="28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8" t="s">
        <v>4</v>
      </c>
      <c r="E10" s="28" t="s">
        <v>8</v>
      </c>
      <c r="F10" s="28"/>
      <c r="H10" s="28"/>
      <c r="I10" s="28" t="s">
        <v>9769</v>
      </c>
      <c r="J10" s="28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8" t="s">
        <v>4</v>
      </c>
      <c r="E11" s="28" t="s">
        <v>8</v>
      </c>
      <c r="F11" s="28"/>
      <c r="H11" s="28"/>
      <c r="I11" s="28" t="s">
        <v>9992</v>
      </c>
      <c r="J11" s="28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8" t="s">
        <v>15042</v>
      </c>
      <c r="E12" s="28" t="s">
        <v>86</v>
      </c>
      <c r="F12" s="28"/>
      <c r="H12" s="28"/>
      <c r="I12" s="28" t="s">
        <v>9995</v>
      </c>
      <c r="J12" s="28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8" t="s">
        <v>4</v>
      </c>
      <c r="E13" s="28" t="s">
        <v>8</v>
      </c>
      <c r="F13" s="28"/>
      <c r="H13" s="28"/>
      <c r="I13" s="28" t="s">
        <v>9998</v>
      </c>
      <c r="J13" s="28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8" t="s">
        <v>4</v>
      </c>
      <c r="E14" s="28" t="s">
        <v>8</v>
      </c>
      <c r="F14" s="28"/>
      <c r="H14" s="28"/>
      <c r="I14" s="28" t="s">
        <v>10204</v>
      </c>
      <c r="J14" s="28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8" t="s">
        <v>803</v>
      </c>
      <c r="E15" s="28" t="s">
        <v>8</v>
      </c>
      <c r="F15" s="28"/>
      <c r="H15" s="28"/>
      <c r="I15" s="28" t="s">
        <v>10207</v>
      </c>
      <c r="J15" s="28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8" t="s">
        <v>4</v>
      </c>
      <c r="E16" s="28" t="s">
        <v>8</v>
      </c>
      <c r="F16" s="28"/>
      <c r="H16" s="28"/>
      <c r="I16" s="28" t="s">
        <v>10454</v>
      </c>
      <c r="J16" s="28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8" t="s">
        <v>803</v>
      </c>
      <c r="E17" s="28" t="s">
        <v>8</v>
      </c>
      <c r="F17" s="28"/>
      <c r="H17" s="28"/>
      <c r="I17" s="28" t="s">
        <v>10457</v>
      </c>
      <c r="J17" s="28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8" t="s">
        <v>4</v>
      </c>
      <c r="E18" s="28" t="s">
        <v>8</v>
      </c>
      <c r="F18" s="28"/>
      <c r="H18" s="28"/>
      <c r="I18" s="28" t="s">
        <v>11258</v>
      </c>
      <c r="J18" s="2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8" t="s">
        <v>4</v>
      </c>
      <c r="E19" s="28" t="s">
        <v>8</v>
      </c>
      <c r="F19" s="28"/>
      <c r="H19" s="28"/>
      <c r="I19" s="28" t="s">
        <v>11261</v>
      </c>
      <c r="J19" s="28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8" t="s">
        <v>4</v>
      </c>
      <c r="E20" s="28" t="s">
        <v>8</v>
      </c>
      <c r="F20" s="28"/>
      <c r="H20" s="28"/>
      <c r="I20" s="28" t="s">
        <v>11264</v>
      </c>
      <c r="J20" s="28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8" t="s">
        <v>4</v>
      </c>
      <c r="E21" s="28" t="s">
        <v>8</v>
      </c>
      <c r="F21" s="28"/>
      <c r="H21" s="28"/>
      <c r="I21" s="28" t="s">
        <v>11267</v>
      </c>
      <c r="J21" s="28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8" t="s">
        <v>4</v>
      </c>
      <c r="E22" s="28" t="s">
        <v>8</v>
      </c>
      <c r="F22" s="28"/>
      <c r="H22" s="28"/>
      <c r="I22" s="28" t="s">
        <v>11270</v>
      </c>
      <c r="J22" s="28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8" t="s">
        <v>4</v>
      </c>
      <c r="E23" s="28" t="s">
        <v>8</v>
      </c>
      <c r="F23" s="28"/>
      <c r="H23" s="28"/>
      <c r="I23" s="28" t="s">
        <v>11952</v>
      </c>
      <c r="J23" s="28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8" t="s">
        <v>4</v>
      </c>
      <c r="E24" s="28" t="s">
        <v>8</v>
      </c>
      <c r="F24" s="28"/>
      <c r="H24" s="28"/>
      <c r="I24" s="28" t="s">
        <v>11955</v>
      </c>
      <c r="J24" s="28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8" t="s">
        <v>4</v>
      </c>
      <c r="E25" s="28" t="s">
        <v>8</v>
      </c>
      <c r="F25" s="28"/>
      <c r="H25" s="28"/>
      <c r="I25" s="28" t="s">
        <v>11958</v>
      </c>
      <c r="J25" s="28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8" t="s">
        <v>4</v>
      </c>
      <c r="E26" s="28" t="s">
        <v>8</v>
      </c>
      <c r="F26" s="28"/>
      <c r="H26" s="28"/>
      <c r="I26" s="28" t="s">
        <v>11961</v>
      </c>
      <c r="J26" s="28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8" t="s">
        <v>4</v>
      </c>
      <c r="E27" s="28" t="s">
        <v>8</v>
      </c>
      <c r="F27" s="28"/>
      <c r="H27" s="28"/>
      <c r="I27" s="28" t="s">
        <v>11964</v>
      </c>
      <c r="J27" s="28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8" t="s">
        <v>4</v>
      </c>
      <c r="E28" s="28" t="s">
        <v>8</v>
      </c>
      <c r="F28" s="28"/>
      <c r="H28" s="28"/>
      <c r="I28" s="28" t="s">
        <v>11967</v>
      </c>
      <c r="J28" s="2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8" t="s">
        <v>4</v>
      </c>
      <c r="E29" s="28" t="s">
        <v>8</v>
      </c>
      <c r="F29" s="28"/>
      <c r="H29" s="28"/>
      <c r="I29" s="28" t="s">
        <v>11970</v>
      </c>
      <c r="J29" s="28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8" t="s">
        <v>4</v>
      </c>
      <c r="E30" s="28" t="s">
        <v>8</v>
      </c>
      <c r="F30" s="28"/>
      <c r="H30" s="28"/>
      <c r="I30" s="28" t="s">
        <v>11973</v>
      </c>
      <c r="J30" s="28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8" t="s">
        <v>4</v>
      </c>
      <c r="E31" s="28" t="s">
        <v>8</v>
      </c>
      <c r="F31" s="28"/>
      <c r="H31" s="28"/>
      <c r="I31" s="28" t="s">
        <v>11976</v>
      </c>
      <c r="J31" s="28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8" t="s">
        <v>4</v>
      </c>
      <c r="E32" s="28" t="s">
        <v>8</v>
      </c>
      <c r="F32" s="28"/>
      <c r="H32" s="28"/>
      <c r="I32" s="28" t="s">
        <v>11979</v>
      </c>
      <c r="J32" s="28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8" t="s">
        <v>4</v>
      </c>
      <c r="E33" s="28" t="s">
        <v>8</v>
      </c>
      <c r="F33" s="28"/>
      <c r="H33" s="28"/>
      <c r="I33" s="28" t="s">
        <v>12550</v>
      </c>
      <c r="J33" s="28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8" t="s">
        <v>4</v>
      </c>
      <c r="E34" s="28" t="s">
        <v>8</v>
      </c>
      <c r="F34" s="28"/>
      <c r="H34" s="28"/>
      <c r="I34" s="28" t="s">
        <v>12553</v>
      </c>
      <c r="J34" s="28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8" t="s">
        <v>4</v>
      </c>
      <c r="E35" s="28" t="s">
        <v>8</v>
      </c>
      <c r="F35" s="28"/>
      <c r="H35" s="28"/>
      <c r="I35" s="28" t="s">
        <v>12556</v>
      </c>
      <c r="J35" s="28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8" t="s">
        <v>4</v>
      </c>
      <c r="E36" s="28" t="s">
        <v>8</v>
      </c>
      <c r="F36" s="28"/>
      <c r="H36" s="28"/>
      <c r="I36" s="28" t="s">
        <v>12559</v>
      </c>
      <c r="J36" s="28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8" t="s">
        <v>4</v>
      </c>
      <c r="E37" s="28" t="s">
        <v>8</v>
      </c>
      <c r="F37" s="28"/>
      <c r="H37" s="28"/>
      <c r="I37" s="28" t="s">
        <v>12812</v>
      </c>
      <c r="J37" s="28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8" t="s">
        <v>4</v>
      </c>
      <c r="E38" s="28" t="s">
        <v>8</v>
      </c>
      <c r="F38" s="28"/>
      <c r="H38" s="28"/>
      <c r="I38" s="28" t="s">
        <v>12815</v>
      </c>
      <c r="J38" s="2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8" t="s">
        <v>4</v>
      </c>
      <c r="E39" s="28" t="s">
        <v>8</v>
      </c>
      <c r="F39" s="28"/>
      <c r="H39" s="28"/>
      <c r="I39" s="28" t="s">
        <v>13290</v>
      </c>
      <c r="J39" s="28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8" t="s">
        <v>4</v>
      </c>
      <c r="E40" s="28" t="s">
        <v>8</v>
      </c>
      <c r="F40" s="28"/>
      <c r="H40" s="28"/>
      <c r="I40" s="28" t="s">
        <v>13293</v>
      </c>
      <c r="J40" s="28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8" t="s">
        <v>4</v>
      </c>
      <c r="E41" s="28" t="s">
        <v>8</v>
      </c>
      <c r="F41" s="28"/>
      <c r="H41" s="28"/>
      <c r="I41" s="28" t="s">
        <v>13296</v>
      </c>
      <c r="J41" s="28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8" t="s">
        <v>4</v>
      </c>
      <c r="E42" s="28" t="s">
        <v>8</v>
      </c>
      <c r="F42" s="28"/>
      <c r="H42" s="28"/>
      <c r="I42" s="28" t="s">
        <v>13299</v>
      </c>
      <c r="J42" s="28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8" t="s">
        <v>4</v>
      </c>
      <c r="E43" s="28" t="s">
        <v>8</v>
      </c>
      <c r="F43" s="28"/>
      <c r="H43" s="28"/>
      <c r="I43" s="28" t="s">
        <v>13302</v>
      </c>
      <c r="J43" s="28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8" t="s">
        <v>4</v>
      </c>
      <c r="E44" s="28" t="s">
        <v>8</v>
      </c>
      <c r="F44" s="28"/>
      <c r="H44" s="28"/>
      <c r="I44" s="28" t="s">
        <v>13305</v>
      </c>
      <c r="J44" s="28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8" t="s">
        <v>4</v>
      </c>
      <c r="E45" s="28" t="s">
        <v>8</v>
      </c>
      <c r="F45" s="28"/>
      <c r="H45" s="28"/>
      <c r="I45" s="28" t="s">
        <v>13809</v>
      </c>
      <c r="J45" s="28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8" t="s">
        <v>4</v>
      </c>
      <c r="E46" s="28" t="s">
        <v>8</v>
      </c>
      <c r="F46" s="28"/>
      <c r="H46" s="28"/>
      <c r="I46" s="28" t="s">
        <v>13812</v>
      </c>
      <c r="J46" s="28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8" t="s">
        <v>4</v>
      </c>
      <c r="E47" s="28" t="s">
        <v>8</v>
      </c>
      <c r="F47" s="28"/>
      <c r="H47" s="28"/>
      <c r="I47" s="28" t="s">
        <v>13815</v>
      </c>
      <c r="J47" s="28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8" t="s">
        <v>4</v>
      </c>
      <c r="E48" s="28" t="s">
        <v>8</v>
      </c>
      <c r="F48" s="28"/>
      <c r="H48" s="28"/>
      <c r="I48" s="28" t="s">
        <v>13818</v>
      </c>
      <c r="J48" s="2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8" t="s">
        <v>4</v>
      </c>
      <c r="E49" s="28" t="s">
        <v>8</v>
      </c>
      <c r="F49" s="28"/>
      <c r="H49" s="28"/>
      <c r="I49" s="28" t="s">
        <v>13821</v>
      </c>
      <c r="J49" s="28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8" t="s">
        <v>4</v>
      </c>
      <c r="E50" s="28" t="s">
        <v>8</v>
      </c>
      <c r="F50" s="28"/>
      <c r="H50" s="28"/>
      <c r="I50" s="28" t="s">
        <v>13824</v>
      </c>
      <c r="J50" s="28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8" t="s">
        <v>4</v>
      </c>
      <c r="E51" s="28" t="s">
        <v>8</v>
      </c>
      <c r="F51" s="28"/>
      <c r="H51" s="28"/>
      <c r="I51" s="28" t="s">
        <v>14210</v>
      </c>
      <c r="J51" s="28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8" t="s">
        <v>803</v>
      </c>
      <c r="E52" s="28" t="s">
        <v>8</v>
      </c>
      <c r="F52" s="28"/>
      <c r="H52" s="28"/>
      <c r="I52" s="28" t="s">
        <v>14213</v>
      </c>
      <c r="J52" s="28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8" t="s">
        <v>803</v>
      </c>
      <c r="E53" s="28" t="s">
        <v>8</v>
      </c>
      <c r="F53" s="28"/>
      <c r="H53" s="28"/>
      <c r="I53" s="28" t="s">
        <v>14377</v>
      </c>
      <c r="J53" s="28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8" t="s">
        <v>4</v>
      </c>
      <c r="E54" s="28" t="s">
        <v>8</v>
      </c>
      <c r="F54" s="28"/>
      <c r="H54" s="28"/>
      <c r="I54" s="28" t="s">
        <v>14812</v>
      </c>
      <c r="J54" s="28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8" t="s">
        <v>4</v>
      </c>
      <c r="E55" s="28" t="s">
        <v>8</v>
      </c>
      <c r="F55" s="28"/>
      <c r="H55" s="28"/>
      <c r="I55" s="28" t="s">
        <v>14815</v>
      </c>
      <c r="J55" s="28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8" t="s">
        <v>3371</v>
      </c>
      <c r="E56" s="28" t="s">
        <v>86</v>
      </c>
      <c r="F56" s="28"/>
      <c r="H56" s="28"/>
      <c r="I56" s="28" t="s">
        <v>14818</v>
      </c>
      <c r="J56" s="28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8" t="s">
        <v>3371</v>
      </c>
      <c r="E57" s="28" t="s">
        <v>86</v>
      </c>
      <c r="F57" s="28"/>
      <c r="H57" s="28" t="s">
        <v>1140</v>
      </c>
      <c r="I57" s="28" t="s">
        <v>14821</v>
      </c>
      <c r="J57" s="28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8" t="s">
        <v>4</v>
      </c>
      <c r="E58" s="28" t="s">
        <v>8</v>
      </c>
      <c r="F58" s="28"/>
      <c r="H58" s="28"/>
      <c r="I58" s="28" t="s">
        <v>14824</v>
      </c>
      <c r="J58" s="2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8" t="s">
        <v>4</v>
      </c>
      <c r="E59" s="28" t="s">
        <v>8</v>
      </c>
      <c r="F59" s="28"/>
      <c r="H59" s="28"/>
      <c r="I59" s="28" t="s">
        <v>14827</v>
      </c>
      <c r="J59" s="28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8" t="s">
        <v>305</v>
      </c>
      <c r="E60" s="28" t="s">
        <v>86</v>
      </c>
      <c r="F60" s="28"/>
      <c r="H60" s="28"/>
      <c r="I60" s="28" t="s">
        <v>14830</v>
      </c>
      <c r="J60" s="28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8" t="s">
        <v>4</v>
      </c>
      <c r="E61" s="28" t="s">
        <v>8</v>
      </c>
      <c r="F61" s="28"/>
      <c r="H61" s="28"/>
      <c r="I61" s="28" t="s">
        <v>14833</v>
      </c>
      <c r="J61" s="28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8" t="s">
        <v>4</v>
      </c>
      <c r="E62" s="28" t="s">
        <v>8</v>
      </c>
      <c r="F62" s="28"/>
      <c r="H62" s="28"/>
      <c r="I62" s="28" t="s">
        <v>15298</v>
      </c>
      <c r="J62" s="28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8" t="s">
        <v>3371</v>
      </c>
      <c r="E63" s="28" t="s">
        <v>86</v>
      </c>
      <c r="F63" s="28"/>
      <c r="H63" s="28"/>
      <c r="I63" s="28" t="s">
        <v>15301</v>
      </c>
      <c r="J63" s="28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8" t="s">
        <v>3371</v>
      </c>
      <c r="E64" s="28" t="s">
        <v>86</v>
      </c>
      <c r="F64" s="28"/>
      <c r="H64" s="28" t="s">
        <v>1140</v>
      </c>
      <c r="I64" s="28" t="s">
        <v>15304</v>
      </c>
      <c r="J64" s="28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8" t="s">
        <v>2283</v>
      </c>
      <c r="E65" s="28" t="s">
        <v>15319</v>
      </c>
      <c r="F65" s="28" t="s">
        <v>58</v>
      </c>
      <c r="H65" s="28"/>
      <c r="I65" s="28" t="s">
        <v>15307</v>
      </c>
      <c r="J65" s="28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8" t="s">
        <v>2283</v>
      </c>
      <c r="E66" s="28" t="s">
        <v>8107</v>
      </c>
      <c r="F66" s="28"/>
      <c r="H66" s="28"/>
      <c r="I66" s="28" t="s">
        <v>15310</v>
      </c>
      <c r="J66" s="28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8" t="s">
        <v>2283</v>
      </c>
      <c r="E67" s="28" t="s">
        <v>8107</v>
      </c>
      <c r="F67" s="28"/>
      <c r="H67" s="28" t="s">
        <v>15320</v>
      </c>
      <c r="I67" s="28" t="s">
        <v>15313</v>
      </c>
      <c r="J67" s="28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8" t="s">
        <v>304</v>
      </c>
      <c r="E68" s="28" t="s">
        <v>8107</v>
      </c>
      <c r="F68" s="28"/>
      <c r="H68" s="28"/>
      <c r="I68" s="28" t="s">
        <v>15316</v>
      </c>
      <c r="J68" s="2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8" t="s">
        <v>4</v>
      </c>
      <c r="E69" s="28" t="s">
        <v>8</v>
      </c>
      <c r="F69" s="28"/>
      <c r="H69" s="28"/>
      <c r="I69" s="28" t="s">
        <v>15776</v>
      </c>
      <c r="J69" s="28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8" t="s">
        <v>4</v>
      </c>
      <c r="E70" s="28" t="s">
        <v>8</v>
      </c>
      <c r="F70" s="28"/>
      <c r="H70" s="28"/>
      <c r="I70" s="28" t="s">
        <v>15779</v>
      </c>
      <c r="J70" s="28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8" t="s">
        <v>4</v>
      </c>
      <c r="E71" s="28" t="s">
        <v>8</v>
      </c>
      <c r="F71" s="28"/>
      <c r="H71" s="28"/>
      <c r="I71" s="28" t="s">
        <v>15782</v>
      </c>
      <c r="J71" s="28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8" t="s">
        <v>4</v>
      </c>
      <c r="E72" s="28" t="s">
        <v>8</v>
      </c>
      <c r="F72" s="28"/>
      <c r="H72" s="28"/>
      <c r="I72" s="28" t="s">
        <v>15785</v>
      </c>
      <c r="J72" s="28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8" t="s">
        <v>4</v>
      </c>
      <c r="E73" s="28" t="s">
        <v>8</v>
      </c>
      <c r="F73" s="28"/>
      <c r="H73" s="28"/>
      <c r="I73" s="28" t="s">
        <v>15788</v>
      </c>
      <c r="J73" s="28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8" t="s">
        <v>4</v>
      </c>
      <c r="E74" s="28" t="s">
        <v>8</v>
      </c>
      <c r="F74" s="28"/>
      <c r="H74" s="28"/>
      <c r="I74" s="28" t="s">
        <v>15791</v>
      </c>
      <c r="J74" s="28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8" t="s">
        <v>4</v>
      </c>
      <c r="E75" s="28" t="s">
        <v>8</v>
      </c>
      <c r="F75" s="28"/>
      <c r="H75" s="28"/>
      <c r="I75" s="28" t="s">
        <v>16000</v>
      </c>
      <c r="J75" s="28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8" t="s">
        <v>803</v>
      </c>
      <c r="E76" s="28" t="s">
        <v>8</v>
      </c>
      <c r="F76" s="28"/>
      <c r="H76" s="28"/>
      <c r="I76" s="28" t="s">
        <v>16003</v>
      </c>
      <c r="J76" s="28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8" t="s">
        <v>163</v>
      </c>
      <c r="E77" s="28" t="s">
        <v>16293</v>
      </c>
      <c r="F77" s="28" t="s">
        <v>60</v>
      </c>
      <c r="H77" s="28"/>
      <c r="I77" s="28" t="s">
        <v>16196</v>
      </c>
      <c r="J77" s="28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8" t="s">
        <v>163</v>
      </c>
      <c r="E78" s="28" t="s">
        <v>16293</v>
      </c>
      <c r="F78" s="28" t="s">
        <v>60</v>
      </c>
      <c r="H78" s="28"/>
      <c r="I78" s="28" t="s">
        <v>16199</v>
      </c>
      <c r="J78" s="2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8" t="s">
        <v>163</v>
      </c>
      <c r="E79" s="28" t="s">
        <v>16293</v>
      </c>
      <c r="F79" s="28" t="s">
        <v>60</v>
      </c>
      <c r="H79" s="28"/>
      <c r="I79" s="28" t="s">
        <v>16202</v>
      </c>
      <c r="J79" s="28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8" t="s">
        <v>163</v>
      </c>
      <c r="E80" s="28" t="s">
        <v>16293</v>
      </c>
      <c r="F80" s="28" t="s">
        <v>60</v>
      </c>
      <c r="H80" s="28"/>
      <c r="I80" s="28" t="s">
        <v>16205</v>
      </c>
      <c r="J80" s="28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8" t="s">
        <v>163</v>
      </c>
      <c r="E81" s="28" t="s">
        <v>16293</v>
      </c>
      <c r="F81" s="28" t="s">
        <v>60</v>
      </c>
      <c r="H81" s="28"/>
      <c r="I81" s="28" t="s">
        <v>16208</v>
      </c>
      <c r="J81" s="28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8" t="s">
        <v>163</v>
      </c>
      <c r="E82" s="28" t="s">
        <v>16293</v>
      </c>
      <c r="F82" s="28" t="s">
        <v>60</v>
      </c>
      <c r="H82" s="28"/>
      <c r="I82" s="28" t="s">
        <v>16211</v>
      </c>
      <c r="J82" s="28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8" t="s">
        <v>163</v>
      </c>
      <c r="E83" s="28" t="s">
        <v>16293</v>
      </c>
      <c r="F83" s="28" t="s">
        <v>60</v>
      </c>
      <c r="H83" s="28"/>
      <c r="I83" s="28" t="s">
        <v>16214</v>
      </c>
      <c r="J83" s="28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8" t="s">
        <v>163</v>
      </c>
      <c r="E84" s="28" t="s">
        <v>16293</v>
      </c>
      <c r="F84" s="28" t="s">
        <v>60</v>
      </c>
      <c r="H84" s="28"/>
      <c r="I84" s="28" t="s">
        <v>16217</v>
      </c>
      <c r="J84" s="28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8" t="s">
        <v>163</v>
      </c>
      <c r="E85" s="28" t="s">
        <v>16293</v>
      </c>
      <c r="F85" s="28" t="s">
        <v>60</v>
      </c>
      <c r="H85" s="28"/>
      <c r="I85" s="28" t="s">
        <v>16220</v>
      </c>
      <c r="J85" s="28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8" t="s">
        <v>163</v>
      </c>
      <c r="E86" s="28" t="s">
        <v>16293</v>
      </c>
      <c r="F86" s="28" t="s">
        <v>60</v>
      </c>
      <c r="H86" s="28"/>
      <c r="I86" s="28" t="s">
        <v>16223</v>
      </c>
      <c r="J86" s="28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8" t="s">
        <v>1906</v>
      </c>
      <c r="E87" s="28"/>
      <c r="F87" s="28"/>
      <c r="H87" s="28"/>
      <c r="I87" s="28" t="s">
        <v>16226</v>
      </c>
      <c r="J87" s="28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8" t="s">
        <v>4</v>
      </c>
      <c r="E88" s="28" t="s">
        <v>8</v>
      </c>
      <c r="F88" s="28"/>
      <c r="H88" s="28"/>
      <c r="I88" s="28" t="s">
        <v>16566</v>
      </c>
      <c r="J88" s="2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8" t="s">
        <v>4</v>
      </c>
      <c r="E89" s="28" t="s">
        <v>8</v>
      </c>
      <c r="F89" s="28"/>
      <c r="H89" s="28"/>
      <c r="I89" s="28" t="s">
        <v>16569</v>
      </c>
      <c r="J89" s="28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8" t="s">
        <v>775</v>
      </c>
      <c r="E90" s="28"/>
      <c r="F90" s="28"/>
      <c r="H90" s="28"/>
      <c r="I90" s="28" t="s">
        <v>16572</v>
      </c>
      <c r="J90" s="28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8" t="s">
        <v>775</v>
      </c>
      <c r="E91" s="28"/>
      <c r="F91" s="28"/>
      <c r="H91" s="28"/>
      <c r="I91" s="28" t="s">
        <v>16575</v>
      </c>
      <c r="J91" s="28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8" t="s">
        <v>4</v>
      </c>
      <c r="E92" s="28" t="s">
        <v>8</v>
      </c>
      <c r="F92" s="28"/>
      <c r="H92" s="28"/>
      <c r="I92" s="28" t="s">
        <v>16578</v>
      </c>
      <c r="J92" s="28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8" t="s">
        <v>4</v>
      </c>
      <c r="E93" s="28" t="s">
        <v>8</v>
      </c>
      <c r="F93" s="28"/>
      <c r="H93" s="28"/>
      <c r="I93" s="28" t="s">
        <v>16581</v>
      </c>
      <c r="J93" s="28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8" t="s">
        <v>4</v>
      </c>
      <c r="E94" s="28" t="s">
        <v>8</v>
      </c>
      <c r="F94" s="28"/>
      <c r="H94" s="28"/>
      <c r="I94" s="28" t="s">
        <v>16584</v>
      </c>
      <c r="J94" s="28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8" t="s">
        <v>4</v>
      </c>
      <c r="E95" s="28" t="s">
        <v>8</v>
      </c>
      <c r="F95" s="28"/>
      <c r="H95" s="28"/>
      <c r="I95" s="28" t="s">
        <v>16914</v>
      </c>
      <c r="J95" s="28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8" t="s">
        <v>4</v>
      </c>
      <c r="E96" s="28" t="s">
        <v>8</v>
      </c>
      <c r="F96" s="28"/>
      <c r="H96" s="28"/>
      <c r="I96" s="28" t="s">
        <v>16917</v>
      </c>
      <c r="J96" s="28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8" t="s">
        <v>803</v>
      </c>
      <c r="E97" s="28" t="s">
        <v>8</v>
      </c>
      <c r="F97" s="28"/>
      <c r="H97" s="28"/>
      <c r="I97" s="28" t="s">
        <v>17021</v>
      </c>
      <c r="J97" s="28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8" t="s">
        <v>803</v>
      </c>
      <c r="E98" s="28" t="s">
        <v>8</v>
      </c>
      <c r="F98" s="28"/>
      <c r="H98" s="28"/>
      <c r="I98" s="28" t="s">
        <v>17024</v>
      </c>
      <c r="J98" s="2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8" t="s">
        <v>803</v>
      </c>
      <c r="E99" s="28" t="s">
        <v>8</v>
      </c>
      <c r="F99" s="28"/>
      <c r="H99" s="28"/>
      <c r="I99" s="28" t="s">
        <v>17316</v>
      </c>
      <c r="J99" s="28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8" t="s">
        <v>4</v>
      </c>
      <c r="E100" s="28" t="s">
        <v>8</v>
      </c>
      <c r="F100" s="28"/>
      <c r="H100" s="28"/>
      <c r="I100" s="28" t="s">
        <v>17726</v>
      </c>
      <c r="J100" s="28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8" t="s">
        <v>803</v>
      </c>
      <c r="E101" s="28" t="s">
        <v>8</v>
      </c>
      <c r="F101" s="28"/>
      <c r="H101" s="28"/>
      <c r="I101" s="28" t="s">
        <v>17729</v>
      </c>
      <c r="J101" s="28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8" t="s">
        <v>4</v>
      </c>
      <c r="E102" s="28" t="s">
        <v>8</v>
      </c>
      <c r="F102" s="28"/>
      <c r="H102" s="28"/>
      <c r="I102" s="28" t="s">
        <v>17732</v>
      </c>
      <c r="J102" s="28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8" t="s">
        <v>115</v>
      </c>
      <c r="E103" s="28" t="s">
        <v>16294</v>
      </c>
      <c r="F103" s="28" t="s">
        <v>18003</v>
      </c>
      <c r="H103" s="28"/>
      <c r="I103" s="28" t="s">
        <v>17735</v>
      </c>
      <c r="J103" s="28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8" t="s">
        <v>2283</v>
      </c>
      <c r="E104" s="28" t="s">
        <v>16294</v>
      </c>
      <c r="F104" s="28"/>
      <c r="H104" s="28"/>
      <c r="I104" s="28" t="s">
        <v>17738</v>
      </c>
      <c r="J104" s="28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8" t="s">
        <v>4</v>
      </c>
      <c r="E105" s="28" t="s">
        <v>17346</v>
      </c>
      <c r="F105" s="28"/>
      <c r="H105" s="28"/>
      <c r="I105" s="28" t="s">
        <v>17741</v>
      </c>
      <c r="J105" s="28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8" t="s">
        <v>4</v>
      </c>
      <c r="E106" s="28" t="s">
        <v>8</v>
      </c>
      <c r="F106" s="28"/>
      <c r="H106" s="28"/>
      <c r="I106" s="28" t="s">
        <v>17744</v>
      </c>
      <c r="J106" s="28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8" t="s">
        <v>4</v>
      </c>
      <c r="E107" s="28" t="s">
        <v>8</v>
      </c>
      <c r="F107" s="28"/>
      <c r="H107" s="28"/>
      <c r="I107" s="28" t="s">
        <v>17747</v>
      </c>
      <c r="J107" s="28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8" t="s">
        <v>305</v>
      </c>
      <c r="E108" s="28" t="s">
        <v>86</v>
      </c>
      <c r="F108" s="28"/>
      <c r="H108" s="28"/>
      <c r="I108" s="28" t="s">
        <v>17750</v>
      </c>
      <c r="J108" s="2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8" t="s">
        <v>4</v>
      </c>
      <c r="E109" s="28" t="s">
        <v>8</v>
      </c>
      <c r="F109" s="28"/>
      <c r="H109" s="28"/>
      <c r="I109" s="28" t="s">
        <v>17753</v>
      </c>
      <c r="J109" s="28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8" t="s">
        <v>4</v>
      </c>
      <c r="E110" s="28" t="s">
        <v>8</v>
      </c>
      <c r="F110" s="28"/>
      <c r="H110" s="28"/>
      <c r="I110" s="28" t="s">
        <v>17756</v>
      </c>
      <c r="J110" s="28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8" t="s">
        <v>15907</v>
      </c>
      <c r="E111" s="28" t="s">
        <v>16294</v>
      </c>
      <c r="F111" s="28"/>
      <c r="H111" s="28"/>
      <c r="I111" s="28" t="s">
        <v>17759</v>
      </c>
      <c r="J111" s="28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8" t="s">
        <v>15907</v>
      </c>
      <c r="E112" s="28" t="s">
        <v>16294</v>
      </c>
      <c r="F112" s="28"/>
      <c r="H112" s="28"/>
      <c r="I112" s="28" t="s">
        <v>17762</v>
      </c>
      <c r="J112" s="28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8" t="s">
        <v>15907</v>
      </c>
      <c r="E113" s="28" t="s">
        <v>16294</v>
      </c>
      <c r="F113" s="28"/>
      <c r="H113" s="28"/>
      <c r="I113" s="28" t="s">
        <v>17765</v>
      </c>
      <c r="J113" s="28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8" t="s">
        <v>15907</v>
      </c>
      <c r="E114" s="28" t="s">
        <v>16294</v>
      </c>
      <c r="F114" s="28"/>
      <c r="H114" s="28"/>
      <c r="I114" s="28" t="s">
        <v>17768</v>
      </c>
      <c r="J114" s="28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8" t="s">
        <v>4</v>
      </c>
      <c r="E115" s="28" t="s">
        <v>16294</v>
      </c>
      <c r="F115" s="28" t="s">
        <v>18011</v>
      </c>
      <c r="H115" s="28"/>
      <c r="I115" s="28" t="s">
        <v>17771</v>
      </c>
      <c r="J115" s="28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8" t="s">
        <v>4</v>
      </c>
      <c r="E116" s="28" t="s">
        <v>16294</v>
      </c>
      <c r="F116" s="28" t="s">
        <v>18011</v>
      </c>
      <c r="H116" s="28"/>
      <c r="I116" s="28" t="s">
        <v>17774</v>
      </c>
      <c r="J116" s="28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8" t="s">
        <v>4</v>
      </c>
      <c r="E117" s="28" t="s">
        <v>17346</v>
      </c>
      <c r="F117" s="28"/>
      <c r="H117" s="28"/>
      <c r="I117" s="28" t="s">
        <v>17777</v>
      </c>
      <c r="J117" s="28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8" t="s">
        <v>4</v>
      </c>
      <c r="E118" s="28" t="s">
        <v>8</v>
      </c>
      <c r="F118" s="28"/>
      <c r="H118" s="28"/>
      <c r="I118" s="28" t="s">
        <v>18475</v>
      </c>
      <c r="J118" s="2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8" t="s">
        <v>4</v>
      </c>
      <c r="E119" s="28" t="s">
        <v>18700</v>
      </c>
      <c r="F119" s="28"/>
      <c r="H119" s="28"/>
      <c r="I119" s="28" t="s">
        <v>18478</v>
      </c>
      <c r="J119" s="28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8" t="s">
        <v>4</v>
      </c>
      <c r="E120" s="28" t="s">
        <v>8</v>
      </c>
      <c r="F120" s="28"/>
      <c r="H120" s="28"/>
      <c r="I120" s="28" t="s">
        <v>18481</v>
      </c>
      <c r="J120" s="28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8" t="s">
        <v>4</v>
      </c>
      <c r="E121" s="28" t="s">
        <v>8</v>
      </c>
      <c r="F121" s="28"/>
      <c r="H121" s="28"/>
      <c r="I121" s="28" t="s">
        <v>18484</v>
      </c>
      <c r="J121" s="28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8" t="s">
        <v>4</v>
      </c>
      <c r="E122" s="28" t="s">
        <v>8</v>
      </c>
      <c r="F122" s="28"/>
      <c r="H122" s="28"/>
      <c r="I122" s="28" t="s">
        <v>18487</v>
      </c>
      <c r="J122" s="28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8" t="s">
        <v>4</v>
      </c>
      <c r="E123" s="28" t="s">
        <v>8</v>
      </c>
      <c r="F123" s="28"/>
      <c r="H123" s="28"/>
      <c r="I123" s="28" t="s">
        <v>18948</v>
      </c>
      <c r="J123" s="28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8" t="s">
        <v>4</v>
      </c>
      <c r="E124" s="28" t="s">
        <v>8</v>
      </c>
      <c r="F124" s="28"/>
      <c r="H124" s="28"/>
      <c r="I124" s="28" t="s">
        <v>18951</v>
      </c>
      <c r="J124" s="28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8" t="s">
        <v>645</v>
      </c>
      <c r="E125" s="28" t="s">
        <v>19057</v>
      </c>
      <c r="F125" s="28"/>
      <c r="H125" s="28"/>
      <c r="I125" s="28" t="s">
        <v>18954</v>
      </c>
      <c r="J125" s="28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8" t="s">
        <v>4</v>
      </c>
      <c r="E126" s="28" t="s">
        <v>8</v>
      </c>
      <c r="F126" s="28"/>
      <c r="H126" s="28"/>
      <c r="I126" s="28" t="s">
        <v>18957</v>
      </c>
      <c r="J126" s="28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8" t="s">
        <v>4</v>
      </c>
      <c r="E127" s="28" t="s">
        <v>8</v>
      </c>
      <c r="F127" s="28"/>
      <c r="H127" s="28"/>
      <c r="I127" s="28" t="s">
        <v>18960</v>
      </c>
      <c r="J127" s="28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8" t="s">
        <v>4</v>
      </c>
      <c r="E128" s="28" t="s">
        <v>8</v>
      </c>
      <c r="F128" s="28"/>
      <c r="H128" s="28"/>
      <c r="I128" s="28" t="s">
        <v>18963</v>
      </c>
      <c r="J128" s="2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8" t="s">
        <v>803</v>
      </c>
      <c r="E129" s="28" t="s">
        <v>8</v>
      </c>
      <c r="F129" s="28"/>
      <c r="H129" s="28"/>
      <c r="I129" s="28" t="s">
        <v>19313</v>
      </c>
      <c r="J129" s="28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8" t="s">
        <v>4</v>
      </c>
      <c r="E130" s="28" t="s">
        <v>8</v>
      </c>
      <c r="F130" s="28"/>
      <c r="H130" s="28"/>
      <c r="I130" s="28" t="s">
        <v>19316</v>
      </c>
      <c r="J130" s="28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8" t="s">
        <v>115</v>
      </c>
      <c r="E131" s="28" t="s">
        <v>7577</v>
      </c>
      <c r="F131" s="28" t="s">
        <v>19792</v>
      </c>
      <c r="H131" s="28"/>
      <c r="I131" s="28" t="s">
        <v>19319</v>
      </c>
      <c r="J131" s="28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8" t="s">
        <v>4</v>
      </c>
      <c r="E132" s="28" t="s">
        <v>8</v>
      </c>
      <c r="F132" s="28"/>
      <c r="H132" s="28"/>
      <c r="I132" s="28" t="s">
        <v>19322</v>
      </c>
      <c r="J132" s="28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8" t="s">
        <v>4</v>
      </c>
      <c r="E133" s="28" t="s">
        <v>8</v>
      </c>
      <c r="F133" s="28"/>
      <c r="H133" s="28"/>
      <c r="I133" s="28" t="s">
        <v>19634</v>
      </c>
      <c r="J133" s="28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8" t="s">
        <v>19793</v>
      </c>
      <c r="E134" s="28" t="s">
        <v>646</v>
      </c>
      <c r="F134" s="28"/>
      <c r="H134" s="28"/>
      <c r="I134" s="28" t="s">
        <v>19637</v>
      </c>
      <c r="J134" s="28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8" t="s">
        <v>19794</v>
      </c>
      <c r="E135" s="28" t="s">
        <v>646</v>
      </c>
      <c r="F135" s="28"/>
      <c r="H135" s="28"/>
      <c r="I135" s="28" t="s">
        <v>19640</v>
      </c>
      <c r="J135" s="28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8" t="s">
        <v>19794</v>
      </c>
      <c r="E136" s="28" t="s">
        <v>646</v>
      </c>
      <c r="F136" s="28"/>
      <c r="H136" s="28"/>
      <c r="I136" s="28" t="s">
        <v>19643</v>
      </c>
      <c r="J136" s="28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8" t="s">
        <v>305</v>
      </c>
      <c r="E137" s="28" t="s">
        <v>86</v>
      </c>
      <c r="F137" s="28"/>
      <c r="H137" s="28"/>
      <c r="I137" s="28" t="s">
        <v>19646</v>
      </c>
      <c r="J137" s="28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8" t="s">
        <v>305</v>
      </c>
      <c r="E138" s="28" t="s">
        <v>86</v>
      </c>
      <c r="F138" s="28"/>
      <c r="H138" s="28"/>
      <c r="I138" s="28" t="s">
        <v>19649</v>
      </c>
      <c r="J138" s="2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8" t="s">
        <v>4</v>
      </c>
      <c r="E139" s="28" t="s">
        <v>6606</v>
      </c>
      <c r="F139" s="28"/>
      <c r="H139" s="28"/>
      <c r="I139" s="28" t="s">
        <v>19652</v>
      </c>
      <c r="J139" s="28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8" t="s">
        <v>19794</v>
      </c>
      <c r="E140" s="28" t="s">
        <v>646</v>
      </c>
      <c r="F140" s="28"/>
      <c r="H140" s="28"/>
      <c r="I140" s="28" t="s">
        <v>19655</v>
      </c>
      <c r="J140" s="28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8" t="s">
        <v>4</v>
      </c>
      <c r="E141" s="28" t="s">
        <v>8</v>
      </c>
      <c r="F141" s="28"/>
      <c r="H141" s="28"/>
      <c r="I141" s="28" t="s">
        <v>19658</v>
      </c>
      <c r="J141" s="28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8" t="s">
        <v>4</v>
      </c>
      <c r="E142" s="28" t="s">
        <v>19795</v>
      </c>
      <c r="F142" s="28"/>
      <c r="H142" s="28"/>
      <c r="I142" s="28" t="s">
        <v>19661</v>
      </c>
      <c r="J142" s="28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8" t="s">
        <v>4</v>
      </c>
      <c r="E143" s="28" t="s">
        <v>8</v>
      </c>
      <c r="F143" s="28"/>
      <c r="H143" s="28"/>
      <c r="I143" s="28" t="s">
        <v>19664</v>
      </c>
      <c r="J143" s="28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8" t="s">
        <v>305</v>
      </c>
      <c r="E144" s="28" t="s">
        <v>86</v>
      </c>
      <c r="F144" s="28"/>
      <c r="H144" s="28"/>
      <c r="I144" s="28" t="s">
        <v>19667</v>
      </c>
      <c r="J144" s="28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8" t="s">
        <v>4</v>
      </c>
      <c r="E145" s="28" t="s">
        <v>6606</v>
      </c>
      <c r="F145" s="28"/>
      <c r="H145" s="28"/>
      <c r="I145" s="28" t="s">
        <v>19670</v>
      </c>
      <c r="J145" s="28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8" t="s">
        <v>304</v>
      </c>
      <c r="E146" s="28" t="s">
        <v>7577</v>
      </c>
      <c r="F146" s="28" t="s">
        <v>19796</v>
      </c>
      <c r="H146" s="28"/>
      <c r="I146" s="28" t="s">
        <v>19673</v>
      </c>
      <c r="J146" s="28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8" t="s">
        <v>4</v>
      </c>
      <c r="E147" s="28" t="s">
        <v>8</v>
      </c>
      <c r="F147" s="28"/>
      <c r="H147" s="28"/>
      <c r="I147" s="28" t="s">
        <v>19676</v>
      </c>
      <c r="J147" s="28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8" t="s">
        <v>162</v>
      </c>
      <c r="E148" s="28" t="s">
        <v>4564</v>
      </c>
      <c r="F148" s="28" t="s">
        <v>19922</v>
      </c>
      <c r="H148" s="28"/>
      <c r="I148" s="28" t="s">
        <v>19885</v>
      </c>
      <c r="J148" s="2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8" t="s">
        <v>162</v>
      </c>
      <c r="E149" s="28" t="s">
        <v>4564</v>
      </c>
      <c r="F149" s="28" t="s">
        <v>19922</v>
      </c>
      <c r="H149" s="28"/>
      <c r="I149" s="28" t="s">
        <v>19888</v>
      </c>
      <c r="J149" s="28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8" t="s">
        <v>803</v>
      </c>
      <c r="E150" s="28" t="s">
        <v>8</v>
      </c>
      <c r="F150" s="28"/>
      <c r="H150" s="28"/>
      <c r="I150" s="28" t="s">
        <v>19891</v>
      </c>
      <c r="J150" s="28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8" t="s">
        <v>803</v>
      </c>
      <c r="E151" s="28" t="s">
        <v>8</v>
      </c>
      <c r="F151" s="28"/>
      <c r="H151" s="28"/>
      <c r="I151" s="28" t="s">
        <v>19894</v>
      </c>
      <c r="J151" s="28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8" t="s">
        <v>803</v>
      </c>
      <c r="E152" s="28" t="s">
        <v>8</v>
      </c>
      <c r="F152" s="28"/>
      <c r="H152" s="28"/>
      <c r="I152" s="28" t="s">
        <v>20302</v>
      </c>
      <c r="J152" s="28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8" t="s">
        <v>803</v>
      </c>
      <c r="E153" s="28" t="s">
        <v>8</v>
      </c>
      <c r="F153" s="28"/>
      <c r="H153" s="28"/>
      <c r="I153" s="28" t="s">
        <v>26962</v>
      </c>
      <c r="J153" s="28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8" t="s">
        <v>4</v>
      </c>
      <c r="E154" s="28" t="s">
        <v>7577</v>
      </c>
      <c r="F154" s="28" t="s">
        <v>19792</v>
      </c>
      <c r="H154" s="28"/>
      <c r="I154" s="28" t="s">
        <v>20306</v>
      </c>
      <c r="J154" s="28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8" t="s">
        <v>4</v>
      </c>
      <c r="E155" s="28" t="s">
        <v>20484</v>
      </c>
      <c r="F155" s="28"/>
      <c r="H155" s="28"/>
      <c r="I155" s="28" t="s">
        <v>20309</v>
      </c>
      <c r="J155" s="28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8" t="s">
        <v>4</v>
      </c>
      <c r="E156" s="28" t="s">
        <v>8</v>
      </c>
      <c r="F156" s="28"/>
      <c r="H156" s="28"/>
      <c r="I156" s="28" t="s">
        <v>20312</v>
      </c>
      <c r="J156" s="28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8" t="s">
        <v>4</v>
      </c>
      <c r="E157" s="28" t="s">
        <v>8</v>
      </c>
      <c r="F157" s="28"/>
      <c r="H157" s="28"/>
      <c r="I157" s="28" t="s">
        <v>20315</v>
      </c>
      <c r="J157" s="28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8" t="s">
        <v>4</v>
      </c>
      <c r="E158" s="28" t="s">
        <v>8</v>
      </c>
      <c r="F158" s="28"/>
      <c r="H158" s="28"/>
      <c r="I158" s="28" t="s">
        <v>20318</v>
      </c>
      <c r="J158" s="2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8" t="s">
        <v>305</v>
      </c>
      <c r="E159" s="28" t="s">
        <v>86</v>
      </c>
      <c r="F159" s="28"/>
      <c r="H159" s="28"/>
      <c r="I159" s="28" t="s">
        <v>20321</v>
      </c>
      <c r="J159" s="28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8" t="s">
        <v>4</v>
      </c>
      <c r="E160" s="28" t="s">
        <v>8</v>
      </c>
      <c r="F160" s="28"/>
      <c r="H160" s="28"/>
      <c r="I160" s="28" t="s">
        <v>20324</v>
      </c>
      <c r="J160" s="28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8" t="s">
        <v>4862</v>
      </c>
      <c r="E161" s="28" t="s">
        <v>86</v>
      </c>
      <c r="F161" s="28"/>
      <c r="H161" s="28"/>
      <c r="I161" s="28" t="s">
        <v>20870</v>
      </c>
      <c r="J161" s="28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8" t="s">
        <v>4862</v>
      </c>
      <c r="E162" s="28" t="s">
        <v>86</v>
      </c>
      <c r="F162" s="28"/>
      <c r="H162" s="28"/>
      <c r="I162" s="28" t="s">
        <v>20873</v>
      </c>
      <c r="J162" s="28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8" t="s">
        <v>4</v>
      </c>
      <c r="E163" s="28" t="s">
        <v>8</v>
      </c>
      <c r="F163" s="28"/>
      <c r="H163" s="28"/>
      <c r="I163" s="28" t="s">
        <v>20876</v>
      </c>
      <c r="J163" s="28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8" t="s">
        <v>803</v>
      </c>
      <c r="E164" s="28" t="s">
        <v>8</v>
      </c>
      <c r="F164" s="28"/>
      <c r="H164" s="28"/>
      <c r="I164" s="28" t="s">
        <v>20879</v>
      </c>
      <c r="J164" s="28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8" t="s">
        <v>4</v>
      </c>
      <c r="E165" s="28" t="s">
        <v>21088</v>
      </c>
      <c r="F165" s="28"/>
      <c r="H165" s="28"/>
      <c r="I165" s="28" t="s">
        <v>20882</v>
      </c>
      <c r="J165" s="28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8" t="s">
        <v>4</v>
      </c>
      <c r="E166" s="28" t="s">
        <v>21088</v>
      </c>
      <c r="F166" s="28"/>
      <c r="H166" s="28"/>
      <c r="I166" s="28" t="s">
        <v>20885</v>
      </c>
      <c r="J166" s="28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8" t="s">
        <v>4</v>
      </c>
      <c r="E167" s="28" t="s">
        <v>21088</v>
      </c>
      <c r="F167" s="28"/>
      <c r="H167" s="28"/>
      <c r="I167" s="28" t="s">
        <v>20888</v>
      </c>
      <c r="J167" s="28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8" t="s">
        <v>4</v>
      </c>
      <c r="E168" s="28" t="s">
        <v>3229</v>
      </c>
      <c r="F168" s="28"/>
      <c r="H168" s="28"/>
      <c r="I168" s="28" t="s">
        <v>20891</v>
      </c>
      <c r="J168" s="2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8" t="s">
        <v>4</v>
      </c>
      <c r="E169" s="28" t="s">
        <v>21088</v>
      </c>
      <c r="F169" s="28"/>
      <c r="H169" s="28"/>
      <c r="I169" s="28" t="s">
        <v>20894</v>
      </c>
      <c r="J169" s="28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8" t="s">
        <v>115</v>
      </c>
      <c r="E170" s="28" t="s">
        <v>21088</v>
      </c>
      <c r="F170" s="28"/>
      <c r="H170" s="28"/>
      <c r="I170" s="28" t="s">
        <v>20897</v>
      </c>
      <c r="J170" s="28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8" t="s">
        <v>4</v>
      </c>
      <c r="E171" s="28" t="s">
        <v>8</v>
      </c>
      <c r="F171" s="28"/>
      <c r="H171" s="28"/>
      <c r="I171" s="28" t="s">
        <v>20900</v>
      </c>
      <c r="J171" s="28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8" t="s">
        <v>4</v>
      </c>
      <c r="E172" s="28" t="s">
        <v>8</v>
      </c>
      <c r="F172" s="28"/>
      <c r="H172" s="28"/>
      <c r="I172" s="28" t="s">
        <v>20903</v>
      </c>
      <c r="J172" s="28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8" t="s">
        <v>4</v>
      </c>
      <c r="E173" s="28" t="s">
        <v>6606</v>
      </c>
      <c r="F173" s="28"/>
      <c r="H173" s="28"/>
      <c r="I173" s="28" t="s">
        <v>21539</v>
      </c>
      <c r="J173" s="28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8" t="s">
        <v>21603</v>
      </c>
      <c r="E174" s="28" t="s">
        <v>4564</v>
      </c>
      <c r="F174" s="28"/>
      <c r="H174" s="28"/>
      <c r="I174" s="28" t="s">
        <v>21542</v>
      </c>
      <c r="J174" s="28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8" t="s">
        <v>4</v>
      </c>
      <c r="E175" s="28" t="s">
        <v>8</v>
      </c>
      <c r="F175" s="28"/>
      <c r="H175" s="28"/>
      <c r="I175" s="28" t="s">
        <v>21545</v>
      </c>
      <c r="J175" s="28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8" t="s">
        <v>4</v>
      </c>
      <c r="E176" s="28" t="s">
        <v>8</v>
      </c>
      <c r="F176" s="28"/>
      <c r="H176" s="28"/>
      <c r="I176" s="28" t="s">
        <v>21548</v>
      </c>
      <c r="J176" s="28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8" t="s">
        <v>803</v>
      </c>
      <c r="E177" s="28" t="s">
        <v>8</v>
      </c>
      <c r="F177" s="28"/>
      <c r="H177" s="28"/>
      <c r="I177" s="28" t="s">
        <v>21551</v>
      </c>
      <c r="J177" s="28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8" t="s">
        <v>304</v>
      </c>
      <c r="E178" s="28" t="s">
        <v>7577</v>
      </c>
      <c r="F178" s="28" t="s">
        <v>21599</v>
      </c>
      <c r="H178" s="28"/>
      <c r="I178" s="28" t="s">
        <v>21554</v>
      </c>
      <c r="J178" s="2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8" t="s">
        <v>304</v>
      </c>
      <c r="E179" s="28" t="s">
        <v>7577</v>
      </c>
      <c r="F179" s="28" t="s">
        <v>21599</v>
      </c>
      <c r="H179" s="28" t="s">
        <v>1140</v>
      </c>
      <c r="I179" s="28" t="s">
        <v>21557</v>
      </c>
      <c r="J179" s="28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8" t="s">
        <v>803</v>
      </c>
      <c r="E180" s="28" t="s">
        <v>8</v>
      </c>
      <c r="F180" s="28"/>
      <c r="H180" s="28"/>
      <c r="I180" s="28" t="s">
        <v>21560</v>
      </c>
      <c r="J180" s="28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8" t="s">
        <v>803</v>
      </c>
      <c r="E181" s="28" t="s">
        <v>8</v>
      </c>
      <c r="F181" s="28"/>
      <c r="H181" s="28"/>
      <c r="I181" s="28" t="s">
        <v>21563</v>
      </c>
      <c r="J181" s="28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8" t="s">
        <v>803</v>
      </c>
      <c r="E182" s="28" t="s">
        <v>8</v>
      </c>
      <c r="F182" s="28"/>
      <c r="H182" s="28"/>
      <c r="I182" s="28" t="s">
        <v>21804</v>
      </c>
      <c r="J182" s="28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8" t="s">
        <v>803</v>
      </c>
      <c r="E183" s="28" t="s">
        <v>8</v>
      </c>
      <c r="F183" s="28"/>
      <c r="H183" s="28"/>
      <c r="I183" s="28" t="s">
        <v>21807</v>
      </c>
      <c r="J183" s="28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8" t="s">
        <v>305</v>
      </c>
      <c r="E184" s="28" t="s">
        <v>86</v>
      </c>
      <c r="F184" s="28"/>
      <c r="H184" s="28"/>
      <c r="I184" s="28" t="s">
        <v>21810</v>
      </c>
      <c r="J184" s="28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8" t="s">
        <v>803</v>
      </c>
      <c r="E185" s="28" t="s">
        <v>8</v>
      </c>
      <c r="F185" s="28"/>
      <c r="H185" s="28"/>
      <c r="I185" s="28" t="s">
        <v>21813</v>
      </c>
      <c r="J185" s="28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8" t="s">
        <v>803</v>
      </c>
      <c r="E186" s="28" t="s">
        <v>8</v>
      </c>
      <c r="F186" s="28"/>
      <c r="H186" s="28"/>
      <c r="I186" s="28" t="s">
        <v>21816</v>
      </c>
      <c r="J186" s="28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8" t="s">
        <v>803</v>
      </c>
      <c r="E187" s="28" t="s">
        <v>8</v>
      </c>
      <c r="F187" s="28"/>
      <c r="H187" s="28"/>
      <c r="I187" s="28" t="s">
        <v>21819</v>
      </c>
      <c r="J187" s="28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8" t="s">
        <v>803</v>
      </c>
      <c r="E188" s="28" t="s">
        <v>8</v>
      </c>
      <c r="F188" s="28"/>
      <c r="H188" s="28"/>
      <c r="I188" s="28" t="s">
        <v>22337</v>
      </c>
      <c r="J188" s="2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8" t="s">
        <v>803</v>
      </c>
      <c r="E189" s="28" t="s">
        <v>8</v>
      </c>
      <c r="F189" s="28"/>
      <c r="H189" s="28"/>
      <c r="I189" s="28" t="s">
        <v>22340</v>
      </c>
      <c r="J189" s="28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8" t="s">
        <v>803</v>
      </c>
      <c r="E190" s="28" t="s">
        <v>8</v>
      </c>
      <c r="F190" s="28"/>
      <c r="H190" s="28"/>
      <c r="I190" s="28" t="s">
        <v>22343</v>
      </c>
      <c r="J190" s="28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8" t="s">
        <v>803</v>
      </c>
      <c r="E191" s="28" t="s">
        <v>8</v>
      </c>
      <c r="F191" s="28"/>
      <c r="H191" s="28"/>
      <c r="I191" s="28" t="s">
        <v>22874</v>
      </c>
      <c r="J191" s="28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8" t="s">
        <v>305</v>
      </c>
      <c r="E192" s="28" t="s">
        <v>86</v>
      </c>
      <c r="F192" s="28"/>
      <c r="H192" s="28"/>
      <c r="I192" s="28" t="s">
        <v>22877</v>
      </c>
      <c r="J192" s="28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8" t="s">
        <v>304</v>
      </c>
      <c r="E193" s="28" t="s">
        <v>22568</v>
      </c>
      <c r="F193" s="28" t="s">
        <v>22576</v>
      </c>
      <c r="H193" s="28"/>
      <c r="I193" s="28" t="s">
        <v>22880</v>
      </c>
      <c r="J193" s="28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8" t="s">
        <v>803</v>
      </c>
      <c r="E194" s="28" t="s">
        <v>8</v>
      </c>
      <c r="F194" s="28"/>
      <c r="H194" s="28"/>
      <c r="I194" s="28" t="s">
        <v>22883</v>
      </c>
      <c r="J194" s="28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8" t="s">
        <v>803</v>
      </c>
      <c r="E195" s="28" t="s">
        <v>8</v>
      </c>
      <c r="F195" s="28"/>
      <c r="H195" s="28"/>
      <c r="I195" s="28" t="s">
        <v>23070</v>
      </c>
      <c r="J195" s="28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8" t="s">
        <v>803</v>
      </c>
      <c r="E196" s="28" t="s">
        <v>8</v>
      </c>
      <c r="F196" s="28"/>
      <c r="H196" s="28"/>
      <c r="I196" s="28" t="s">
        <v>23497</v>
      </c>
      <c r="J196" s="28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8" t="s">
        <v>803</v>
      </c>
      <c r="E197" s="28" t="s">
        <v>8</v>
      </c>
      <c r="F197" s="28"/>
      <c r="H197" s="28"/>
      <c r="I197" s="28" t="s">
        <v>23500</v>
      </c>
      <c r="J197" s="28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8" t="s">
        <v>803</v>
      </c>
      <c r="E198" s="28" t="s">
        <v>8</v>
      </c>
      <c r="F198" s="28"/>
      <c r="H198" s="28"/>
      <c r="I198" s="28" t="s">
        <v>23503</v>
      </c>
      <c r="J198" s="2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8" t="s">
        <v>803</v>
      </c>
      <c r="E199" s="28" t="s">
        <v>8</v>
      </c>
      <c r="F199" s="28"/>
      <c r="H199" s="28"/>
      <c r="I199" s="28" t="s">
        <v>23506</v>
      </c>
      <c r="J199" s="28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8" t="s">
        <v>304</v>
      </c>
      <c r="E200" s="28" t="s">
        <v>22568</v>
      </c>
      <c r="F200" s="28" t="s">
        <v>23700</v>
      </c>
      <c r="H200" s="28"/>
      <c r="I200" s="28" t="s">
        <v>23509</v>
      </c>
      <c r="J200" s="28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8" t="s">
        <v>305</v>
      </c>
      <c r="E201" s="28" t="s">
        <v>86</v>
      </c>
      <c r="F201" s="28"/>
      <c r="H201" s="28"/>
      <c r="I201" s="28" t="s">
        <v>23880</v>
      </c>
      <c r="J201" s="28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8" t="s">
        <v>305</v>
      </c>
      <c r="E202" s="28" t="s">
        <v>86</v>
      </c>
      <c r="F202" s="28"/>
      <c r="H202" s="28"/>
      <c r="I202" s="28" t="s">
        <v>23883</v>
      </c>
      <c r="J202" s="28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8" t="s">
        <v>163</v>
      </c>
      <c r="E203" s="28" t="s">
        <v>21601</v>
      </c>
      <c r="F203" s="28" t="s">
        <v>60</v>
      </c>
      <c r="H203" s="28"/>
      <c r="I203" s="28" t="s">
        <v>23886</v>
      </c>
      <c r="J203" s="28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8" t="s">
        <v>163</v>
      </c>
      <c r="E204" s="28" t="s">
        <v>21601</v>
      </c>
      <c r="F204" s="28" t="s">
        <v>60</v>
      </c>
      <c r="H204" s="28"/>
      <c r="I204" s="28" t="s">
        <v>23889</v>
      </c>
      <c r="J204" s="28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8" t="s">
        <v>163</v>
      </c>
      <c r="E205" s="28" t="s">
        <v>21601</v>
      </c>
      <c r="F205" s="28" t="s">
        <v>60</v>
      </c>
      <c r="H205" s="28"/>
      <c r="I205" s="28" t="s">
        <v>23892</v>
      </c>
      <c r="J205" s="28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8" t="s">
        <v>163</v>
      </c>
      <c r="E206" s="28" t="s">
        <v>21601</v>
      </c>
      <c r="F206" s="28" t="s">
        <v>60</v>
      </c>
      <c r="H206" s="28"/>
      <c r="I206" s="28" t="s">
        <v>23895</v>
      </c>
      <c r="J206" s="28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8" t="s">
        <v>163</v>
      </c>
      <c r="E207" s="28" t="s">
        <v>21601</v>
      </c>
      <c r="F207" s="28" t="s">
        <v>60</v>
      </c>
      <c r="H207" s="28"/>
      <c r="I207" s="28" t="s">
        <v>23898</v>
      </c>
      <c r="J207" s="28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8" t="s">
        <v>163</v>
      </c>
      <c r="E208" s="28" t="s">
        <v>21601</v>
      </c>
      <c r="F208" s="28" t="s">
        <v>60</v>
      </c>
      <c r="H208" s="28"/>
      <c r="I208" s="28" t="s">
        <v>23901</v>
      </c>
      <c r="J208" s="2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8" t="s">
        <v>1587</v>
      </c>
      <c r="E209" s="28" t="s">
        <v>21601</v>
      </c>
      <c r="F209" s="28" t="s">
        <v>51</v>
      </c>
      <c r="H209" s="28"/>
      <c r="I209" s="28" t="s">
        <v>23904</v>
      </c>
      <c r="J209" s="28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8" t="s">
        <v>803</v>
      </c>
      <c r="E210" s="28" t="s">
        <v>8</v>
      </c>
      <c r="F210" s="28"/>
      <c r="H210" s="28"/>
      <c r="I210" s="28" t="s">
        <v>23907</v>
      </c>
      <c r="J210" s="28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8" t="s">
        <v>803</v>
      </c>
      <c r="E211" s="28" t="s">
        <v>8</v>
      </c>
      <c r="F211" s="28"/>
      <c r="H211" s="28"/>
      <c r="I211" s="28" t="s">
        <v>23910</v>
      </c>
      <c r="J211" s="28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8" t="s">
        <v>803</v>
      </c>
      <c r="E212" s="28" t="s">
        <v>8</v>
      </c>
      <c r="F212" s="28"/>
      <c r="H212" s="28"/>
      <c r="I212" s="28" t="s">
        <v>24141</v>
      </c>
      <c r="J212" s="28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8" t="s">
        <v>803</v>
      </c>
      <c r="E213" s="28" t="s">
        <v>8</v>
      </c>
      <c r="F213" s="28"/>
      <c r="H213" s="28"/>
      <c r="I213" s="28" t="s">
        <v>24144</v>
      </c>
      <c r="J213" s="28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8" t="s">
        <v>803</v>
      </c>
      <c r="E214" s="28" t="s">
        <v>8</v>
      </c>
      <c r="F214" s="28"/>
      <c r="H214" s="28"/>
      <c r="I214" s="28" t="s">
        <v>24645</v>
      </c>
      <c r="J214" s="28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8" t="s">
        <v>162</v>
      </c>
      <c r="E215" s="28" t="s">
        <v>24900</v>
      </c>
      <c r="F215" s="28" t="s">
        <v>24912</v>
      </c>
      <c r="H215" s="28"/>
      <c r="I215" s="28" t="s">
        <v>24648</v>
      </c>
      <c r="J215" s="28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8" t="s">
        <v>803</v>
      </c>
      <c r="E216" s="28" t="s">
        <v>8</v>
      </c>
      <c r="F216" s="28"/>
      <c r="H216" s="28"/>
      <c r="I216" s="28" t="s">
        <v>24651</v>
      </c>
      <c r="J216" s="28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8" t="s">
        <v>803</v>
      </c>
      <c r="E217" s="28" t="s">
        <v>8</v>
      </c>
      <c r="F217" s="28"/>
      <c r="H217" s="28"/>
      <c r="I217" s="28" t="s">
        <v>24654</v>
      </c>
      <c r="J217" s="28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8" t="s">
        <v>803</v>
      </c>
      <c r="E218" s="28" t="s">
        <v>8</v>
      </c>
      <c r="F218" s="28"/>
      <c r="H218" s="28"/>
      <c r="I218" s="28" t="s">
        <v>24657</v>
      </c>
      <c r="J218" s="2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8" t="s">
        <v>25486</v>
      </c>
      <c r="E219" s="28" t="s">
        <v>86</v>
      </c>
      <c r="F219" s="28"/>
      <c r="H219" s="28"/>
      <c r="I219" s="28" t="s">
        <v>25303</v>
      </c>
      <c r="J219" s="28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8" t="s">
        <v>803</v>
      </c>
      <c r="E220" s="28" t="s">
        <v>8</v>
      </c>
      <c r="F220" s="28"/>
      <c r="H220" s="28"/>
      <c r="I220" s="28" t="s">
        <v>25306</v>
      </c>
      <c r="J220" s="28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8" t="s">
        <v>803</v>
      </c>
      <c r="E221" s="28" t="s">
        <v>8</v>
      </c>
      <c r="F221" s="28"/>
      <c r="H221" s="28"/>
      <c r="I221" s="28" t="s">
        <v>25309</v>
      </c>
      <c r="J221" s="28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8" t="s">
        <v>803</v>
      </c>
      <c r="E222" s="28" t="s">
        <v>8</v>
      </c>
      <c r="F222" s="28"/>
      <c r="H222" s="28"/>
      <c r="I222" s="28" t="s">
        <v>25312</v>
      </c>
      <c r="J222" s="28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8" t="s">
        <v>803</v>
      </c>
      <c r="E223" s="28" t="s">
        <v>8</v>
      </c>
      <c r="F223" s="28"/>
      <c r="H223" s="28"/>
      <c r="I223" s="28" t="s">
        <v>25315</v>
      </c>
      <c r="J223" s="28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8" t="s">
        <v>803</v>
      </c>
      <c r="E224" s="28" t="s">
        <v>8</v>
      </c>
      <c r="F224" s="28"/>
      <c r="H224" s="28"/>
      <c r="I224" s="28" t="s">
        <v>25318</v>
      </c>
      <c r="J224" s="28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8" t="s">
        <v>803</v>
      </c>
      <c r="E225" s="28" t="s">
        <v>8</v>
      </c>
      <c r="F225" s="28"/>
      <c r="H225" s="28"/>
      <c r="I225" s="28" t="s">
        <v>25574</v>
      </c>
      <c r="J225" s="28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8" t="s">
        <v>803</v>
      </c>
      <c r="E226" s="28" t="s">
        <v>8</v>
      </c>
      <c r="F226" s="28"/>
      <c r="H226" s="28"/>
      <c r="I226" s="28" t="s">
        <v>25577</v>
      </c>
      <c r="J226" s="28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8" t="s">
        <v>803</v>
      </c>
      <c r="E227" s="28" t="s">
        <v>8</v>
      </c>
      <c r="F227" s="28"/>
      <c r="H227" s="28"/>
      <c r="I227" s="28" t="s">
        <v>25837</v>
      </c>
      <c r="J227" s="28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8" t="s">
        <v>305</v>
      </c>
      <c r="E228" s="28" t="s">
        <v>86</v>
      </c>
      <c r="F228" s="28"/>
      <c r="H228" s="28"/>
      <c r="I228" s="28" t="s">
        <v>25840</v>
      </c>
      <c r="J228" s="28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8" t="s">
        <v>305</v>
      </c>
      <c r="E229" s="28" t="s">
        <v>86</v>
      </c>
      <c r="F229" s="28"/>
      <c r="H229" s="28"/>
      <c r="I229" s="28" t="s">
        <v>25843</v>
      </c>
      <c r="J229" s="28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8" t="s">
        <v>803</v>
      </c>
      <c r="E230" s="28" t="s">
        <v>8</v>
      </c>
      <c r="F230" s="28"/>
      <c r="H230" s="28"/>
      <c r="I230" s="28" t="s">
        <v>25846</v>
      </c>
      <c r="J230" s="28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8" t="s">
        <v>803</v>
      </c>
      <c r="E231" s="28" t="s">
        <v>8</v>
      </c>
      <c r="F231" s="28"/>
      <c r="H231" s="28"/>
      <c r="I231" s="28" t="s">
        <v>25849</v>
      </c>
      <c r="J231" s="28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8" t="s">
        <v>803</v>
      </c>
      <c r="E232" s="28" t="s">
        <v>8</v>
      </c>
      <c r="F232" s="28"/>
      <c r="H232" s="28"/>
      <c r="I232" s="28" t="s">
        <v>25852</v>
      </c>
      <c r="J232" s="28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8" t="s">
        <v>803</v>
      </c>
      <c r="E233" s="28" t="s">
        <v>8</v>
      </c>
      <c r="F233" s="28"/>
      <c r="H233" s="28"/>
      <c r="I233" s="28" t="s">
        <v>26427</v>
      </c>
      <c r="J233" s="28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8" t="s">
        <v>3371</v>
      </c>
      <c r="E234" s="28" t="s">
        <v>86</v>
      </c>
      <c r="F234" s="28"/>
      <c r="H234" s="28"/>
      <c r="I234" s="28" t="s">
        <v>26430</v>
      </c>
      <c r="J234" s="28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8" t="s">
        <v>162</v>
      </c>
      <c r="E235" s="28" t="s">
        <v>8107</v>
      </c>
      <c r="F235" s="28" t="s">
        <v>58</v>
      </c>
      <c r="H235" s="28"/>
      <c r="I235" s="28" t="s">
        <v>26433</v>
      </c>
      <c r="J235" s="28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8" t="s">
        <v>803</v>
      </c>
      <c r="E236" s="28" t="s">
        <v>8</v>
      </c>
      <c r="F236" s="28"/>
      <c r="H236" s="28"/>
      <c r="I236" s="28" t="s">
        <v>26436</v>
      </c>
      <c r="J236" s="28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8" t="s">
        <v>803</v>
      </c>
      <c r="E237" s="28" t="s">
        <v>8</v>
      </c>
      <c r="F237" s="28"/>
      <c r="H237" s="28"/>
      <c r="I237" s="28" t="s">
        <v>26439</v>
      </c>
      <c r="J237" s="28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8" t="s">
        <v>803</v>
      </c>
      <c r="E238" s="28" t="s">
        <v>8</v>
      </c>
      <c r="F238" s="28"/>
      <c r="H238" s="28"/>
      <c r="I238" s="28" t="s">
        <v>26442</v>
      </c>
      <c r="J238" s="28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8" t="s">
        <v>803</v>
      </c>
      <c r="E239" s="28" t="s">
        <v>8</v>
      </c>
      <c r="F239" s="28"/>
      <c r="H239" s="28"/>
      <c r="I239" s="28" t="s">
        <v>26965</v>
      </c>
      <c r="J239" s="28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8" t="s">
        <v>803</v>
      </c>
      <c r="E240" s="28" t="s">
        <v>8</v>
      </c>
      <c r="F240" s="28"/>
      <c r="H240" s="28"/>
      <c r="I240" s="28" t="s">
        <v>26968</v>
      </c>
      <c r="J240" s="28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8" t="s">
        <v>803</v>
      </c>
      <c r="E241" s="28" t="s">
        <v>8</v>
      </c>
      <c r="F241" s="28"/>
      <c r="H241" s="28"/>
      <c r="I241" s="28" t="s">
        <v>26971</v>
      </c>
      <c r="J241" s="28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8" t="s">
        <v>803</v>
      </c>
      <c r="E242" s="28" t="s">
        <v>8</v>
      </c>
      <c r="F242" s="28"/>
      <c r="H242" s="28"/>
      <c r="I242" s="28" t="s">
        <v>27432</v>
      </c>
      <c r="J242" s="28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8" t="s">
        <v>803</v>
      </c>
      <c r="E243" s="28" t="s">
        <v>8</v>
      </c>
      <c r="F243" s="28"/>
      <c r="H243" s="28"/>
      <c r="I243" s="28" t="s">
        <v>27435</v>
      </c>
      <c r="J243" s="28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8" t="s">
        <v>803</v>
      </c>
      <c r="E244" s="28" t="s">
        <v>8</v>
      </c>
      <c r="F244" s="28"/>
      <c r="H244" s="28"/>
      <c r="I244" s="28" t="s">
        <v>27438</v>
      </c>
      <c r="J244" s="28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8" t="s">
        <v>803</v>
      </c>
      <c r="E245" s="28" t="s">
        <v>8</v>
      </c>
      <c r="F245" s="28"/>
      <c r="H245" s="28"/>
      <c r="I245" s="28" t="s">
        <v>27441</v>
      </c>
      <c r="J245" s="28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8" t="s">
        <v>803</v>
      </c>
      <c r="E246" s="28" t="s">
        <v>8</v>
      </c>
      <c r="F246" s="28"/>
      <c r="H246" s="28"/>
      <c r="I246" s="28" t="s">
        <v>28013</v>
      </c>
      <c r="J246" s="28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8" t="s">
        <v>4</v>
      </c>
      <c r="E247" s="28" t="s">
        <v>28147</v>
      </c>
      <c r="F247" s="28"/>
      <c r="H247" s="28"/>
      <c r="I247" s="28" t="s">
        <v>28016</v>
      </c>
      <c r="J247" s="28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8" t="s">
        <v>803</v>
      </c>
      <c r="E248" s="28" t="s">
        <v>8</v>
      </c>
      <c r="F248" s="28"/>
      <c r="H248" s="28"/>
      <c r="I248" s="28" t="s">
        <v>28019</v>
      </c>
      <c r="J248" s="28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8" t="s">
        <v>803</v>
      </c>
      <c r="E249" s="28" t="s">
        <v>8</v>
      </c>
      <c r="F249" s="28"/>
      <c r="H249" s="28"/>
      <c r="I249" s="28" t="s">
        <v>28022</v>
      </c>
      <c r="J249" s="28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8" t="s">
        <v>803</v>
      </c>
      <c r="E250" s="28" t="s">
        <v>8</v>
      </c>
      <c r="F250" s="28"/>
      <c r="H250" s="28"/>
      <c r="I250" s="28" t="s">
        <v>28025</v>
      </c>
      <c r="J250" s="28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8" t="s">
        <v>803</v>
      </c>
      <c r="E251" s="28" t="s">
        <v>8</v>
      </c>
      <c r="F251" s="28"/>
      <c r="H251" s="28"/>
      <c r="I251" s="28" t="s">
        <v>28028</v>
      </c>
      <c r="J251" s="28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8" t="s">
        <v>803</v>
      </c>
      <c r="E252" s="28" t="s">
        <v>8</v>
      </c>
      <c r="F252" s="28"/>
      <c r="H252" s="28"/>
      <c r="I252" s="28" t="s">
        <v>28210</v>
      </c>
      <c r="J252" s="28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8" t="s">
        <v>803</v>
      </c>
      <c r="E253" s="28" t="s">
        <v>8</v>
      </c>
      <c r="F253" s="28"/>
      <c r="H253" s="28"/>
      <c r="I253" s="28" t="s">
        <v>28213</v>
      </c>
      <c r="J253" s="28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8" t="s">
        <v>803</v>
      </c>
      <c r="E254" s="28" t="s">
        <v>8</v>
      </c>
      <c r="F254" s="28"/>
      <c r="H254" s="28"/>
      <c r="I254" s="28" t="s">
        <v>28630</v>
      </c>
      <c r="J254" s="28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8" t="s">
        <v>803</v>
      </c>
      <c r="E255" s="28" t="s">
        <v>8</v>
      </c>
      <c r="F255" s="28"/>
      <c r="H255" s="28"/>
      <c r="I255" s="28" t="s">
        <v>28633</v>
      </c>
      <c r="J255" s="28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8" t="s">
        <v>28842</v>
      </c>
      <c r="E256" s="28" t="s">
        <v>86</v>
      </c>
      <c r="F256" s="28"/>
      <c r="H256" s="28"/>
      <c r="I256" s="28" t="s">
        <v>28636</v>
      </c>
      <c r="J256" s="28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8" t="s">
        <v>803</v>
      </c>
      <c r="E257" s="28" t="s">
        <v>8</v>
      </c>
      <c r="F257" s="28"/>
      <c r="H257" s="28"/>
      <c r="I257" s="28" t="s">
        <v>28639</v>
      </c>
      <c r="J257" s="28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8" t="s">
        <v>803</v>
      </c>
      <c r="E258" s="28" t="s">
        <v>8</v>
      </c>
      <c r="F258" s="28"/>
      <c r="H258" s="28"/>
      <c r="I258" s="28" t="s">
        <v>29009</v>
      </c>
      <c r="J258" s="28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8" t="s">
        <v>803</v>
      </c>
      <c r="E259" s="28" t="s">
        <v>8</v>
      </c>
      <c r="F259" s="28"/>
      <c r="H259" s="28"/>
      <c r="I259" s="28" t="s">
        <v>29012</v>
      </c>
      <c r="J259" s="28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8" t="s">
        <v>803</v>
      </c>
      <c r="E260" s="28" t="s">
        <v>8</v>
      </c>
      <c r="F260" s="28"/>
      <c r="H260" s="28"/>
      <c r="I260" s="28" t="s">
        <v>29015</v>
      </c>
      <c r="J260" s="28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8" t="s">
        <v>803</v>
      </c>
      <c r="E261" s="28" t="s">
        <v>8</v>
      </c>
      <c r="F261" s="28"/>
      <c r="H261" s="28"/>
      <c r="I261" s="28" t="s">
        <v>29018</v>
      </c>
      <c r="J261" s="28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8" t="s">
        <v>803</v>
      </c>
      <c r="E262" s="28" t="s">
        <v>8</v>
      </c>
      <c r="F262" s="28"/>
      <c r="H262" s="28"/>
      <c r="I262" s="28" t="s">
        <v>29626</v>
      </c>
      <c r="J262" s="28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8" t="s">
        <v>115</v>
      </c>
      <c r="E263" s="28" t="s">
        <v>12992</v>
      </c>
      <c r="F263" s="28"/>
      <c r="H263" s="28"/>
      <c r="I263" s="28" t="s">
        <v>29444</v>
      </c>
      <c r="J263" s="28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8" t="s">
        <v>803</v>
      </c>
      <c r="E264" s="28" t="s">
        <v>8</v>
      </c>
      <c r="F264" s="28"/>
      <c r="H264" s="28"/>
      <c r="I264" s="28" t="s">
        <v>29447</v>
      </c>
      <c r="J264" s="28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8" t="s">
        <v>803</v>
      </c>
      <c r="E265" s="28" t="s">
        <v>8</v>
      </c>
      <c r="F265" s="28"/>
      <c r="H265" s="28"/>
      <c r="I265" s="28" t="s">
        <v>29450</v>
      </c>
      <c r="J265" s="28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8" t="s">
        <v>305</v>
      </c>
      <c r="E266" s="28" t="s">
        <v>86</v>
      </c>
      <c r="F266" s="28"/>
      <c r="H266" s="28"/>
      <c r="I266" s="28" t="s">
        <v>29818</v>
      </c>
      <c r="J266" s="28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8" t="s">
        <v>803</v>
      </c>
      <c r="E267" s="28" t="s">
        <v>8</v>
      </c>
      <c r="F267" s="28"/>
      <c r="H267" s="28"/>
      <c r="I267" s="28" t="s">
        <v>29821</v>
      </c>
      <c r="J267" s="28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8" t="s">
        <v>803</v>
      </c>
      <c r="E268" s="28" t="s">
        <v>8</v>
      </c>
      <c r="F268" s="28"/>
      <c r="H268" s="28"/>
      <c r="I268" s="28" t="s">
        <v>29824</v>
      </c>
      <c r="J268" s="28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8" t="s">
        <v>803</v>
      </c>
      <c r="E269" s="28" t="s">
        <v>8</v>
      </c>
      <c r="F269" s="28"/>
      <c r="H269" s="28"/>
      <c r="I269" s="28" t="s">
        <v>29827</v>
      </c>
      <c r="J269" s="28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8" t="s">
        <v>803</v>
      </c>
      <c r="E270" s="28" t="s">
        <v>8</v>
      </c>
      <c r="F270" s="28"/>
      <c r="H270" s="28"/>
      <c r="I270" s="28" t="s">
        <v>30344</v>
      </c>
      <c r="J270" s="28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8" t="s">
        <v>803</v>
      </c>
      <c r="E271" s="28" t="s">
        <v>8</v>
      </c>
      <c r="F271" s="28"/>
      <c r="H271" s="28"/>
      <c r="I271" s="28" t="s">
        <v>30347</v>
      </c>
      <c r="J271" s="28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8" t="s">
        <v>803</v>
      </c>
      <c r="E272" s="28" t="s">
        <v>8</v>
      </c>
      <c r="F272" s="28"/>
      <c r="H272" s="28"/>
      <c r="I272" s="28" t="s">
        <v>30350</v>
      </c>
      <c r="J272" s="28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8" t="s">
        <v>803</v>
      </c>
      <c r="E273" s="28" t="s">
        <v>8</v>
      </c>
      <c r="F273" s="28"/>
      <c r="H273" s="28"/>
      <c r="I273" s="28" t="s">
        <v>30353</v>
      </c>
      <c r="J273" s="28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8" t="s">
        <v>803</v>
      </c>
      <c r="E274" s="28" t="s">
        <v>8</v>
      </c>
      <c r="F274" s="28"/>
      <c r="H274" s="28"/>
      <c r="I274" s="28" t="s">
        <v>30649</v>
      </c>
      <c r="J274" s="28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8" t="s">
        <v>803</v>
      </c>
      <c r="E275" s="28" t="s">
        <v>8</v>
      </c>
      <c r="F275" s="28"/>
      <c r="H275" s="28"/>
      <c r="I275" s="28" t="s">
        <v>30652</v>
      </c>
      <c r="J275" s="28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8" t="s">
        <v>803</v>
      </c>
      <c r="E276" s="28" t="s">
        <v>8</v>
      </c>
      <c r="F276" s="28"/>
      <c r="H276" s="28"/>
      <c r="I276" s="28" t="s">
        <v>30655</v>
      </c>
      <c r="J276" s="28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8" t="s">
        <v>803</v>
      </c>
      <c r="E277" s="28" t="s">
        <v>8</v>
      </c>
      <c r="F277" s="28"/>
      <c r="H277" s="28"/>
      <c r="I277" s="28" t="s">
        <v>30658</v>
      </c>
      <c r="J277" s="28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8" t="s">
        <v>803</v>
      </c>
      <c r="E278" s="28" t="s">
        <v>8</v>
      </c>
      <c r="F278" s="28"/>
      <c r="H278" s="28"/>
      <c r="I278" s="28" t="s">
        <v>31172</v>
      </c>
      <c r="J278" s="28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8" t="s">
        <v>803</v>
      </c>
      <c r="E279" s="28" t="s">
        <v>8</v>
      </c>
      <c r="F279" s="28"/>
      <c r="H279" s="28"/>
      <c r="I279" s="28" t="s">
        <v>31175</v>
      </c>
      <c r="J279" s="28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8" t="s">
        <v>803</v>
      </c>
      <c r="E280" s="28" t="s">
        <v>8</v>
      </c>
      <c r="F280" s="28"/>
      <c r="H280" s="28"/>
      <c r="I280" s="28" t="s">
        <v>31178</v>
      </c>
      <c r="J280" s="28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8" t="s">
        <v>305</v>
      </c>
      <c r="E281" s="28" t="s">
        <v>86</v>
      </c>
      <c r="F281" s="28"/>
      <c r="H281" s="28"/>
      <c r="I281" s="28" t="s">
        <v>31181</v>
      </c>
      <c r="J281" s="28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8" t="s">
        <v>803</v>
      </c>
      <c r="E282" s="28" t="s">
        <v>8</v>
      </c>
      <c r="F282" s="28"/>
      <c r="H282" s="28"/>
      <c r="I282" s="28" t="s">
        <v>31292</v>
      </c>
      <c r="J282" s="28" t="s">
        <v>1181</v>
      </c>
      <c r="K282" t="s">
        <v>31293</v>
      </c>
      <c r="L282" t="s">
        <v>31294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8" t="s">
        <v>803</v>
      </c>
      <c r="E283" s="28" t="s">
        <v>8</v>
      </c>
      <c r="F283" s="28"/>
      <c r="H283" s="28"/>
      <c r="I283" s="28" t="s">
        <v>31521</v>
      </c>
      <c r="J283" s="28" t="s">
        <v>1181</v>
      </c>
      <c r="K283" t="s">
        <v>31522</v>
      </c>
      <c r="L283" t="s">
        <v>31523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8" t="s">
        <v>803</v>
      </c>
      <c r="E284" s="28" t="s">
        <v>8</v>
      </c>
      <c r="F284" s="28"/>
      <c r="H284" s="28"/>
      <c r="I284" s="28" t="s">
        <v>31524</v>
      </c>
      <c r="J284" s="28" t="s">
        <v>1181</v>
      </c>
      <c r="K284" t="s">
        <v>31525</v>
      </c>
      <c r="L284" t="s">
        <v>31526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8" t="s">
        <v>803</v>
      </c>
      <c r="E285" s="28" t="s">
        <v>8</v>
      </c>
      <c r="F285" s="28"/>
      <c r="H285" s="28"/>
      <c r="I285" s="28" t="s">
        <v>31527</v>
      </c>
      <c r="J285" s="28" t="s">
        <v>1181</v>
      </c>
      <c r="K285" t="s">
        <v>31528</v>
      </c>
      <c r="L285" t="s">
        <v>31529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8" t="s">
        <v>803</v>
      </c>
      <c r="E286" s="28" t="s">
        <v>8</v>
      </c>
      <c r="F286" s="28"/>
      <c r="H286" s="28"/>
      <c r="I286" s="28" t="s">
        <v>31530</v>
      </c>
      <c r="J286" s="28" t="s">
        <v>1181</v>
      </c>
      <c r="K286" t="s">
        <v>31531</v>
      </c>
      <c r="L286" t="s">
        <v>31532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8" t="s">
        <v>803</v>
      </c>
      <c r="E287" s="28" t="s">
        <v>8</v>
      </c>
      <c r="F287" s="28"/>
      <c r="H287" s="28"/>
      <c r="I287" s="28" t="s">
        <v>31533</v>
      </c>
      <c r="J287" s="28" t="s">
        <v>1181</v>
      </c>
      <c r="K287" t="s">
        <v>31534</v>
      </c>
      <c r="L287" t="s">
        <v>31535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8" t="s">
        <v>803</v>
      </c>
      <c r="E288" s="28" t="s">
        <v>8</v>
      </c>
      <c r="F288" s="28"/>
      <c r="H288" s="28"/>
      <c r="I288" s="28" t="s">
        <v>31536</v>
      </c>
      <c r="J288" s="28" t="s">
        <v>1181</v>
      </c>
      <c r="K288" t="s">
        <v>31537</v>
      </c>
      <c r="L288" t="s">
        <v>31538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8" t="s">
        <v>803</v>
      </c>
      <c r="E289" s="28" t="s">
        <v>8</v>
      </c>
      <c r="F289" s="28"/>
      <c r="H289" s="28"/>
      <c r="I289" s="28" t="s">
        <v>31539</v>
      </c>
      <c r="J289" s="28" t="s">
        <v>1181</v>
      </c>
      <c r="K289" t="s">
        <v>31540</v>
      </c>
      <c r="L289" t="s">
        <v>31541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s="28" t="s">
        <v>803</v>
      </c>
      <c r="E290" s="28" t="s">
        <v>8</v>
      </c>
      <c r="F290" s="28"/>
      <c r="H290" s="28"/>
      <c r="I290" s="28" t="s">
        <v>31981</v>
      </c>
      <c r="J290" s="28" t="s">
        <v>1181</v>
      </c>
      <c r="K290" t="s">
        <v>31982</v>
      </c>
      <c r="L290" t="s">
        <v>31983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s="28" t="s">
        <v>803</v>
      </c>
      <c r="E291" s="28" t="s">
        <v>8</v>
      </c>
      <c r="F291" s="28"/>
      <c r="H291" s="28"/>
      <c r="I291" s="28" t="s">
        <v>31984</v>
      </c>
      <c r="J291" s="28" t="s">
        <v>1181</v>
      </c>
      <c r="K291" t="s">
        <v>31985</v>
      </c>
      <c r="L291" t="s">
        <v>31986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s="28" t="s">
        <v>803</v>
      </c>
      <c r="E292" s="28" t="s">
        <v>8</v>
      </c>
      <c r="F292" s="28"/>
      <c r="H292" s="28"/>
      <c r="I292" s="28" t="s">
        <v>31987</v>
      </c>
      <c r="J292" s="28" t="s">
        <v>1181</v>
      </c>
      <c r="K292" t="s">
        <v>31988</v>
      </c>
      <c r="L292" t="s">
        <v>31989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s="28" t="s">
        <v>803</v>
      </c>
      <c r="E293" s="28" t="s">
        <v>8</v>
      </c>
      <c r="F293" s="28"/>
      <c r="H293" s="28"/>
      <c r="I293" s="28" t="s">
        <v>31990</v>
      </c>
      <c r="J293" s="28" t="s">
        <v>1181</v>
      </c>
      <c r="K293" t="s">
        <v>31991</v>
      </c>
      <c r="L293" t="s">
        <v>31992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s="28" t="s">
        <v>803</v>
      </c>
      <c r="E294" s="28" t="s">
        <v>8</v>
      </c>
      <c r="F294" s="28"/>
      <c r="H294" s="28"/>
      <c r="I294" s="28" t="s">
        <v>31993</v>
      </c>
      <c r="J294" s="28" t="s">
        <v>1181</v>
      </c>
      <c r="K294" t="s">
        <v>31994</v>
      </c>
      <c r="L294" t="s">
        <v>31995</v>
      </c>
      <c r="M294" s="2" t="str">
        <f>HYPERLINK(склад2въезд131920212223789[[#This Row],[RelativePath]])</f>
        <v>13 Склад хол\K07156189_23_20260830T190528Z.jpg</v>
      </c>
    </row>
    <row r="295" spans="1:13" x14ac:dyDescent="0.25">
      <c r="A295" s="1" t="s">
        <v>13</v>
      </c>
      <c r="B295" s="3">
        <v>46265</v>
      </c>
      <c r="C295" s="4">
        <v>0.83582175925925928</v>
      </c>
      <c r="D295" s="28" t="s">
        <v>803</v>
      </c>
      <c r="E295" s="28" t="s">
        <v>8</v>
      </c>
      <c r="F295" s="28"/>
      <c r="H295" s="28"/>
      <c r="I295" s="28" t="s">
        <v>32912</v>
      </c>
      <c r="J295" s="28" t="s">
        <v>1181</v>
      </c>
      <c r="K295" t="s">
        <v>32913</v>
      </c>
      <c r="L295" t="s">
        <v>32914</v>
      </c>
      <c r="M295" s="2" t="str">
        <f>HYPERLINK(склад2въезд131920212223789[[#This Row],[RelativePath]])</f>
        <v>13 Склад хол\K07156189_23_20260831T200335Z.jpg</v>
      </c>
    </row>
    <row r="296" spans="1:13" x14ac:dyDescent="0.25">
      <c r="A296" s="1" t="s">
        <v>14</v>
      </c>
      <c r="B296" s="3">
        <v>46266</v>
      </c>
      <c r="C296" s="4">
        <v>0.63525462962962964</v>
      </c>
      <c r="D296" s="28" t="s">
        <v>162</v>
      </c>
      <c r="E296" s="28" t="s">
        <v>33062</v>
      </c>
      <c r="F296" s="28" t="s">
        <v>24913</v>
      </c>
      <c r="H296" s="28" t="s">
        <v>796</v>
      </c>
      <c r="I296" s="28" t="s">
        <v>32915</v>
      </c>
      <c r="J296" s="28" t="s">
        <v>1181</v>
      </c>
      <c r="K296" t="s">
        <v>32916</v>
      </c>
      <c r="L296" t="s">
        <v>32917</v>
      </c>
      <c r="M296" s="2" t="str">
        <f>HYPERLINK(склад2въезд131920212223789[[#This Row],[RelativePath]])</f>
        <v>13 Склад хол\K07156189_23_20260901T151446Z.jpg</v>
      </c>
    </row>
    <row r="297" spans="1:13" x14ac:dyDescent="0.25">
      <c r="A297" s="1" t="s">
        <v>14</v>
      </c>
      <c r="B297" s="3">
        <v>46266</v>
      </c>
      <c r="C297" s="4">
        <v>0.63579861111111113</v>
      </c>
      <c r="D297" s="28" t="s">
        <v>162</v>
      </c>
      <c r="E297" s="28" t="s">
        <v>33062</v>
      </c>
      <c r="F297" s="28" t="s">
        <v>24913</v>
      </c>
      <c r="H297" s="28" t="s">
        <v>1140</v>
      </c>
      <c r="I297" s="28" t="s">
        <v>32918</v>
      </c>
      <c r="J297" s="28" t="s">
        <v>1181</v>
      </c>
      <c r="K297" t="s">
        <v>32919</v>
      </c>
      <c r="L297" t="s">
        <v>32920</v>
      </c>
      <c r="M297" s="2" t="str">
        <f>HYPERLINK(склад2въезд131920212223789[[#This Row],[RelativePath]])</f>
        <v>13 Склад хол\K07156189_23_20260901T151533Z.jpg</v>
      </c>
    </row>
    <row r="298" spans="1:13" x14ac:dyDescent="0.25">
      <c r="A298" s="1" t="s">
        <v>14</v>
      </c>
      <c r="B298" s="3">
        <v>46266</v>
      </c>
      <c r="C298" s="4">
        <v>0.63605324074074077</v>
      </c>
      <c r="D298" s="28" t="s">
        <v>162</v>
      </c>
      <c r="E298" s="28" t="s">
        <v>33062</v>
      </c>
      <c r="F298" s="28" t="s">
        <v>24913</v>
      </c>
      <c r="H298" s="28" t="s">
        <v>1140</v>
      </c>
      <c r="I298" s="28" t="s">
        <v>32921</v>
      </c>
      <c r="J298" s="28" t="s">
        <v>1181</v>
      </c>
      <c r="K298" t="s">
        <v>32922</v>
      </c>
      <c r="L298" t="s">
        <v>32923</v>
      </c>
      <c r="M298" s="2" t="str">
        <f>HYPERLINK(склад2въезд131920212223789[[#This Row],[RelativePath]])</f>
        <v>13 Склад хол\K07156189_23_20260901T151555Z.jpg</v>
      </c>
    </row>
    <row r="299" spans="1:13" x14ac:dyDescent="0.25">
      <c r="A299" s="1" t="s">
        <v>14</v>
      </c>
      <c r="B299" s="3">
        <v>46266</v>
      </c>
      <c r="C299" s="4">
        <v>0.64240740740740743</v>
      </c>
      <c r="D299" s="28" t="s">
        <v>304</v>
      </c>
      <c r="E299" s="28" t="s">
        <v>33062</v>
      </c>
      <c r="F299" s="28" t="s">
        <v>24913</v>
      </c>
      <c r="H299" s="28"/>
      <c r="I299" s="28" t="s">
        <v>32924</v>
      </c>
      <c r="J299" s="28" t="s">
        <v>1181</v>
      </c>
      <c r="K299" t="s">
        <v>32925</v>
      </c>
      <c r="L299" t="s">
        <v>32926</v>
      </c>
      <c r="M299" s="2" t="str">
        <f>HYPERLINK(склад2въезд131920212223789[[#This Row],[RelativePath]])</f>
        <v>13 Склад хол\K07156189_23_20260901T152504Z.jpg</v>
      </c>
    </row>
    <row r="300" spans="1:13" x14ac:dyDescent="0.25">
      <c r="A300" s="1" t="s">
        <v>15</v>
      </c>
      <c r="B300" s="3">
        <v>46267</v>
      </c>
      <c r="C300" s="4">
        <v>0.77479166666666666</v>
      </c>
      <c r="D300" s="28" t="s">
        <v>803</v>
      </c>
      <c r="E300" s="28" t="s">
        <v>8</v>
      </c>
      <c r="F300" s="28"/>
      <c r="H300" s="28"/>
      <c r="I300" s="28" t="s">
        <v>32927</v>
      </c>
      <c r="J300" s="28" t="s">
        <v>1181</v>
      </c>
      <c r="K300" t="s">
        <v>32928</v>
      </c>
      <c r="L300" t="s">
        <v>32929</v>
      </c>
      <c r="M300" s="2" t="str">
        <f>HYPERLINK(склад2въезд131920212223789[[#This Row],[RelativePath]])</f>
        <v>13 Склад хол\K07156189_23_20260902T183542Z.jpg</v>
      </c>
    </row>
    <row r="301" spans="1:13" x14ac:dyDescent="0.25">
      <c r="A301" s="1" t="s">
        <v>16</v>
      </c>
      <c r="B301" s="3">
        <v>46268</v>
      </c>
      <c r="C301" s="4">
        <v>0.81086805555555552</v>
      </c>
      <c r="D301" s="28" t="s">
        <v>803</v>
      </c>
      <c r="E301" s="28" t="s">
        <v>8</v>
      </c>
      <c r="F301" s="28"/>
      <c r="H301" s="28"/>
      <c r="I301" s="28" t="s">
        <v>32930</v>
      </c>
      <c r="J301" s="28" t="s">
        <v>1181</v>
      </c>
      <c r="K301" t="s">
        <v>32931</v>
      </c>
      <c r="L301" t="s">
        <v>32932</v>
      </c>
      <c r="M301" s="2" t="str">
        <f>HYPERLINK(склад2въезд131920212223789[[#This Row],[RelativePath]])</f>
        <v>13 Склад хол\K07156189_23_20260903T192739Z.jpg</v>
      </c>
    </row>
    <row r="302" spans="1:13" x14ac:dyDescent="0.25">
      <c r="A302" s="1" t="s">
        <v>17</v>
      </c>
      <c r="B302" s="3">
        <v>46269</v>
      </c>
      <c r="C302" s="4">
        <v>0.31399305555555557</v>
      </c>
      <c r="D302" s="28" t="s">
        <v>803</v>
      </c>
      <c r="E302" s="28" t="s">
        <v>8</v>
      </c>
      <c r="F302" s="28"/>
      <c r="H302" s="28"/>
      <c r="I302" s="28" t="s">
        <v>32933</v>
      </c>
      <c r="J302" s="28" t="s">
        <v>1181</v>
      </c>
      <c r="K302" t="s">
        <v>32934</v>
      </c>
      <c r="L302" t="s">
        <v>32935</v>
      </c>
      <c r="M302" s="2" t="str">
        <f>HYPERLINK(склад2въезд131920212223789[[#This Row],[RelativePath]])</f>
        <v>13 Склад хол\K07156189_23_20260904T073209Z.jpg</v>
      </c>
    </row>
    <row r="303" spans="1:13" x14ac:dyDescent="0.25">
      <c r="A303" s="1" t="s">
        <v>17</v>
      </c>
      <c r="B303" s="3">
        <v>46269</v>
      </c>
      <c r="C303" s="4">
        <v>0.82621527777777781</v>
      </c>
      <c r="D303" s="28" t="s">
        <v>803</v>
      </c>
      <c r="E303" s="28" t="s">
        <v>8</v>
      </c>
      <c r="F303" s="28"/>
      <c r="H303" s="28"/>
      <c r="I303" s="28" t="s">
        <v>32936</v>
      </c>
      <c r="J303" s="28" t="s">
        <v>1181</v>
      </c>
      <c r="K303" t="s">
        <v>32937</v>
      </c>
      <c r="L303" t="s">
        <v>32938</v>
      </c>
      <c r="M303" s="2" t="str">
        <f>HYPERLINK(склад2въезд131920212223789[[#This Row],[RelativePath]])</f>
        <v>13 Склад хол\K07156189_23_20260904T194945Z.jpg</v>
      </c>
    </row>
    <row r="304" spans="1:13" x14ac:dyDescent="0.25">
      <c r="A304" s="1" t="s">
        <v>18</v>
      </c>
      <c r="B304" s="3">
        <v>46270</v>
      </c>
      <c r="C304" s="4">
        <v>0.84859953703703705</v>
      </c>
      <c r="D304" s="28" t="s">
        <v>803</v>
      </c>
      <c r="E304" s="28" t="s">
        <v>8</v>
      </c>
      <c r="F304" s="28"/>
      <c r="H304" s="28"/>
      <c r="I304" s="28" t="s">
        <v>32939</v>
      </c>
      <c r="J304" s="28" t="s">
        <v>1181</v>
      </c>
      <c r="K304" t="s">
        <v>32940</v>
      </c>
      <c r="L304" t="s">
        <v>32941</v>
      </c>
      <c r="M304" s="2" t="str">
        <f>HYPERLINK(склад2въезд131920212223789[[#This Row],[RelativePath]])</f>
        <v>13 Склад хол\K07156189_23_20260905T202159Z.jpg</v>
      </c>
    </row>
    <row r="305" spans="1:13" x14ac:dyDescent="0.25">
      <c r="A305" s="1" t="s">
        <v>22</v>
      </c>
      <c r="B305" s="3">
        <v>46271</v>
      </c>
      <c r="C305" s="4">
        <v>0.79618055555555556</v>
      </c>
      <c r="D305" s="28" t="s">
        <v>803</v>
      </c>
      <c r="E305" s="28" t="s">
        <v>8</v>
      </c>
      <c r="F305" s="28"/>
      <c r="H305" s="28"/>
      <c r="I305" s="28" t="s">
        <v>32942</v>
      </c>
      <c r="J305" s="28" t="s">
        <v>1181</v>
      </c>
      <c r="K305" t="s">
        <v>32943</v>
      </c>
      <c r="L305" t="s">
        <v>32944</v>
      </c>
      <c r="M305" s="2" t="str">
        <f>HYPERLINK(склад2въезд131920212223789[[#This Row],[RelativePath]])</f>
        <v>13 Склад хол\K07156189_23_20260906T190630Z.jpg</v>
      </c>
    </row>
    <row r="306" spans="1:13" x14ac:dyDescent="0.25">
      <c r="A306" s="1" t="s">
        <v>13</v>
      </c>
      <c r="B306" s="3">
        <v>46272</v>
      </c>
      <c r="C306" s="4">
        <v>0.83856481481481482</v>
      </c>
      <c r="D306" s="28" t="s">
        <v>803</v>
      </c>
      <c r="E306" s="28" t="s">
        <v>8</v>
      </c>
      <c r="F306" s="28"/>
      <c r="H306" s="28"/>
      <c r="I306" s="28" t="s">
        <v>33636</v>
      </c>
      <c r="J306" s="28" t="s">
        <v>1181</v>
      </c>
      <c r="K306" t="s">
        <v>33637</v>
      </c>
      <c r="L306" t="s">
        <v>33638</v>
      </c>
      <c r="M306" s="2" t="str">
        <f>HYPERLINK(склад2въезд131920212223789[[#This Row],[RelativePath]])</f>
        <v>13 Склад хол\K07156189_23_20260907T200732Z.jpg</v>
      </c>
    </row>
    <row r="307" spans="1:13" x14ac:dyDescent="0.25">
      <c r="A307" s="1" t="s">
        <v>14</v>
      </c>
      <c r="B307" s="3">
        <v>46273</v>
      </c>
      <c r="C307" s="4">
        <v>0.6240162037037037</v>
      </c>
      <c r="D307" s="28" t="s">
        <v>2283</v>
      </c>
      <c r="E307" s="28" t="s">
        <v>34110</v>
      </c>
      <c r="F307" s="28"/>
      <c r="H307" s="28"/>
      <c r="I307" s="28" t="s">
        <v>33639</v>
      </c>
      <c r="J307" s="28" t="s">
        <v>1181</v>
      </c>
      <c r="K307" t="s">
        <v>33640</v>
      </c>
      <c r="L307" t="s">
        <v>33641</v>
      </c>
      <c r="M307" s="2" t="str">
        <f>HYPERLINK(склад2въезд131920212223789[[#This Row],[RelativePath]])</f>
        <v>13 Склад хол\K07156189_23_20260908T145835Z.jpg</v>
      </c>
    </row>
    <row r="308" spans="1:13" x14ac:dyDescent="0.25">
      <c r="A308" s="1" t="s">
        <v>15</v>
      </c>
      <c r="B308" s="3">
        <v>46274</v>
      </c>
      <c r="C308" s="4">
        <v>0.83212962962962966</v>
      </c>
      <c r="D308" s="28" t="s">
        <v>803</v>
      </c>
      <c r="E308" s="28" t="s">
        <v>8</v>
      </c>
      <c r="F308" s="28"/>
      <c r="H308" s="28"/>
      <c r="I308" s="28" t="s">
        <v>33642</v>
      </c>
      <c r="J308" s="28" t="s">
        <v>1181</v>
      </c>
      <c r="K308" t="s">
        <v>33643</v>
      </c>
      <c r="L308" t="s">
        <v>33644</v>
      </c>
      <c r="M308" s="2" t="str">
        <f>HYPERLINK(склад2въезд131920212223789[[#This Row],[RelativePath]])</f>
        <v>13 Склад хол\K07156189_23_20260909T195816Z.jpg</v>
      </c>
    </row>
    <row r="309" spans="1:13" x14ac:dyDescent="0.25">
      <c r="A309" s="1" t="s">
        <v>16</v>
      </c>
      <c r="B309" s="3">
        <v>46275</v>
      </c>
      <c r="C309" s="4">
        <v>0.74966435185185187</v>
      </c>
      <c r="D309" s="28" t="s">
        <v>803</v>
      </c>
      <c r="E309" s="28" t="s">
        <v>8</v>
      </c>
      <c r="F309" s="28"/>
      <c r="H309" s="28"/>
      <c r="I309" s="28" t="s">
        <v>33645</v>
      </c>
      <c r="J309" s="28" t="s">
        <v>1181</v>
      </c>
      <c r="K309" t="s">
        <v>33646</v>
      </c>
      <c r="L309" t="s">
        <v>33647</v>
      </c>
      <c r="M309" s="2" t="str">
        <f>HYPERLINK(склад2въезд131920212223789[[#This Row],[RelativePath]])</f>
        <v>13 Склад хол\K07156189_23_20260910T175931Z.jpg</v>
      </c>
    </row>
    <row r="310" spans="1:13" x14ac:dyDescent="0.25">
      <c r="A310" s="1" t="s">
        <v>17</v>
      </c>
      <c r="B310" s="3">
        <v>46276</v>
      </c>
      <c r="C310" s="4">
        <v>0.55065972222222226</v>
      </c>
      <c r="D310" s="28" t="s">
        <v>803</v>
      </c>
      <c r="E310" s="28" t="s">
        <v>8</v>
      </c>
      <c r="F310" s="28"/>
      <c r="H310" s="28"/>
      <c r="I310" s="28" t="s">
        <v>33648</v>
      </c>
      <c r="J310" s="28" t="s">
        <v>1181</v>
      </c>
      <c r="K310" t="s">
        <v>33649</v>
      </c>
      <c r="L310" t="s">
        <v>33650</v>
      </c>
      <c r="M310" s="2" t="str">
        <f>HYPERLINK(склад2въезд131920212223789[[#This Row],[RelativePath]])</f>
        <v>13 Склад хол\K07156189_23_20260911T131257Z.jpg</v>
      </c>
    </row>
    <row r="311" spans="1:13" x14ac:dyDescent="0.25">
      <c r="A311" s="1" t="s">
        <v>18</v>
      </c>
      <c r="B311" s="3">
        <v>46277</v>
      </c>
      <c r="C311" s="4">
        <v>0.73849537037037039</v>
      </c>
      <c r="D311" s="28" t="s">
        <v>4</v>
      </c>
      <c r="E311" s="28" t="s">
        <v>34115</v>
      </c>
      <c r="F311" s="28"/>
      <c r="H311" s="28"/>
      <c r="I311" s="28" t="s">
        <v>33651</v>
      </c>
      <c r="J311" s="28" t="s">
        <v>1181</v>
      </c>
      <c r="K311" t="s">
        <v>33652</v>
      </c>
      <c r="L311" t="s">
        <v>33653</v>
      </c>
      <c r="M311" s="2" t="str">
        <f>HYPERLINK(склад2въезд131920212223789[[#This Row],[RelativePath]])</f>
        <v>13 Склад хол\K07156189_23_20260912T174326Z.jpg</v>
      </c>
    </row>
    <row r="312" spans="1:13" x14ac:dyDescent="0.25">
      <c r="A312" s="1" t="s">
        <v>22</v>
      </c>
      <c r="B312" s="3">
        <v>46278</v>
      </c>
      <c r="C312" s="4">
        <v>0.74780092592592595</v>
      </c>
      <c r="D312" s="28" t="s">
        <v>803</v>
      </c>
      <c r="E312" s="28" t="s">
        <v>8</v>
      </c>
      <c r="F312" s="28"/>
      <c r="H312" s="28"/>
      <c r="I312" s="28" t="s">
        <v>33654</v>
      </c>
      <c r="J312" s="28" t="s">
        <v>1181</v>
      </c>
      <c r="K312" t="s">
        <v>33655</v>
      </c>
      <c r="L312" t="s">
        <v>33656</v>
      </c>
      <c r="M312" s="2" t="str">
        <f>HYPERLINK(склад2въезд131920212223789[[#This Row],[RelativePath]])</f>
        <v>13 Склад хол\K07156189_23_20260913T175650Z.jpg</v>
      </c>
    </row>
    <row r="313" spans="1:13" x14ac:dyDescent="0.25">
      <c r="A313" s="1" t="s">
        <v>13</v>
      </c>
      <c r="B313" s="3">
        <v>46279</v>
      </c>
      <c r="C313" s="4">
        <v>0.745</v>
      </c>
      <c r="D313" s="28" t="s">
        <v>803</v>
      </c>
      <c r="E313" s="28" t="s">
        <v>8</v>
      </c>
      <c r="F313" s="28"/>
      <c r="H313" s="28"/>
      <c r="I313" s="28" t="s">
        <v>34700</v>
      </c>
      <c r="J313" s="28" t="s">
        <v>1181</v>
      </c>
      <c r="K313" t="s">
        <v>34701</v>
      </c>
      <c r="L313" t="s">
        <v>34702</v>
      </c>
      <c r="M313" s="2" t="str">
        <f>HYPERLINK(склад2въезд131920212223789[[#This Row],[RelativePath]])</f>
        <v>13 Склад хол\K07156189_23_20260914T175248Z.jpg</v>
      </c>
    </row>
    <row r="314" spans="1:13" x14ac:dyDescent="0.25">
      <c r="A314" s="1" t="s">
        <v>14</v>
      </c>
      <c r="B314" s="3">
        <v>46280</v>
      </c>
      <c r="C314" s="4">
        <v>0.74108796296296298</v>
      </c>
      <c r="D314" s="28" t="s">
        <v>803</v>
      </c>
      <c r="E314" s="28" t="s">
        <v>8</v>
      </c>
      <c r="F314" s="28"/>
      <c r="H314" s="28"/>
      <c r="I314" s="28" t="s">
        <v>34703</v>
      </c>
      <c r="J314" s="28" t="s">
        <v>1181</v>
      </c>
      <c r="K314" t="s">
        <v>34704</v>
      </c>
      <c r="L314" t="s">
        <v>34705</v>
      </c>
      <c r="M314" s="2" t="str">
        <f>HYPERLINK(склад2въезд131920212223789[[#This Row],[RelativePath]])</f>
        <v>13 Склад хол\K07156189_23_20260915T174710Z.jpg</v>
      </c>
    </row>
    <row r="315" spans="1:13" x14ac:dyDescent="0.25">
      <c r="A315" s="1" t="s">
        <v>15</v>
      </c>
      <c r="B315" s="3">
        <v>46281</v>
      </c>
      <c r="C315" s="4">
        <v>0.69068287037037035</v>
      </c>
      <c r="D315" s="28" t="s">
        <v>803</v>
      </c>
      <c r="E315" s="28" t="s">
        <v>8</v>
      </c>
      <c r="F315" s="28"/>
      <c r="H315" s="28"/>
      <c r="I315" s="28" t="s">
        <v>34706</v>
      </c>
      <c r="J315" s="28" t="s">
        <v>1181</v>
      </c>
      <c r="K315" t="s">
        <v>34707</v>
      </c>
      <c r="L315" t="s">
        <v>34708</v>
      </c>
      <c r="M315" s="2" t="str">
        <f>HYPERLINK(склад2въезд131920212223789[[#This Row],[RelativePath]])</f>
        <v>13 Склад хол\K07156189_23_20260916T163435Z.jpg</v>
      </c>
    </row>
    <row r="316" spans="1:13" x14ac:dyDescent="0.25">
      <c r="A316" s="1" t="s">
        <v>16</v>
      </c>
      <c r="B316" s="3">
        <v>46282</v>
      </c>
      <c r="C316" s="4">
        <v>0.78703703703703709</v>
      </c>
      <c r="D316" s="28" t="s">
        <v>803</v>
      </c>
      <c r="E316" s="28" t="s">
        <v>8</v>
      </c>
      <c r="F316" s="28"/>
      <c r="H316" s="28"/>
      <c r="I316" s="28" t="s">
        <v>34709</v>
      </c>
      <c r="J316" s="28" t="s">
        <v>1181</v>
      </c>
      <c r="K316" t="s">
        <v>34710</v>
      </c>
      <c r="L316" t="s">
        <v>34711</v>
      </c>
      <c r="M316" s="2" t="str">
        <f>HYPERLINK(склад2въезд131920212223789[[#This Row],[RelativePath]])</f>
        <v>13 Склад хол\K07156189_23_20260917T185320Z.jpg</v>
      </c>
    </row>
    <row r="317" spans="1:13" x14ac:dyDescent="0.25">
      <c r="A317" s="1" t="s">
        <v>17</v>
      </c>
      <c r="B317" s="3">
        <v>46283</v>
      </c>
      <c r="C317" s="4">
        <v>0.79759259259259263</v>
      </c>
      <c r="D317" s="28" t="s">
        <v>803</v>
      </c>
      <c r="E317" s="28" t="s">
        <v>8</v>
      </c>
      <c r="F317" s="28"/>
      <c r="H317" s="28"/>
      <c r="I317" s="28" t="s">
        <v>34712</v>
      </c>
      <c r="J317" s="28" t="s">
        <v>1181</v>
      </c>
      <c r="K317" t="s">
        <v>34713</v>
      </c>
      <c r="L317" t="s">
        <v>34714</v>
      </c>
      <c r="M317" s="2" t="str">
        <f>HYPERLINK(склад2въезд131920212223789[[#This Row],[RelativePath]])</f>
        <v>13 Склад хол\K07156189_23_20260918T190832Z.jpg</v>
      </c>
    </row>
    <row r="318" spans="1:13" x14ac:dyDescent="0.25">
      <c r="A318" s="1" t="s">
        <v>18</v>
      </c>
      <c r="B318" s="3">
        <v>46284</v>
      </c>
      <c r="C318" s="4">
        <v>0.79923611111111115</v>
      </c>
      <c r="D318" s="28" t="s">
        <v>803</v>
      </c>
      <c r="E318" s="28" t="s">
        <v>8</v>
      </c>
      <c r="F318" s="28"/>
      <c r="H318" s="28"/>
      <c r="I318" s="28" t="s">
        <v>34715</v>
      </c>
      <c r="J318" s="28" t="s">
        <v>1181</v>
      </c>
      <c r="K318" t="s">
        <v>34716</v>
      </c>
      <c r="L318" t="s">
        <v>34717</v>
      </c>
      <c r="M318" s="2" t="str">
        <f>HYPERLINK(склад2въезд131920212223789[[#This Row],[RelativePath]])</f>
        <v>13 Склад хол\K07156189_23_20260919T191054Z.jpg</v>
      </c>
    </row>
    <row r="319" spans="1:13" x14ac:dyDescent="0.25">
      <c r="A319" s="1" t="s">
        <v>22</v>
      </c>
      <c r="B319" s="3">
        <v>46285</v>
      </c>
      <c r="C319" s="4">
        <v>0.7935416666666667</v>
      </c>
      <c r="D319" s="28" t="s">
        <v>803</v>
      </c>
      <c r="E319" s="28" t="s">
        <v>8</v>
      </c>
      <c r="F319" s="28"/>
      <c r="H319" s="28"/>
      <c r="I319" s="28" t="s">
        <v>34718</v>
      </c>
      <c r="J319" s="28" t="s">
        <v>1181</v>
      </c>
      <c r="K319" t="s">
        <v>34719</v>
      </c>
      <c r="L319" t="s">
        <v>34720</v>
      </c>
      <c r="M319" s="2" t="str">
        <f>HYPERLINK(склад2въезд131920212223789[[#This Row],[RelativePath]])</f>
        <v>13 Склад хол\K07156189_23_20260920T190242Z.jpg</v>
      </c>
    </row>
    <row r="320" spans="1:13" x14ac:dyDescent="0.25">
      <c r="A320" s="1" t="s">
        <v>13</v>
      </c>
      <c r="B320" s="3">
        <v>46286</v>
      </c>
      <c r="C320" s="4">
        <v>0.73204861111111108</v>
      </c>
      <c r="D320" s="28" t="s">
        <v>803</v>
      </c>
      <c r="E320" s="28" t="s">
        <v>8</v>
      </c>
      <c r="F320" s="28"/>
      <c r="H320" s="28"/>
      <c r="I320" s="28" t="s">
        <v>35392</v>
      </c>
      <c r="J320" s="28" t="s">
        <v>1181</v>
      </c>
      <c r="K320" t="s">
        <v>35393</v>
      </c>
      <c r="L320" t="s">
        <v>35394</v>
      </c>
      <c r="M320" s="2" t="str">
        <f>HYPERLINK(склад2въезд131920212223789[[#This Row],[RelativePath]])</f>
        <v>13 Склад хол\K07156189_23_20260921T173409Z.jpg</v>
      </c>
    </row>
    <row r="321" spans="1:13" x14ac:dyDescent="0.25">
      <c r="A321" s="1" t="s">
        <v>14</v>
      </c>
      <c r="B321" s="3">
        <v>46287</v>
      </c>
      <c r="C321" s="4">
        <v>0.71689814814814812</v>
      </c>
      <c r="D321" s="28" t="s">
        <v>803</v>
      </c>
      <c r="E321" s="28" t="s">
        <v>8</v>
      </c>
      <c r="F321" s="28"/>
      <c r="H321" s="28"/>
      <c r="I321" s="28" t="s">
        <v>35395</v>
      </c>
      <c r="J321" s="28" t="s">
        <v>1181</v>
      </c>
      <c r="K321" t="s">
        <v>35396</v>
      </c>
      <c r="L321" t="s">
        <v>35397</v>
      </c>
      <c r="M321" s="2" t="str">
        <f>HYPERLINK(склад2въезд131920212223789[[#This Row],[RelativePath]])</f>
        <v>13 Склад хол\K07156189_23_20260922T171220Z.jpg</v>
      </c>
    </row>
    <row r="322" spans="1:13" x14ac:dyDescent="0.25">
      <c r="A322" s="1" t="s">
        <v>14</v>
      </c>
      <c r="B322" s="3">
        <v>46287</v>
      </c>
      <c r="C322" s="4">
        <v>0.72015046296296292</v>
      </c>
      <c r="D322" s="28" t="s">
        <v>803</v>
      </c>
      <c r="E322" s="28" t="s">
        <v>8</v>
      </c>
      <c r="F322" s="28"/>
      <c r="H322" s="28"/>
      <c r="I322" s="28" t="s">
        <v>35398</v>
      </c>
      <c r="J322" s="28" t="s">
        <v>1181</v>
      </c>
      <c r="K322" t="s">
        <v>35399</v>
      </c>
      <c r="L322" t="s">
        <v>35400</v>
      </c>
      <c r="M322" s="2" t="str">
        <f>HYPERLINK(склад2въезд131920212223789[[#This Row],[RelativePath]])</f>
        <v>13 Склад хол\K07156189_23_20260922T171701Z.jpg</v>
      </c>
    </row>
    <row r="323" spans="1:13" x14ac:dyDescent="0.25">
      <c r="A323" s="1" t="s">
        <v>15</v>
      </c>
      <c r="B323" s="3">
        <v>46288</v>
      </c>
      <c r="C323" s="4">
        <v>0.76069444444444445</v>
      </c>
      <c r="D323" s="28" t="s">
        <v>803</v>
      </c>
      <c r="E323" s="28" t="s">
        <v>8</v>
      </c>
      <c r="F323" s="28"/>
      <c r="H323" s="28"/>
      <c r="I323" s="28" t="s">
        <v>35401</v>
      </c>
      <c r="J323" s="28" t="s">
        <v>1181</v>
      </c>
      <c r="K323" t="s">
        <v>35402</v>
      </c>
      <c r="L323" t="s">
        <v>35403</v>
      </c>
      <c r="M323" s="2" t="str">
        <f>HYPERLINK(склад2въезд131920212223789[[#This Row],[RelativePath]])</f>
        <v>13 Склад хол\K07156189_23_20260923T181524Z.jpg</v>
      </c>
    </row>
    <row r="324" spans="1:13" x14ac:dyDescent="0.25">
      <c r="A324" s="1" t="s">
        <v>16</v>
      </c>
      <c r="B324" s="3">
        <v>46289</v>
      </c>
      <c r="C324" s="4">
        <v>0.80642361111111116</v>
      </c>
      <c r="D324" s="28" t="s">
        <v>803</v>
      </c>
      <c r="E324" s="28" t="s">
        <v>8</v>
      </c>
      <c r="F324" s="28"/>
      <c r="H324" s="28"/>
      <c r="I324" s="28" t="s">
        <v>35404</v>
      </c>
      <c r="J324" s="28" t="s">
        <v>1181</v>
      </c>
      <c r="K324" t="s">
        <v>35405</v>
      </c>
      <c r="L324" t="s">
        <v>35406</v>
      </c>
      <c r="M324" s="2" t="str">
        <f>HYPERLINK(склад2въезд131920212223789[[#This Row],[RelativePath]])</f>
        <v>13 Склад хол\K07156189_23_20260924T192115Z.jpg</v>
      </c>
    </row>
    <row r="325" spans="1:13" x14ac:dyDescent="0.25">
      <c r="A325" s="1" t="s">
        <v>17</v>
      </c>
      <c r="B325" s="3">
        <v>46290</v>
      </c>
      <c r="C325" s="4">
        <v>0.74611111111111106</v>
      </c>
      <c r="D325" s="28" t="s">
        <v>803</v>
      </c>
      <c r="E325" s="28" t="s">
        <v>8</v>
      </c>
      <c r="F325" s="28"/>
      <c r="H325" s="28"/>
      <c r="I325" s="28" t="s">
        <v>35407</v>
      </c>
      <c r="J325" s="28" t="s">
        <v>1181</v>
      </c>
      <c r="K325" t="s">
        <v>35408</v>
      </c>
      <c r="L325" t="s">
        <v>35409</v>
      </c>
      <c r="M325" s="2" t="str">
        <f>HYPERLINK(склад2въезд131920212223789[[#This Row],[RelativePath]])</f>
        <v>13 Склад хол\K07156189_23_20260925T175424Z.jpg</v>
      </c>
    </row>
    <row r="326" spans="1:13" x14ac:dyDescent="0.25">
      <c r="A326" s="1" t="s">
        <v>18</v>
      </c>
      <c r="B326" s="3">
        <v>46291</v>
      </c>
      <c r="C326" s="4">
        <v>0.76452546296296298</v>
      </c>
      <c r="D326" s="28" t="s">
        <v>803</v>
      </c>
      <c r="E326" s="28" t="s">
        <v>8</v>
      </c>
      <c r="F326" s="28"/>
      <c r="H326" s="28"/>
      <c r="I326" s="28" t="s">
        <v>35410</v>
      </c>
      <c r="J326" s="28" t="s">
        <v>1181</v>
      </c>
      <c r="K326" t="s">
        <v>35411</v>
      </c>
      <c r="L326" t="s">
        <v>35412</v>
      </c>
      <c r="M326" s="2" t="str">
        <f>HYPERLINK(склад2въезд131920212223789[[#This Row],[RelativePath]])</f>
        <v>13 Склад хол\K07156189_23_20260926T182055Z.jpg</v>
      </c>
    </row>
    <row r="327" spans="1:13" x14ac:dyDescent="0.25">
      <c r="A327" s="1" t="s">
        <v>22</v>
      </c>
      <c r="B327" s="3">
        <v>46292</v>
      </c>
      <c r="C327" s="4">
        <v>0.77143518518518517</v>
      </c>
      <c r="D327" s="28" t="s">
        <v>803</v>
      </c>
      <c r="E327" s="28" t="s">
        <v>8</v>
      </c>
      <c r="F327" s="28"/>
      <c r="H327" s="28"/>
      <c r="I327" s="28" t="s">
        <v>35413</v>
      </c>
      <c r="J327" s="28" t="s">
        <v>1181</v>
      </c>
      <c r="K327" t="s">
        <v>35414</v>
      </c>
      <c r="L327" t="s">
        <v>35415</v>
      </c>
      <c r="M327" s="2" t="str">
        <f>HYPERLINK(склад2въезд131920212223789[[#This Row],[RelativePath]])</f>
        <v>13 Склад хол\K07156189_23_20260927T183052Z.jpg</v>
      </c>
    </row>
  </sheetData>
  <conditionalFormatting sqref="D328:D338 E328:E341 G2:H327 D2:E327">
    <cfRule type="containsText" dxfId="95" priority="14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94" priority="13" operator="notContains" text="порожний">
      <formula>ISERROR(SEARCH("порожний",F2))</formula>
    </cfRule>
  </conditionalFormatting>
  <conditionalFormatting sqref="E2:E341">
    <cfRule type="containsText" dxfId="93" priority="11" operator="containsText" text="Газель базы">
      <formula>NOT(ISERROR(SEARCH("Газель базы",E2)))</formula>
    </cfRule>
    <cfRule type="containsText" dxfId="92" priority="12" operator="containsText" text="Погрузчик базы">
      <formula>NOT(ISERROR(SEARCH("Погрузчик базы",E2)))</formula>
    </cfRule>
  </conditionalFormatting>
  <conditionalFormatting sqref="E2:E341">
    <cfRule type="containsText" dxfId="91" priority="10" operator="containsText" text="Трактор базы">
      <formula>NOT(ISERROR(SEARCH("Трактор базы",E2)))</formula>
    </cfRule>
  </conditionalFormatting>
  <conditionalFormatting sqref="A2:C327">
    <cfRule type="expression" dxfId="90" priority="9">
      <formula>$A2="пн"</formula>
    </cfRule>
  </conditionalFormatting>
  <conditionalFormatting sqref="A2:C329">
    <cfRule type="expression" dxfId="89" priority="3">
      <formula>$A2="вс"</formula>
    </cfRule>
    <cfRule type="expression" dxfId="88" priority="4">
      <formula>$A2="сб"</formula>
    </cfRule>
    <cfRule type="expression" dxfId="87" priority="5">
      <formula>$A2="пт"</formula>
    </cfRule>
    <cfRule type="expression" dxfId="86" priority="6">
      <formula>$A2="чт"</formula>
    </cfRule>
    <cfRule type="expression" dxfId="85" priority="7">
      <formula>$A2="ср"</formula>
    </cfRule>
    <cfRule type="expression" dxfId="84" priority="8">
      <formula>$A2="вт"</formula>
    </cfRule>
  </conditionalFormatting>
  <conditionalFormatting sqref="D2:D338">
    <cfRule type="containsText" dxfId="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25"/>
  <sheetViews>
    <sheetView zoomScale="90" zoomScaleNormal="90" workbookViewId="0">
      <pane ySplit="1" topLeftCell="A388" activePane="bottomLeft" state="frozen"/>
      <selection pane="bottomLeft" activeCell="D411" sqref="D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7.42578125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8" t="s">
        <v>4</v>
      </c>
      <c r="E2" s="28" t="s">
        <v>8</v>
      </c>
      <c r="F2" s="28"/>
      <c r="H2" s="28"/>
      <c r="I2" s="28" t="s">
        <v>8940</v>
      </c>
      <c r="J2" s="28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8" t="s">
        <v>4524</v>
      </c>
      <c r="E3" s="28"/>
      <c r="F3" s="28"/>
      <c r="H3" s="28"/>
      <c r="I3" s="28" t="s">
        <v>8943</v>
      </c>
      <c r="J3" s="28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8" t="s">
        <v>4524</v>
      </c>
      <c r="E4" s="28"/>
      <c r="F4" s="28"/>
      <c r="H4" s="28"/>
      <c r="I4" s="28" t="s">
        <v>8946</v>
      </c>
      <c r="J4" s="28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8" t="s">
        <v>4</v>
      </c>
      <c r="E5" s="28" t="s">
        <v>8</v>
      </c>
      <c r="F5" s="28"/>
      <c r="H5" s="28"/>
      <c r="I5" s="28" t="s">
        <v>8949</v>
      </c>
      <c r="J5" s="28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8" t="s">
        <v>4</v>
      </c>
      <c r="E6" s="28" t="s">
        <v>8</v>
      </c>
      <c r="F6" s="28"/>
      <c r="H6" s="28"/>
      <c r="I6" s="28" t="s">
        <v>9784</v>
      </c>
      <c r="J6" s="28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8" t="s">
        <v>9796</v>
      </c>
      <c r="E7" s="28" t="s">
        <v>86</v>
      </c>
      <c r="F7" s="28"/>
      <c r="H7" s="28"/>
      <c r="I7" s="28" t="s">
        <v>9787</v>
      </c>
      <c r="J7" s="28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8" t="s">
        <v>7</v>
      </c>
      <c r="E8" s="28"/>
      <c r="F8" s="28"/>
      <c r="H8" s="28"/>
      <c r="I8" s="28" t="s">
        <v>9790</v>
      </c>
      <c r="J8" s="2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8" t="s">
        <v>4</v>
      </c>
      <c r="E9" s="28" t="s">
        <v>8</v>
      </c>
      <c r="F9" s="28"/>
      <c r="H9" s="28"/>
      <c r="I9" s="28" t="s">
        <v>9793</v>
      </c>
      <c r="J9" s="28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8" t="s">
        <v>4</v>
      </c>
      <c r="E10" s="28" t="s">
        <v>8</v>
      </c>
      <c r="F10" s="28"/>
      <c r="H10" s="28"/>
      <c r="I10" s="28" t="s">
        <v>9398</v>
      </c>
      <c r="J10" s="28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8" t="s">
        <v>4524</v>
      </c>
      <c r="E11" s="28"/>
      <c r="F11" s="28"/>
      <c r="H11" s="28"/>
      <c r="I11" s="28" t="s">
        <v>9401</v>
      </c>
      <c r="J11" s="28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8" t="s">
        <v>4524</v>
      </c>
      <c r="E12" s="28"/>
      <c r="F12" s="28"/>
      <c r="H12" s="28"/>
      <c r="I12" s="28" t="s">
        <v>9655</v>
      </c>
      <c r="J12" s="28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8" t="s">
        <v>4524</v>
      </c>
      <c r="E13" s="28"/>
      <c r="F13" s="28"/>
      <c r="H13" s="28"/>
      <c r="I13" s="28" t="s">
        <v>9404</v>
      </c>
      <c r="J13" s="28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8" t="s">
        <v>4</v>
      </c>
      <c r="E14" s="28" t="s">
        <v>8</v>
      </c>
      <c r="F14" s="28"/>
      <c r="H14" s="28"/>
      <c r="I14" s="28" t="s">
        <v>9658</v>
      </c>
      <c r="J14" s="28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8" t="s">
        <v>4</v>
      </c>
      <c r="E15" s="28" t="s">
        <v>8</v>
      </c>
      <c r="F15" s="28"/>
      <c r="H15" s="28"/>
      <c r="I15" s="28" t="s">
        <v>10001</v>
      </c>
      <c r="J15" s="28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8" t="s">
        <v>10092</v>
      </c>
      <c r="E16" s="28"/>
      <c r="F16" s="28"/>
      <c r="H16" s="28" t="s">
        <v>10091</v>
      </c>
      <c r="I16" s="28" t="s">
        <v>10004</v>
      </c>
      <c r="J16" s="28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8" t="s">
        <v>4524</v>
      </c>
      <c r="E17" s="28"/>
      <c r="F17" s="28"/>
      <c r="H17" s="28"/>
      <c r="I17" s="28" t="s">
        <v>10007</v>
      </c>
      <c r="J17" s="28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8" t="s">
        <v>4524</v>
      </c>
      <c r="E18" s="28"/>
      <c r="F18" s="28"/>
      <c r="H18" s="28"/>
      <c r="I18" s="28" t="s">
        <v>10010</v>
      </c>
      <c r="J18" s="2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8" t="s">
        <v>4524</v>
      </c>
      <c r="E19" s="28"/>
      <c r="F19" s="28"/>
      <c r="H19" s="28"/>
      <c r="I19" s="28" t="s">
        <v>10013</v>
      </c>
      <c r="J19" s="28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8" t="s">
        <v>4524</v>
      </c>
      <c r="E20" s="28"/>
      <c r="F20" s="28"/>
      <c r="H20" s="28"/>
      <c r="I20" s="28" t="s">
        <v>10016</v>
      </c>
      <c r="J20" s="28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8" t="s">
        <v>4</v>
      </c>
      <c r="E21" s="28" t="s">
        <v>8</v>
      </c>
      <c r="F21" s="28"/>
      <c r="H21" s="28"/>
      <c r="I21" s="28" t="s">
        <v>10019</v>
      </c>
      <c r="J21" s="28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8" t="s">
        <v>4</v>
      </c>
      <c r="E22" s="28" t="s">
        <v>8</v>
      </c>
      <c r="F22" s="28"/>
      <c r="H22" s="28"/>
      <c r="I22" s="28" t="s">
        <v>10210</v>
      </c>
      <c r="J22" s="28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8" t="s">
        <v>4524</v>
      </c>
      <c r="E23" s="28"/>
      <c r="F23" s="28"/>
      <c r="H23" s="28"/>
      <c r="I23" s="28" t="s">
        <v>10213</v>
      </c>
      <c r="J23" s="28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8" t="s">
        <v>4524</v>
      </c>
      <c r="E24" s="28"/>
      <c r="F24" s="28"/>
      <c r="H24" s="28"/>
      <c r="I24" s="28" t="s">
        <v>10216</v>
      </c>
      <c r="J24" s="28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8" t="s">
        <v>4524</v>
      </c>
      <c r="E25" s="28"/>
      <c r="F25" s="28"/>
      <c r="H25" s="28"/>
      <c r="I25" s="28" t="s">
        <v>10219</v>
      </c>
      <c r="J25" s="28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8" t="s">
        <v>4524</v>
      </c>
      <c r="E26" s="28"/>
      <c r="F26" s="28"/>
      <c r="H26" s="28"/>
      <c r="I26" s="28" t="s">
        <v>10222</v>
      </c>
      <c r="J26" s="28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8" t="s">
        <v>4524</v>
      </c>
      <c r="E27" s="28"/>
      <c r="F27" s="28"/>
      <c r="H27" s="28"/>
      <c r="I27" s="28" t="s">
        <v>10225</v>
      </c>
      <c r="J27" s="28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8" t="s">
        <v>4524</v>
      </c>
      <c r="E28" s="28"/>
      <c r="F28" s="28"/>
      <c r="H28" s="28"/>
      <c r="I28" s="28" t="s">
        <v>10228</v>
      </c>
      <c r="J28" s="2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8" t="s">
        <v>4</v>
      </c>
      <c r="E29" s="28" t="s">
        <v>8</v>
      </c>
      <c r="F29" s="28"/>
      <c r="H29" s="28"/>
      <c r="I29" s="28" t="s">
        <v>10231</v>
      </c>
      <c r="J29" s="28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8" t="s">
        <v>4</v>
      </c>
      <c r="E30" s="28" t="s">
        <v>8</v>
      </c>
      <c r="F30" s="28"/>
      <c r="H30" s="28"/>
      <c r="I30" s="28" t="s">
        <v>10460</v>
      </c>
      <c r="J30" s="28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8" t="s">
        <v>803</v>
      </c>
      <c r="E31" s="28" t="s">
        <v>8</v>
      </c>
      <c r="F31" s="28"/>
      <c r="H31" s="28"/>
      <c r="I31" s="28" t="s">
        <v>10463</v>
      </c>
      <c r="J31" s="28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8" t="s">
        <v>4</v>
      </c>
      <c r="E32" s="28" t="s">
        <v>8</v>
      </c>
      <c r="F32" s="28"/>
      <c r="H32" s="28"/>
      <c r="I32" s="28" t="s">
        <v>11018</v>
      </c>
      <c r="J32" s="28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8" t="s">
        <v>4</v>
      </c>
      <c r="E33" s="28" t="s">
        <v>8</v>
      </c>
      <c r="F33" s="28"/>
      <c r="H33" s="28"/>
      <c r="I33" s="28" t="s">
        <v>11021</v>
      </c>
      <c r="J33" s="28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8" t="s">
        <v>4</v>
      </c>
      <c r="E34" s="28" t="s">
        <v>8</v>
      </c>
      <c r="F34" s="28"/>
      <c r="H34" s="28"/>
      <c r="I34" s="28" t="s">
        <v>11024</v>
      </c>
      <c r="J34" s="28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8" t="s">
        <v>4</v>
      </c>
      <c r="E35" s="28" t="s">
        <v>8</v>
      </c>
      <c r="F35" s="28"/>
      <c r="H35" s="28"/>
      <c r="I35" s="28" t="s">
        <v>11027</v>
      </c>
      <c r="J35" s="28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8" t="s">
        <v>4524</v>
      </c>
      <c r="E36" s="28"/>
      <c r="F36" s="28"/>
      <c r="H36" s="28"/>
      <c r="I36" s="28" t="s">
        <v>11030</v>
      </c>
      <c r="J36" s="28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8" t="s">
        <v>4524</v>
      </c>
      <c r="E37" s="28"/>
      <c r="F37" s="28"/>
      <c r="H37" s="28"/>
      <c r="I37" s="28" t="s">
        <v>11033</v>
      </c>
      <c r="J37" s="28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8" t="s">
        <v>4524</v>
      </c>
      <c r="E38" s="28"/>
      <c r="F38" s="28"/>
      <c r="H38" s="28"/>
      <c r="I38" s="28" t="s">
        <v>11036</v>
      </c>
      <c r="J38" s="2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8" t="s">
        <v>4</v>
      </c>
      <c r="E39" s="28" t="s">
        <v>8</v>
      </c>
      <c r="F39" s="28"/>
      <c r="H39" s="28"/>
      <c r="I39" s="28" t="s">
        <v>11039</v>
      </c>
      <c r="J39" s="28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8" t="s">
        <v>4</v>
      </c>
      <c r="E40" s="28" t="s">
        <v>8</v>
      </c>
      <c r="F40" s="28"/>
      <c r="H40" s="28"/>
      <c r="I40" s="28" t="s">
        <v>11982</v>
      </c>
      <c r="J40" s="28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8" t="s">
        <v>4</v>
      </c>
      <c r="E41" s="28" t="s">
        <v>8</v>
      </c>
      <c r="F41" s="28"/>
      <c r="H41" s="28"/>
      <c r="I41" s="28" t="s">
        <v>11985</v>
      </c>
      <c r="J41" s="28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8" t="s">
        <v>4</v>
      </c>
      <c r="E42" s="28" t="s">
        <v>8</v>
      </c>
      <c r="F42" s="28"/>
      <c r="H42" s="28"/>
      <c r="I42" s="28" t="s">
        <v>11988</v>
      </c>
      <c r="J42" s="28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8" t="s">
        <v>4</v>
      </c>
      <c r="E43" s="28" t="s">
        <v>8</v>
      </c>
      <c r="F43" s="28"/>
      <c r="H43" s="28"/>
      <c r="I43" s="28" t="s">
        <v>11991</v>
      </c>
      <c r="J43" s="28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8" t="s">
        <v>4</v>
      </c>
      <c r="E44" s="28" t="s">
        <v>8</v>
      </c>
      <c r="F44" s="28"/>
      <c r="H44" s="28"/>
      <c r="I44" s="28" t="s">
        <v>11994</v>
      </c>
      <c r="J44" s="28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8" t="s">
        <v>4</v>
      </c>
      <c r="E45" s="28" t="s">
        <v>8</v>
      </c>
      <c r="F45" s="28"/>
      <c r="H45" s="28"/>
      <c r="I45" s="28" t="s">
        <v>11997</v>
      </c>
      <c r="J45" s="28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8" t="s">
        <v>4</v>
      </c>
      <c r="E46" s="28" t="s">
        <v>8</v>
      </c>
      <c r="F46" s="28"/>
      <c r="H46" s="28"/>
      <c r="I46" s="28" t="s">
        <v>12000</v>
      </c>
      <c r="J46" s="28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8" t="s">
        <v>4</v>
      </c>
      <c r="E47" s="28" t="s">
        <v>8</v>
      </c>
      <c r="F47" s="28"/>
      <c r="H47" s="28"/>
      <c r="I47" s="28" t="s">
        <v>12003</v>
      </c>
      <c r="J47" s="28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8" t="s">
        <v>4</v>
      </c>
      <c r="E48" s="28" t="s">
        <v>8</v>
      </c>
      <c r="F48" s="28"/>
      <c r="H48" s="28"/>
      <c r="I48" s="28" t="s">
        <v>12006</v>
      </c>
      <c r="J48" s="2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8" t="s">
        <v>4</v>
      </c>
      <c r="E49" s="28" t="s">
        <v>8</v>
      </c>
      <c r="F49" s="28"/>
      <c r="H49" s="28"/>
      <c r="I49" s="28" t="s">
        <v>12009</v>
      </c>
      <c r="J49" s="28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8" t="s">
        <v>4</v>
      </c>
      <c r="E50" s="28" t="s">
        <v>8</v>
      </c>
      <c r="F50" s="28"/>
      <c r="H50" s="28"/>
      <c r="I50" s="28" t="s">
        <v>12012</v>
      </c>
      <c r="J50" s="28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8" t="s">
        <v>4524</v>
      </c>
      <c r="E51" s="28"/>
      <c r="F51" s="28"/>
      <c r="H51" s="28"/>
      <c r="I51" s="28" t="s">
        <v>12562</v>
      </c>
      <c r="J51" s="28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8" t="s">
        <v>4</v>
      </c>
      <c r="E52" s="28" t="s">
        <v>8</v>
      </c>
      <c r="F52" s="28"/>
      <c r="H52" s="28"/>
      <c r="I52" s="28" t="s">
        <v>12565</v>
      </c>
      <c r="J52" s="28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8" t="s">
        <v>4524</v>
      </c>
      <c r="E53" s="28"/>
      <c r="F53" s="28"/>
      <c r="H53" s="28"/>
      <c r="I53" s="28" t="s">
        <v>12568</v>
      </c>
      <c r="J53" s="28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8" t="s">
        <v>4524</v>
      </c>
      <c r="E54" s="28"/>
      <c r="F54" s="28"/>
      <c r="H54" s="28"/>
      <c r="I54" s="28" t="s">
        <v>12571</v>
      </c>
      <c r="J54" s="28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8" t="s">
        <v>4</v>
      </c>
      <c r="E55" s="28" t="s">
        <v>8</v>
      </c>
      <c r="F55" s="28"/>
      <c r="H55" s="28"/>
      <c r="I55" s="28" t="s">
        <v>12574</v>
      </c>
      <c r="J55" s="28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8" t="s">
        <v>4524</v>
      </c>
      <c r="E56" s="28" t="s">
        <v>8</v>
      </c>
      <c r="F56" s="28"/>
      <c r="H56" s="28"/>
      <c r="I56" s="28" t="s">
        <v>12577</v>
      </c>
      <c r="J56" s="28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8" t="s">
        <v>4524</v>
      </c>
      <c r="E57" s="28" t="s">
        <v>8</v>
      </c>
      <c r="F57" s="28"/>
      <c r="H57" s="28"/>
      <c r="I57" s="28" t="s">
        <v>12580</v>
      </c>
      <c r="J57" s="28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8" t="s">
        <v>4524</v>
      </c>
      <c r="E58" s="28" t="s">
        <v>8</v>
      </c>
      <c r="F58" s="28"/>
      <c r="H58" s="28"/>
      <c r="I58" s="28" t="s">
        <v>12818</v>
      </c>
      <c r="J58" s="2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8" t="s">
        <v>4</v>
      </c>
      <c r="E59" s="28" t="s">
        <v>8</v>
      </c>
      <c r="F59" s="28"/>
      <c r="H59" s="28"/>
      <c r="I59" s="28" t="s">
        <v>12821</v>
      </c>
      <c r="J59" s="28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8" t="s">
        <v>4</v>
      </c>
      <c r="E60" s="28" t="s">
        <v>8</v>
      </c>
      <c r="F60" s="28"/>
      <c r="H60" s="28"/>
      <c r="I60" s="28" t="s">
        <v>12824</v>
      </c>
      <c r="J60" s="28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8" t="s">
        <v>4</v>
      </c>
      <c r="E61" s="28" t="s">
        <v>8</v>
      </c>
      <c r="F61" s="28"/>
      <c r="H61" s="28"/>
      <c r="I61" s="28" t="s">
        <v>13308</v>
      </c>
      <c r="J61" s="28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8" t="s">
        <v>4524</v>
      </c>
      <c r="E62" s="28" t="s">
        <v>8</v>
      </c>
      <c r="F62" s="28"/>
      <c r="H62" s="28"/>
      <c r="I62" s="28" t="s">
        <v>13311</v>
      </c>
      <c r="J62" s="28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8" t="s">
        <v>4524</v>
      </c>
      <c r="E63" s="28" t="s">
        <v>8</v>
      </c>
      <c r="F63" s="28"/>
      <c r="H63" s="28"/>
      <c r="I63" s="28" t="s">
        <v>13314</v>
      </c>
      <c r="J63" s="28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8" t="s">
        <v>4</v>
      </c>
      <c r="E64" s="28" t="s">
        <v>8</v>
      </c>
      <c r="F64" s="28"/>
      <c r="H64" s="28"/>
      <c r="I64" s="28" t="s">
        <v>13317</v>
      </c>
      <c r="J64" s="28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8" t="s">
        <v>4524</v>
      </c>
      <c r="E65" s="28" t="s">
        <v>8</v>
      </c>
      <c r="F65" s="28"/>
      <c r="H65" s="28"/>
      <c r="I65" s="28" t="s">
        <v>13320</v>
      </c>
      <c r="J65" s="28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8" t="s">
        <v>4524</v>
      </c>
      <c r="E66" s="28" t="s">
        <v>8</v>
      </c>
      <c r="F66" s="28"/>
      <c r="H66" s="28"/>
      <c r="I66" s="28" t="s">
        <v>13323</v>
      </c>
      <c r="J66" s="28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8" t="s">
        <v>4</v>
      </c>
      <c r="E67" s="28" t="s">
        <v>8</v>
      </c>
      <c r="F67" s="28"/>
      <c r="H67" s="28"/>
      <c r="I67" s="28" t="s">
        <v>13326</v>
      </c>
      <c r="J67" s="28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8" t="s">
        <v>4</v>
      </c>
      <c r="E68" s="28" t="s">
        <v>8</v>
      </c>
      <c r="F68" s="28"/>
      <c r="H68" s="28"/>
      <c r="I68" s="28" t="s">
        <v>13857</v>
      </c>
      <c r="J68" s="2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8" t="s">
        <v>4</v>
      </c>
      <c r="E69" s="28" t="s">
        <v>8</v>
      </c>
      <c r="F69" s="28"/>
      <c r="H69" s="28"/>
      <c r="I69" s="28" t="s">
        <v>13860</v>
      </c>
      <c r="J69" s="28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8" t="s">
        <v>4</v>
      </c>
      <c r="E70" s="28" t="s">
        <v>8</v>
      </c>
      <c r="F70" s="28"/>
      <c r="H70" s="28"/>
      <c r="I70" s="28" t="s">
        <v>13863</v>
      </c>
      <c r="J70" s="28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8" t="s">
        <v>4</v>
      </c>
      <c r="E71" s="28" t="s">
        <v>8</v>
      </c>
      <c r="F71" s="28"/>
      <c r="H71" s="28"/>
      <c r="I71" s="28" t="s">
        <v>13866</v>
      </c>
      <c r="J71" s="28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8" t="s">
        <v>4</v>
      </c>
      <c r="E72" s="28" t="s">
        <v>8</v>
      </c>
      <c r="F72" s="28"/>
      <c r="H72" s="28"/>
      <c r="I72" s="28" t="s">
        <v>13869</v>
      </c>
      <c r="J72" s="28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8" t="s">
        <v>4</v>
      </c>
      <c r="E73" s="28" t="s">
        <v>8</v>
      </c>
      <c r="F73" s="28"/>
      <c r="H73" s="28"/>
      <c r="I73" s="28" t="s">
        <v>13872</v>
      </c>
      <c r="J73" s="28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8" t="s">
        <v>4</v>
      </c>
      <c r="E74" s="28" t="s">
        <v>8</v>
      </c>
      <c r="F74" s="28"/>
      <c r="H74" s="28"/>
      <c r="I74" s="28" t="s">
        <v>13875</v>
      </c>
      <c r="J74" s="28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8" t="s">
        <v>4</v>
      </c>
      <c r="E75" s="28" t="s">
        <v>8</v>
      </c>
      <c r="F75" s="28"/>
      <c r="H75" s="28"/>
      <c r="I75" s="28" t="s">
        <v>14249</v>
      </c>
      <c r="J75" s="28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8" t="s">
        <v>4</v>
      </c>
      <c r="E76" s="28" t="s">
        <v>8</v>
      </c>
      <c r="F76" s="28"/>
      <c r="H76" s="28"/>
      <c r="I76" s="28" t="s">
        <v>14252</v>
      </c>
      <c r="J76" s="28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8" t="s">
        <v>4</v>
      </c>
      <c r="E77" s="28" t="s">
        <v>8</v>
      </c>
      <c r="F77" s="28"/>
      <c r="H77" s="28"/>
      <c r="I77" s="28" t="s">
        <v>14255</v>
      </c>
      <c r="J77" s="28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8" t="s">
        <v>4</v>
      </c>
      <c r="E78" s="28" t="s">
        <v>8</v>
      </c>
      <c r="F78" s="28"/>
      <c r="H78" s="28"/>
      <c r="I78" s="28" t="s">
        <v>14258</v>
      </c>
      <c r="J78" s="2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8" t="s">
        <v>4</v>
      </c>
      <c r="E79" s="28" t="s">
        <v>8</v>
      </c>
      <c r="F79" s="28"/>
      <c r="H79" s="28"/>
      <c r="I79" s="28" t="s">
        <v>14261</v>
      </c>
      <c r="J79" s="28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8" t="s">
        <v>4</v>
      </c>
      <c r="E80" s="28" t="s">
        <v>8</v>
      </c>
      <c r="F80" s="28"/>
      <c r="H80" s="28"/>
      <c r="I80" s="28" t="s">
        <v>14264</v>
      </c>
      <c r="J80" s="28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8" t="s">
        <v>4</v>
      </c>
      <c r="E81" s="28" t="s">
        <v>8</v>
      </c>
      <c r="F81" s="28"/>
      <c r="H81" s="28"/>
      <c r="I81" s="28" t="s">
        <v>14267</v>
      </c>
      <c r="J81" s="28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8" t="s">
        <v>4</v>
      </c>
      <c r="E82" s="28" t="s">
        <v>8</v>
      </c>
      <c r="F82" s="28"/>
      <c r="H82" s="28"/>
      <c r="I82" s="28" t="s">
        <v>14270</v>
      </c>
      <c r="J82" s="28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8" t="s">
        <v>4</v>
      </c>
      <c r="E83" s="28" t="s">
        <v>8</v>
      </c>
      <c r="F83" s="28"/>
      <c r="H83" s="28"/>
      <c r="I83" s="28" t="s">
        <v>14273</v>
      </c>
      <c r="J83" s="28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8" t="s">
        <v>4</v>
      </c>
      <c r="E84" s="28" t="s">
        <v>8</v>
      </c>
      <c r="F84" s="28"/>
      <c r="H84" s="28"/>
      <c r="I84" s="28" t="s">
        <v>14276</v>
      </c>
      <c r="J84" s="28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8" t="s">
        <v>4</v>
      </c>
      <c r="E85" s="28" t="s">
        <v>8</v>
      </c>
      <c r="F85" s="28"/>
      <c r="H85" s="28"/>
      <c r="I85" s="28" t="s">
        <v>14836</v>
      </c>
      <c r="J85" s="28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8" t="s">
        <v>4</v>
      </c>
      <c r="E86" s="28" t="s">
        <v>8</v>
      </c>
      <c r="F86" s="28"/>
      <c r="H86" s="28"/>
      <c r="I86" s="28" t="s">
        <v>14839</v>
      </c>
      <c r="J86" s="28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8" t="s">
        <v>4</v>
      </c>
      <c r="E87" s="28" t="s">
        <v>8</v>
      </c>
      <c r="F87" s="28"/>
      <c r="H87" s="28"/>
      <c r="I87" s="28" t="s">
        <v>14842</v>
      </c>
      <c r="J87" s="28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8" t="s">
        <v>4</v>
      </c>
      <c r="E88" s="28" t="s">
        <v>8</v>
      </c>
      <c r="F88" s="28"/>
      <c r="H88" s="28"/>
      <c r="I88" s="28" t="s">
        <v>14845</v>
      </c>
      <c r="J88" s="2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8" t="s">
        <v>4</v>
      </c>
      <c r="E89" s="28" t="s">
        <v>8</v>
      </c>
      <c r="F89" s="28"/>
      <c r="H89" s="28"/>
      <c r="I89" s="28" t="s">
        <v>14848</v>
      </c>
      <c r="J89" s="28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8" t="s">
        <v>4</v>
      </c>
      <c r="E90" s="28" t="s">
        <v>8</v>
      </c>
      <c r="F90" s="28"/>
      <c r="H90" s="28"/>
      <c r="I90" s="28" t="s">
        <v>14851</v>
      </c>
      <c r="J90" s="28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8" t="s">
        <v>4</v>
      </c>
      <c r="E91" s="28" t="s">
        <v>8</v>
      </c>
      <c r="F91" s="28"/>
      <c r="H91" s="28"/>
      <c r="I91" s="28" t="s">
        <v>14854</v>
      </c>
      <c r="J91" s="28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8" t="s">
        <v>4</v>
      </c>
      <c r="E92" s="28" t="s">
        <v>8</v>
      </c>
      <c r="F92" s="28"/>
      <c r="H92" s="28"/>
      <c r="I92" s="28" t="s">
        <v>15321</v>
      </c>
      <c r="J92" s="28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8" t="s">
        <v>4</v>
      </c>
      <c r="E93" s="28" t="s">
        <v>8</v>
      </c>
      <c r="F93" s="28"/>
      <c r="H93" s="28"/>
      <c r="I93" s="28" t="s">
        <v>15324</v>
      </c>
      <c r="J93" s="28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8" t="s">
        <v>4</v>
      </c>
      <c r="E94" s="28" t="s">
        <v>8</v>
      </c>
      <c r="F94" s="28"/>
      <c r="H94" s="28"/>
      <c r="I94" s="28" t="s">
        <v>15327</v>
      </c>
      <c r="J94" s="28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8" t="s">
        <v>4</v>
      </c>
      <c r="E95" s="28" t="s">
        <v>8</v>
      </c>
      <c r="F95" s="28"/>
      <c r="H95" s="28"/>
      <c r="I95" s="28" t="s">
        <v>15794</v>
      </c>
      <c r="J95" s="28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8" t="s">
        <v>4</v>
      </c>
      <c r="E96" s="28" t="s">
        <v>8</v>
      </c>
      <c r="F96" s="28"/>
      <c r="H96" s="28"/>
      <c r="I96" s="28" t="s">
        <v>15797</v>
      </c>
      <c r="J96" s="28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8" t="s">
        <v>4</v>
      </c>
      <c r="E97" s="28" t="s">
        <v>8</v>
      </c>
      <c r="F97" s="28"/>
      <c r="H97" s="28"/>
      <c r="I97" s="28" t="s">
        <v>15800</v>
      </c>
      <c r="J97" s="28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8" t="s">
        <v>4</v>
      </c>
      <c r="E98" s="28" t="s">
        <v>8</v>
      </c>
      <c r="F98" s="28"/>
      <c r="H98" s="28"/>
      <c r="I98" s="28" t="s">
        <v>15803</v>
      </c>
      <c r="J98" s="2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8" t="s">
        <v>4</v>
      </c>
      <c r="E99" s="28" t="s">
        <v>8</v>
      </c>
      <c r="F99" s="28"/>
      <c r="H99" s="28"/>
      <c r="I99" s="28" t="s">
        <v>15806</v>
      </c>
      <c r="J99" s="28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8" t="s">
        <v>4</v>
      </c>
      <c r="E100" s="28" t="s">
        <v>8</v>
      </c>
      <c r="F100" s="28"/>
      <c r="H100" s="28"/>
      <c r="I100" s="28" t="s">
        <v>15809</v>
      </c>
      <c r="J100" s="28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8" t="s">
        <v>4</v>
      </c>
      <c r="E101" s="28" t="s">
        <v>8</v>
      </c>
      <c r="F101" s="28"/>
      <c r="H101" s="28"/>
      <c r="I101" s="28" t="s">
        <v>15812</v>
      </c>
      <c r="J101" s="28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8" t="s">
        <v>4</v>
      </c>
      <c r="E102" s="28" t="s">
        <v>8</v>
      </c>
      <c r="F102" s="28"/>
      <c r="H102" s="28"/>
      <c r="I102" s="28" t="s">
        <v>15815</v>
      </c>
      <c r="J102" s="28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8" t="s">
        <v>4</v>
      </c>
      <c r="E103" s="28" t="s">
        <v>8</v>
      </c>
      <c r="F103" s="28"/>
      <c r="H103" s="28"/>
      <c r="I103" s="28" t="s">
        <v>15994</v>
      </c>
      <c r="J103" s="28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8" t="s">
        <v>803</v>
      </c>
      <c r="E104" s="28" t="s">
        <v>8</v>
      </c>
      <c r="F104" s="28"/>
      <c r="H104" s="28"/>
      <c r="I104" s="28" t="s">
        <v>15997</v>
      </c>
      <c r="J104" s="28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8" t="s">
        <v>4</v>
      </c>
      <c r="E105" s="28" t="s">
        <v>8</v>
      </c>
      <c r="F105" s="28"/>
      <c r="H105" s="28"/>
      <c r="I105" s="28" t="s">
        <v>16229</v>
      </c>
      <c r="J105" s="28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8" t="s">
        <v>7</v>
      </c>
      <c r="E106" s="28"/>
      <c r="F106" s="28"/>
      <c r="H106" s="28"/>
      <c r="I106" s="28" t="s">
        <v>16232</v>
      </c>
      <c r="J106" s="28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8" t="s">
        <v>4</v>
      </c>
      <c r="E107" s="28" t="s">
        <v>8</v>
      </c>
      <c r="F107" s="28"/>
      <c r="H107" s="28"/>
      <c r="I107" s="28" t="s">
        <v>16235</v>
      </c>
      <c r="J107" s="28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8" t="s">
        <v>4</v>
      </c>
      <c r="E108" s="28" t="s">
        <v>8</v>
      </c>
      <c r="F108" s="28"/>
      <c r="H108" s="28"/>
      <c r="I108" s="28" t="s">
        <v>16602</v>
      </c>
      <c r="J108" s="2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8" t="s">
        <v>4</v>
      </c>
      <c r="E109" s="28" t="s">
        <v>8</v>
      </c>
      <c r="F109" s="28"/>
      <c r="H109" s="28"/>
      <c r="I109" s="28" t="s">
        <v>16605</v>
      </c>
      <c r="J109" s="28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8" t="s">
        <v>4</v>
      </c>
      <c r="E110" s="28" t="s">
        <v>8</v>
      </c>
      <c r="F110" s="28"/>
      <c r="H110" s="28"/>
      <c r="I110" s="28" t="s">
        <v>16608</v>
      </c>
      <c r="J110" s="28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8" t="s">
        <v>4</v>
      </c>
      <c r="E111" s="28" t="s">
        <v>8</v>
      </c>
      <c r="F111" s="28"/>
      <c r="H111" s="28"/>
      <c r="I111" s="28" t="s">
        <v>16611</v>
      </c>
      <c r="J111" s="28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8" t="s">
        <v>4</v>
      </c>
      <c r="E112" s="28" t="s">
        <v>8</v>
      </c>
      <c r="F112" s="28"/>
      <c r="H112" s="28"/>
      <c r="I112" s="28" t="s">
        <v>16920</v>
      </c>
      <c r="J112" s="28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8" t="s">
        <v>4</v>
      </c>
      <c r="E113" s="28" t="s">
        <v>8</v>
      </c>
      <c r="F113" s="28"/>
      <c r="H113" s="28"/>
      <c r="I113" s="28" t="s">
        <v>16923</v>
      </c>
      <c r="J113" s="28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8" t="s">
        <v>4</v>
      </c>
      <c r="E114" s="28" t="s">
        <v>8</v>
      </c>
      <c r="F114" s="28"/>
      <c r="H114" s="28"/>
      <c r="I114" s="28" t="s">
        <v>17027</v>
      </c>
      <c r="J114" s="28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8" t="s">
        <v>803</v>
      </c>
      <c r="E115" s="28" t="s">
        <v>8</v>
      </c>
      <c r="F115" s="28"/>
      <c r="H115" s="28"/>
      <c r="I115" s="28" t="s">
        <v>17030</v>
      </c>
      <c r="J115" s="28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8" t="s">
        <v>803</v>
      </c>
      <c r="E116" s="28" t="s">
        <v>8</v>
      </c>
      <c r="F116" s="28"/>
      <c r="H116" s="28"/>
      <c r="I116" s="28" t="s">
        <v>17033</v>
      </c>
      <c r="J116" s="28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8" t="s">
        <v>803</v>
      </c>
      <c r="E117" s="28" t="s">
        <v>8</v>
      </c>
      <c r="F117" s="28"/>
      <c r="H117" s="28"/>
      <c r="I117" s="28" t="s">
        <v>17319</v>
      </c>
      <c r="J117" s="28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8" t="s">
        <v>803</v>
      </c>
      <c r="E118" s="28" t="s">
        <v>8</v>
      </c>
      <c r="F118" s="28"/>
      <c r="H118" s="28"/>
      <c r="I118" s="28" t="s">
        <v>17322</v>
      </c>
      <c r="J118" s="2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8" t="s">
        <v>4</v>
      </c>
      <c r="E119" s="28" t="s">
        <v>8</v>
      </c>
      <c r="F119" s="28"/>
      <c r="H119" s="28"/>
      <c r="I119" s="28" t="s">
        <v>17840</v>
      </c>
      <c r="J119" s="28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8" t="s">
        <v>4</v>
      </c>
      <c r="E120" s="28" t="s">
        <v>8</v>
      </c>
      <c r="F120" s="28"/>
      <c r="H120" s="28"/>
      <c r="I120" s="28" t="s">
        <v>17843</v>
      </c>
      <c r="J120" s="28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8" t="s">
        <v>224</v>
      </c>
      <c r="E121" s="28"/>
      <c r="F121" s="28"/>
      <c r="H121" s="28"/>
      <c r="I121" s="28" t="s">
        <v>17846</v>
      </c>
      <c r="J121" s="28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8" t="s">
        <v>224</v>
      </c>
      <c r="E122" s="28"/>
      <c r="F122" s="28"/>
      <c r="H122" s="28"/>
      <c r="I122" s="28" t="s">
        <v>17849</v>
      </c>
      <c r="J122" s="28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8" t="s">
        <v>4</v>
      </c>
      <c r="E123" s="28" t="s">
        <v>8</v>
      </c>
      <c r="F123" s="28"/>
      <c r="H123" s="28"/>
      <c r="I123" s="28" t="s">
        <v>17852</v>
      </c>
      <c r="J123" s="28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8" t="s">
        <v>4</v>
      </c>
      <c r="E124" s="28" t="s">
        <v>8</v>
      </c>
      <c r="F124" s="28"/>
      <c r="H124" s="28"/>
      <c r="I124" s="28" t="s">
        <v>17855</v>
      </c>
      <c r="J124" s="28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8" t="s">
        <v>224</v>
      </c>
      <c r="E125" s="28"/>
      <c r="F125" s="28"/>
      <c r="H125" s="28"/>
      <c r="I125" s="28" t="s">
        <v>17858</v>
      </c>
      <c r="J125" s="28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8" t="s">
        <v>224</v>
      </c>
      <c r="E126" s="28"/>
      <c r="F126" s="28"/>
      <c r="H126" s="28"/>
      <c r="I126" s="28" t="s">
        <v>17861</v>
      </c>
      <c r="J126" s="28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8" t="s">
        <v>4</v>
      </c>
      <c r="E127" s="28" t="s">
        <v>8</v>
      </c>
      <c r="F127" s="28"/>
      <c r="H127" s="28"/>
      <c r="I127" s="28" t="s">
        <v>17864</v>
      </c>
      <c r="J127" s="28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8" t="s">
        <v>4</v>
      </c>
      <c r="E128" s="28" t="s">
        <v>8</v>
      </c>
      <c r="F128" s="28"/>
      <c r="H128" s="28"/>
      <c r="I128" s="28" t="s">
        <v>17867</v>
      </c>
      <c r="J128" s="2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8" t="s">
        <v>4</v>
      </c>
      <c r="E129" s="28" t="s">
        <v>8</v>
      </c>
      <c r="F129" s="28"/>
      <c r="H129" s="28"/>
      <c r="I129" s="28" t="s">
        <v>17870</v>
      </c>
      <c r="J129" s="28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8" t="s">
        <v>4</v>
      </c>
      <c r="E130" s="28" t="s">
        <v>8</v>
      </c>
      <c r="F130" s="28"/>
      <c r="H130" s="28"/>
      <c r="I130" s="28" t="s">
        <v>18490</v>
      </c>
      <c r="J130" s="28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8" t="s">
        <v>162</v>
      </c>
      <c r="E131" s="28" t="s">
        <v>8100</v>
      </c>
      <c r="F131" s="28" t="s">
        <v>1555</v>
      </c>
      <c r="H131" s="28"/>
      <c r="I131" s="28" t="s">
        <v>18493</v>
      </c>
      <c r="J131" s="28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8" t="s">
        <v>162</v>
      </c>
      <c r="E132" s="28" t="s">
        <v>8100</v>
      </c>
      <c r="F132" s="28" t="s">
        <v>1555</v>
      </c>
      <c r="H132" s="28"/>
      <c r="I132" s="28" t="s">
        <v>18496</v>
      </c>
      <c r="J132" s="28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8" t="s">
        <v>162</v>
      </c>
      <c r="E133" s="28" t="s">
        <v>8100</v>
      </c>
      <c r="F133" s="28" t="s">
        <v>1555</v>
      </c>
      <c r="H133" s="28"/>
      <c r="I133" s="28" t="s">
        <v>18499</v>
      </c>
      <c r="J133" s="28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8" t="s">
        <v>162</v>
      </c>
      <c r="E134" s="28" t="s">
        <v>8100</v>
      </c>
      <c r="F134" s="28" t="s">
        <v>1555</v>
      </c>
      <c r="H134" s="28"/>
      <c r="I134" s="28" t="s">
        <v>18502</v>
      </c>
      <c r="J134" s="28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8" t="s">
        <v>162</v>
      </c>
      <c r="E135" s="28" t="s">
        <v>18100</v>
      </c>
      <c r="F135" s="28" t="s">
        <v>1555</v>
      </c>
      <c r="H135" s="28"/>
      <c r="I135" s="28" t="s">
        <v>18505</v>
      </c>
      <c r="J135" s="28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8" t="s">
        <v>162</v>
      </c>
      <c r="E136" s="28" t="s">
        <v>18100</v>
      </c>
      <c r="F136" s="28" t="s">
        <v>1555</v>
      </c>
      <c r="H136" s="28"/>
      <c r="I136" s="28" t="s">
        <v>18508</v>
      </c>
      <c r="J136" s="28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8" t="s">
        <v>162</v>
      </c>
      <c r="E137" s="28" t="s">
        <v>18100</v>
      </c>
      <c r="F137" s="28" t="s">
        <v>1555</v>
      </c>
      <c r="H137" s="28"/>
      <c r="I137" s="28" t="s">
        <v>18511</v>
      </c>
      <c r="J137" s="28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8" t="s">
        <v>304</v>
      </c>
      <c r="E138" s="28" t="s">
        <v>18100</v>
      </c>
      <c r="F138" s="28" t="s">
        <v>1555</v>
      </c>
      <c r="H138" s="28"/>
      <c r="I138" s="28" t="s">
        <v>18514</v>
      </c>
      <c r="J138" s="2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8" t="s">
        <v>162</v>
      </c>
      <c r="E139" s="28" t="s">
        <v>18102</v>
      </c>
      <c r="F139" s="28" t="s">
        <v>1555</v>
      </c>
      <c r="H139" s="28"/>
      <c r="I139" s="28" t="s">
        <v>18517</v>
      </c>
      <c r="J139" s="28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8" t="s">
        <v>162</v>
      </c>
      <c r="E140" s="28" t="s">
        <v>18102</v>
      </c>
      <c r="F140" s="28" t="s">
        <v>1555</v>
      </c>
      <c r="H140" s="28"/>
      <c r="I140" s="28" t="s">
        <v>18520</v>
      </c>
      <c r="J140" s="28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8" t="s">
        <v>162</v>
      </c>
      <c r="E141" s="28" t="s">
        <v>18102</v>
      </c>
      <c r="F141" s="28" t="s">
        <v>1555</v>
      </c>
      <c r="H141" s="28"/>
      <c r="I141" s="28" t="s">
        <v>18523</v>
      </c>
      <c r="J141" s="28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8" t="s">
        <v>162</v>
      </c>
      <c r="E142" s="28" t="s">
        <v>18102</v>
      </c>
      <c r="F142" s="28" t="s">
        <v>1555</v>
      </c>
      <c r="H142" s="28"/>
      <c r="I142" s="28" t="s">
        <v>18526</v>
      </c>
      <c r="J142" s="28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8" t="s">
        <v>162</v>
      </c>
      <c r="E143" s="28" t="s">
        <v>18102</v>
      </c>
      <c r="F143" s="28" t="s">
        <v>1555</v>
      </c>
      <c r="H143" s="28"/>
      <c r="I143" s="28" t="s">
        <v>18529</v>
      </c>
      <c r="J143" s="28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8" t="s">
        <v>162</v>
      </c>
      <c r="E144" s="28" t="s">
        <v>18102</v>
      </c>
      <c r="F144" s="28" t="s">
        <v>1555</v>
      </c>
      <c r="H144" s="28"/>
      <c r="I144" s="28" t="s">
        <v>18532</v>
      </c>
      <c r="J144" s="28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8" t="s">
        <v>162</v>
      </c>
      <c r="E145" s="28" t="s">
        <v>18102</v>
      </c>
      <c r="F145" s="28" t="s">
        <v>1555</v>
      </c>
      <c r="H145" s="28"/>
      <c r="I145" s="28" t="s">
        <v>18535</v>
      </c>
      <c r="J145" s="28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8" t="s">
        <v>162</v>
      </c>
      <c r="E146" s="28" t="s">
        <v>18102</v>
      </c>
      <c r="F146" s="28" t="s">
        <v>1555</v>
      </c>
      <c r="H146" s="28"/>
      <c r="I146" s="28" t="s">
        <v>18538</v>
      </c>
      <c r="J146" s="28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8" t="s">
        <v>162</v>
      </c>
      <c r="E147" s="28" t="s">
        <v>18102</v>
      </c>
      <c r="F147" s="28" t="s">
        <v>1555</v>
      </c>
      <c r="H147" s="28"/>
      <c r="I147" s="28" t="s">
        <v>18541</v>
      </c>
      <c r="J147" s="28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8" t="s">
        <v>162</v>
      </c>
      <c r="E148" s="28" t="s">
        <v>18102</v>
      </c>
      <c r="F148" s="28" t="s">
        <v>1555</v>
      </c>
      <c r="H148" s="28"/>
      <c r="I148" s="28" t="s">
        <v>18544</v>
      </c>
      <c r="J148" s="2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8" t="s">
        <v>304</v>
      </c>
      <c r="E149" s="28" t="s">
        <v>18102</v>
      </c>
      <c r="F149" s="28" t="s">
        <v>1555</v>
      </c>
      <c r="H149" s="28"/>
      <c r="I149" s="28" t="s">
        <v>18547</v>
      </c>
      <c r="J149" s="28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8" t="s">
        <v>304</v>
      </c>
      <c r="E150" s="28" t="s">
        <v>8100</v>
      </c>
      <c r="F150" s="28" t="s">
        <v>1555</v>
      </c>
      <c r="H150" s="28"/>
      <c r="I150" s="28" t="s">
        <v>18550</v>
      </c>
      <c r="J150" s="28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8" t="s">
        <v>4</v>
      </c>
      <c r="E151" s="28" t="s">
        <v>8</v>
      </c>
      <c r="F151" s="28"/>
      <c r="H151" s="28"/>
      <c r="I151" s="28" t="s">
        <v>18553</v>
      </c>
      <c r="J151" s="28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8" t="s">
        <v>4</v>
      </c>
      <c r="E152" s="28" t="s">
        <v>8</v>
      </c>
      <c r="F152" s="28"/>
      <c r="H152" s="28"/>
      <c r="I152" s="28" t="s">
        <v>18556</v>
      </c>
      <c r="J152" s="28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8" t="s">
        <v>3382</v>
      </c>
      <c r="E153" s="28" t="s">
        <v>86</v>
      </c>
      <c r="F153" s="28"/>
      <c r="H153" s="28"/>
      <c r="I153" s="28" t="s">
        <v>18559</v>
      </c>
      <c r="J153" s="28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8" t="s">
        <v>4</v>
      </c>
      <c r="E154" s="28" t="s">
        <v>8</v>
      </c>
      <c r="F154" s="28"/>
      <c r="H154" s="28"/>
      <c r="I154" s="28" t="s">
        <v>18562</v>
      </c>
      <c r="J154" s="28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8" t="s">
        <v>4</v>
      </c>
      <c r="E155" s="28" t="s">
        <v>8</v>
      </c>
      <c r="F155" s="28"/>
      <c r="H155" s="28"/>
      <c r="I155" s="28" t="s">
        <v>18565</v>
      </c>
      <c r="J155" s="28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8" t="s">
        <v>4</v>
      </c>
      <c r="E156" s="28" t="s">
        <v>8</v>
      </c>
      <c r="F156" s="28"/>
      <c r="H156" s="28"/>
      <c r="I156" s="28" t="s">
        <v>18568</v>
      </c>
      <c r="J156" s="28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8" t="s">
        <v>4</v>
      </c>
      <c r="E157" s="28" t="s">
        <v>8</v>
      </c>
      <c r="F157" s="28"/>
      <c r="H157" s="28"/>
      <c r="I157" s="28" t="s">
        <v>18571</v>
      </c>
      <c r="J157" s="28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8" t="s">
        <v>4</v>
      </c>
      <c r="E158" s="28" t="s">
        <v>8</v>
      </c>
      <c r="F158" s="28"/>
      <c r="H158" s="28"/>
      <c r="I158" s="28" t="s">
        <v>18574</v>
      </c>
      <c r="J158" s="2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8" t="s">
        <v>4</v>
      </c>
      <c r="E159" s="28" t="s">
        <v>8</v>
      </c>
      <c r="F159" s="28"/>
      <c r="H159" s="28"/>
      <c r="I159" s="28" t="s">
        <v>18577</v>
      </c>
      <c r="J159" s="28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8" t="s">
        <v>4</v>
      </c>
      <c r="E160" s="28" t="s">
        <v>8</v>
      </c>
      <c r="F160" s="28"/>
      <c r="H160" s="28"/>
      <c r="I160" s="28" t="s">
        <v>18966</v>
      </c>
      <c r="J160" s="28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8" t="s">
        <v>803</v>
      </c>
      <c r="E161" s="28" t="s">
        <v>8</v>
      </c>
      <c r="F161" s="28"/>
      <c r="H161" s="28"/>
      <c r="I161" s="28" t="s">
        <v>18969</v>
      </c>
      <c r="J161" s="28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8" t="s">
        <v>803</v>
      </c>
      <c r="E162" s="28" t="s">
        <v>8</v>
      </c>
      <c r="F162" s="28"/>
      <c r="H162" s="28"/>
      <c r="I162" s="28" t="s">
        <v>18972</v>
      </c>
      <c r="J162" s="28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8" t="s">
        <v>775</v>
      </c>
      <c r="E163" s="28" t="s">
        <v>8</v>
      </c>
      <c r="F163" s="28"/>
      <c r="H163" s="28"/>
      <c r="I163" s="28" t="s">
        <v>18975</v>
      </c>
      <c r="J163" s="28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8" t="s">
        <v>803</v>
      </c>
      <c r="E164" s="28" t="s">
        <v>8</v>
      </c>
      <c r="F164" s="28"/>
      <c r="H164" s="28"/>
      <c r="I164" s="28" t="s">
        <v>18978</v>
      </c>
      <c r="J164" s="28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8" t="s">
        <v>4</v>
      </c>
      <c r="E165" s="28" t="s">
        <v>8</v>
      </c>
      <c r="F165" s="28"/>
      <c r="H165" s="28"/>
      <c r="I165" s="28" t="s">
        <v>19325</v>
      </c>
      <c r="J165" s="28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8" t="s">
        <v>4</v>
      </c>
      <c r="E166" s="28" t="s">
        <v>8</v>
      </c>
      <c r="F166" s="28"/>
      <c r="H166" s="28"/>
      <c r="I166" s="28" t="s">
        <v>19328</v>
      </c>
      <c r="J166" s="28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8" t="s">
        <v>4</v>
      </c>
      <c r="E167" s="28" t="s">
        <v>8</v>
      </c>
      <c r="F167" s="28"/>
      <c r="H167" s="28"/>
      <c r="I167" s="28" t="s">
        <v>19679</v>
      </c>
      <c r="J167" s="28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8" t="s">
        <v>162</v>
      </c>
      <c r="E168" s="28" t="s">
        <v>19778</v>
      </c>
      <c r="F168" s="28" t="s">
        <v>1555</v>
      </c>
      <c r="H168" s="28"/>
      <c r="I168" s="28" t="s">
        <v>19682</v>
      </c>
      <c r="J168" s="2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8" t="s">
        <v>162</v>
      </c>
      <c r="E169" s="28" t="s">
        <v>19778</v>
      </c>
      <c r="F169" s="28" t="s">
        <v>1555</v>
      </c>
      <c r="H169" s="28"/>
      <c r="I169" s="28" t="s">
        <v>19685</v>
      </c>
      <c r="J169" s="28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8" t="s">
        <v>162</v>
      </c>
      <c r="E170" s="28" t="s">
        <v>19778</v>
      </c>
      <c r="F170" s="28" t="s">
        <v>1555</v>
      </c>
      <c r="H170" s="28"/>
      <c r="I170" s="28" t="s">
        <v>19688</v>
      </c>
      <c r="J170" s="28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8" t="s">
        <v>162</v>
      </c>
      <c r="E171" s="28" t="s">
        <v>19778</v>
      </c>
      <c r="F171" s="28" t="s">
        <v>1555</v>
      </c>
      <c r="H171" s="28"/>
      <c r="I171" s="28" t="s">
        <v>19691</v>
      </c>
      <c r="J171" s="28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8" t="s">
        <v>162</v>
      </c>
      <c r="E172" s="28" t="s">
        <v>19778</v>
      </c>
      <c r="F172" s="28" t="s">
        <v>1555</v>
      </c>
      <c r="H172" s="28"/>
      <c r="I172" s="28" t="s">
        <v>19694</v>
      </c>
      <c r="J172" s="28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8" t="s">
        <v>162</v>
      </c>
      <c r="E173" s="28" t="s">
        <v>19778</v>
      </c>
      <c r="F173" s="28" t="s">
        <v>1555</v>
      </c>
      <c r="H173" s="28"/>
      <c r="I173" s="28" t="s">
        <v>19697</v>
      </c>
      <c r="J173" s="28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8" t="s">
        <v>162</v>
      </c>
      <c r="E174" s="28" t="s">
        <v>19778</v>
      </c>
      <c r="F174" s="28" t="s">
        <v>1555</v>
      </c>
      <c r="H174" s="28"/>
      <c r="I174" s="28" t="s">
        <v>19700</v>
      </c>
      <c r="J174" s="28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8" t="s">
        <v>162</v>
      </c>
      <c r="E175" s="28" t="s">
        <v>19778</v>
      </c>
      <c r="F175" s="28" t="s">
        <v>1555</v>
      </c>
      <c r="H175" s="28"/>
      <c r="I175" s="28" t="s">
        <v>19703</v>
      </c>
      <c r="J175" s="28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8" t="s">
        <v>162</v>
      </c>
      <c r="E176" s="28" t="s">
        <v>19778</v>
      </c>
      <c r="F176" s="28" t="s">
        <v>1555</v>
      </c>
      <c r="H176" s="28"/>
      <c r="I176" s="28" t="s">
        <v>19706</v>
      </c>
      <c r="J176" s="28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8" t="s">
        <v>162</v>
      </c>
      <c r="E177" s="28" t="s">
        <v>19778</v>
      </c>
      <c r="F177" s="28" t="s">
        <v>1555</v>
      </c>
      <c r="H177" s="28"/>
      <c r="I177" s="28" t="s">
        <v>19709</v>
      </c>
      <c r="J177" s="28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8" t="s">
        <v>162</v>
      </c>
      <c r="E178" s="28" t="s">
        <v>19381</v>
      </c>
      <c r="F178" s="28" t="s">
        <v>1555</v>
      </c>
      <c r="H178" s="28"/>
      <c r="I178" s="28" t="s">
        <v>19712</v>
      </c>
      <c r="J178" s="2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8" t="s">
        <v>162</v>
      </c>
      <c r="E179" s="28" t="s">
        <v>19381</v>
      </c>
      <c r="F179" s="28" t="s">
        <v>1555</v>
      </c>
      <c r="H179" s="28"/>
      <c r="I179" s="28" t="s">
        <v>19715</v>
      </c>
      <c r="J179" s="28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8" t="s">
        <v>162</v>
      </c>
      <c r="E180" s="28" t="s">
        <v>19381</v>
      </c>
      <c r="F180" s="28" t="s">
        <v>1555</v>
      </c>
      <c r="H180" s="28"/>
      <c r="I180" s="28" t="s">
        <v>19718</v>
      </c>
      <c r="J180" s="28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8" t="s">
        <v>162</v>
      </c>
      <c r="E181" s="28" t="s">
        <v>19381</v>
      </c>
      <c r="F181" s="28" t="s">
        <v>1555</v>
      </c>
      <c r="H181" s="28"/>
      <c r="I181" s="28" t="s">
        <v>19721</v>
      </c>
      <c r="J181" s="28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8" t="s">
        <v>162</v>
      </c>
      <c r="E182" s="28" t="s">
        <v>19381</v>
      </c>
      <c r="F182" s="28" t="s">
        <v>1555</v>
      </c>
      <c r="H182" s="28"/>
      <c r="I182" s="28" t="s">
        <v>19724</v>
      </c>
      <c r="J182" s="28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8" t="s">
        <v>304</v>
      </c>
      <c r="E183" s="28" t="s">
        <v>19381</v>
      </c>
      <c r="F183" s="28" t="s">
        <v>1555</v>
      </c>
      <c r="H183" s="28"/>
      <c r="I183" s="28" t="s">
        <v>19727</v>
      </c>
      <c r="J183" s="28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8" t="s">
        <v>304</v>
      </c>
      <c r="E184" s="28" t="s">
        <v>19778</v>
      </c>
      <c r="F184" s="28" t="s">
        <v>1555</v>
      </c>
      <c r="H184" s="28"/>
      <c r="I184" s="28" t="s">
        <v>19730</v>
      </c>
      <c r="J184" s="28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8" t="s">
        <v>4</v>
      </c>
      <c r="E185" s="28" t="s">
        <v>8</v>
      </c>
      <c r="F185" s="28"/>
      <c r="H185" s="28"/>
      <c r="I185" s="28" t="s">
        <v>19733</v>
      </c>
      <c r="J185" s="28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8" t="s">
        <v>4</v>
      </c>
      <c r="E186" s="28" t="s">
        <v>6606</v>
      </c>
      <c r="F186" s="28"/>
      <c r="H186" s="28"/>
      <c r="I186" s="28" t="s">
        <v>19736</v>
      </c>
      <c r="J186" s="28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8" t="s">
        <v>4</v>
      </c>
      <c r="E187" s="28" t="s">
        <v>8</v>
      </c>
      <c r="F187" s="28"/>
      <c r="H187" s="28"/>
      <c r="I187" s="28" t="s">
        <v>19739</v>
      </c>
      <c r="J187" s="28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8" t="s">
        <v>803</v>
      </c>
      <c r="E188" s="28" t="s">
        <v>8</v>
      </c>
      <c r="F188" s="28"/>
      <c r="H188" s="28"/>
      <c r="I188" s="28" t="s">
        <v>19897</v>
      </c>
      <c r="J188" s="2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8" t="s">
        <v>803</v>
      </c>
      <c r="E189" s="28" t="s">
        <v>8</v>
      </c>
      <c r="F189" s="28"/>
      <c r="H189" s="28"/>
      <c r="I189" s="28" t="s">
        <v>19900</v>
      </c>
      <c r="J189" s="28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8" t="s">
        <v>20481</v>
      </c>
      <c r="E190" s="28" t="s">
        <v>86</v>
      </c>
      <c r="F190" s="28"/>
      <c r="H190" s="28"/>
      <c r="I190" s="28" t="s">
        <v>20327</v>
      </c>
      <c r="J190" s="28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8" t="s">
        <v>20481</v>
      </c>
      <c r="E191" s="28" t="s">
        <v>86</v>
      </c>
      <c r="F191" s="28"/>
      <c r="H191" s="28"/>
      <c r="I191" s="28" t="s">
        <v>20330</v>
      </c>
      <c r="J191" s="28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8" t="s">
        <v>4</v>
      </c>
      <c r="E192" s="28" t="s">
        <v>8</v>
      </c>
      <c r="F192" s="28"/>
      <c r="H192" s="28"/>
      <c r="I192" s="28" t="s">
        <v>20333</v>
      </c>
      <c r="J192" s="28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8" t="s">
        <v>4</v>
      </c>
      <c r="E193" s="28" t="s">
        <v>8</v>
      </c>
      <c r="F193" s="28"/>
      <c r="H193" s="28"/>
      <c r="I193" s="28" t="s">
        <v>20336</v>
      </c>
      <c r="J193" s="28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8" t="s">
        <v>4</v>
      </c>
      <c r="E194" s="28" t="s">
        <v>8</v>
      </c>
      <c r="F194" s="28"/>
      <c r="H194" s="28"/>
      <c r="I194" s="28" t="s">
        <v>20339</v>
      </c>
      <c r="J194" s="28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8" t="s">
        <v>4</v>
      </c>
      <c r="E195" s="28" t="s">
        <v>8</v>
      </c>
      <c r="F195" s="28"/>
      <c r="H195" s="28"/>
      <c r="I195" s="28" t="s">
        <v>20342</v>
      </c>
      <c r="J195" s="28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8" t="s">
        <v>4</v>
      </c>
      <c r="E196" s="28" t="s">
        <v>8</v>
      </c>
      <c r="F196" s="28"/>
      <c r="H196" s="28"/>
      <c r="I196" s="28" t="s">
        <v>20345</v>
      </c>
      <c r="J196" s="28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8" t="s">
        <v>4</v>
      </c>
      <c r="E197" s="28" t="s">
        <v>8</v>
      </c>
      <c r="F197" s="28"/>
      <c r="H197" s="28"/>
      <c r="I197" s="28" t="s">
        <v>20906</v>
      </c>
      <c r="J197" s="28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8" t="s">
        <v>4</v>
      </c>
      <c r="E198" s="28" t="s">
        <v>21096</v>
      </c>
      <c r="F198" s="28"/>
      <c r="H198" s="28"/>
      <c r="I198" s="28" t="s">
        <v>20909</v>
      </c>
      <c r="J198" s="2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8" t="s">
        <v>4</v>
      </c>
      <c r="E199" s="28" t="s">
        <v>8</v>
      </c>
      <c r="F199" s="28"/>
      <c r="H199" s="28"/>
      <c r="I199" s="28" t="s">
        <v>20912</v>
      </c>
      <c r="J199" s="28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8" t="s">
        <v>4</v>
      </c>
      <c r="E200" s="28" t="s">
        <v>20482</v>
      </c>
      <c r="F200" s="28"/>
      <c r="H200" s="28"/>
      <c r="I200" s="28" t="s">
        <v>20915</v>
      </c>
      <c r="J200" s="28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8" t="s">
        <v>645</v>
      </c>
      <c r="E201" s="28" t="s">
        <v>21091</v>
      </c>
      <c r="F201" s="28"/>
      <c r="H201" s="28"/>
      <c r="I201" s="28" t="s">
        <v>20918</v>
      </c>
      <c r="J201" s="28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8" t="s">
        <v>4</v>
      </c>
      <c r="E202" s="28" t="s">
        <v>800</v>
      </c>
      <c r="F202" s="28"/>
      <c r="H202" s="28"/>
      <c r="I202" s="28" t="s">
        <v>20921</v>
      </c>
      <c r="J202" s="28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8" t="s">
        <v>162</v>
      </c>
      <c r="E203" s="28" t="s">
        <v>800</v>
      </c>
      <c r="F203" s="28" t="s">
        <v>261</v>
      </c>
      <c r="H203" s="28"/>
      <c r="I203" s="28" t="s">
        <v>20924</v>
      </c>
      <c r="J203" s="28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8" t="s">
        <v>162</v>
      </c>
      <c r="E204" s="28" t="s">
        <v>800</v>
      </c>
      <c r="F204" s="28" t="s">
        <v>261</v>
      </c>
      <c r="H204" s="28"/>
      <c r="I204" s="28" t="s">
        <v>20927</v>
      </c>
      <c r="J204" s="28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8" t="s">
        <v>162</v>
      </c>
      <c r="E205" s="28" t="s">
        <v>800</v>
      </c>
      <c r="F205" s="28" t="s">
        <v>261</v>
      </c>
      <c r="H205" s="28"/>
      <c r="I205" s="28" t="s">
        <v>20930</v>
      </c>
      <c r="J205" s="28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8" t="s">
        <v>162</v>
      </c>
      <c r="E206" s="28" t="s">
        <v>800</v>
      </c>
      <c r="F206" s="28" t="s">
        <v>261</v>
      </c>
      <c r="H206" s="28"/>
      <c r="I206" s="28" t="s">
        <v>20933</v>
      </c>
      <c r="J206" s="28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8" t="s">
        <v>162</v>
      </c>
      <c r="E207" s="28" t="s">
        <v>800</v>
      </c>
      <c r="F207" s="28" t="s">
        <v>261</v>
      </c>
      <c r="H207" s="28"/>
      <c r="I207" s="28" t="s">
        <v>20936</v>
      </c>
      <c r="J207" s="28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8" t="s">
        <v>21097</v>
      </c>
      <c r="E208" s="28" t="s">
        <v>800</v>
      </c>
      <c r="F208" s="28" t="s">
        <v>261</v>
      </c>
      <c r="H208" s="28"/>
      <c r="I208" s="28" t="s">
        <v>20939</v>
      </c>
      <c r="J208" s="2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8" t="s">
        <v>645</v>
      </c>
      <c r="E209" s="28" t="s">
        <v>21093</v>
      </c>
      <c r="F209" s="28"/>
      <c r="H209" s="28"/>
      <c r="I209" s="28" t="s">
        <v>20942</v>
      </c>
      <c r="J209" s="28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8" t="s">
        <v>21097</v>
      </c>
      <c r="E210" s="28" t="s">
        <v>21093</v>
      </c>
      <c r="F210" s="28"/>
      <c r="H210" s="28"/>
      <c r="I210" s="28" t="s">
        <v>20945</v>
      </c>
      <c r="J210" s="28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8" t="s">
        <v>4</v>
      </c>
      <c r="E211" s="28" t="s">
        <v>8</v>
      </c>
      <c r="F211" s="28"/>
      <c r="H211" s="28"/>
      <c r="I211" s="28" t="s">
        <v>20948</v>
      </c>
      <c r="J211" s="28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8" t="s">
        <v>4</v>
      </c>
      <c r="E212" s="28" t="s">
        <v>8</v>
      </c>
      <c r="F212" s="28"/>
      <c r="H212" s="28"/>
      <c r="I212" s="28" t="s">
        <v>20951</v>
      </c>
      <c r="J212" s="28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8" t="s">
        <v>803</v>
      </c>
      <c r="E213" s="28" t="s">
        <v>8</v>
      </c>
      <c r="F213" s="28"/>
      <c r="H213" s="28"/>
      <c r="I213" s="28" t="s">
        <v>20954</v>
      </c>
      <c r="J213" s="28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8" t="s">
        <v>803</v>
      </c>
      <c r="E214" s="28" t="s">
        <v>8</v>
      </c>
      <c r="F214" s="28"/>
      <c r="H214" s="28"/>
      <c r="I214" s="28" t="s">
        <v>20957</v>
      </c>
      <c r="J214" s="28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8" t="s">
        <v>803</v>
      </c>
      <c r="E215" s="28" t="s">
        <v>8</v>
      </c>
      <c r="F215" s="28"/>
      <c r="H215" s="28"/>
      <c r="I215" s="28" t="s">
        <v>21368</v>
      </c>
      <c r="J215" s="28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8" t="s">
        <v>803</v>
      </c>
      <c r="E216" s="28" t="s">
        <v>8</v>
      </c>
      <c r="F216" s="28"/>
      <c r="H216" s="28"/>
      <c r="I216" s="28" t="s">
        <v>21371</v>
      </c>
      <c r="J216" s="28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8" t="s">
        <v>645</v>
      </c>
      <c r="E217" s="28" t="s">
        <v>21601</v>
      </c>
      <c r="F217" s="28" t="s">
        <v>51</v>
      </c>
      <c r="H217" s="28"/>
      <c r="I217" s="28" t="s">
        <v>21374</v>
      </c>
      <c r="J217" s="28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8" t="s">
        <v>21604</v>
      </c>
      <c r="E218" s="28" t="s">
        <v>86</v>
      </c>
      <c r="F218" s="28"/>
      <c r="H218" s="28"/>
      <c r="I218" s="28" t="s">
        <v>21377</v>
      </c>
      <c r="J218" s="2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8" t="s">
        <v>162</v>
      </c>
      <c r="E219" s="28" t="s">
        <v>21601</v>
      </c>
      <c r="F219" s="28" t="s">
        <v>21605</v>
      </c>
      <c r="H219" s="28"/>
      <c r="I219" s="28" t="s">
        <v>21380</v>
      </c>
      <c r="J219" s="28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8" t="s">
        <v>304</v>
      </c>
      <c r="E220" s="28" t="s">
        <v>21601</v>
      </c>
      <c r="F220" s="28" t="s">
        <v>21605</v>
      </c>
      <c r="G220" s="7">
        <v>2</v>
      </c>
      <c r="H220" s="28"/>
      <c r="I220" s="28" t="s">
        <v>21383</v>
      </c>
      <c r="J220" s="28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8" t="s">
        <v>304</v>
      </c>
      <c r="E221" s="28" t="s">
        <v>21096</v>
      </c>
      <c r="F221" s="28"/>
      <c r="H221" s="28"/>
      <c r="I221" s="28" t="s">
        <v>21386</v>
      </c>
      <c r="J221" s="28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8" t="s">
        <v>803</v>
      </c>
      <c r="E222" s="28" t="s">
        <v>8</v>
      </c>
      <c r="F222" s="28"/>
      <c r="H222" s="28"/>
      <c r="I222" s="28" t="s">
        <v>21389</v>
      </c>
      <c r="J222" s="28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8" t="s">
        <v>803</v>
      </c>
      <c r="E223" s="28" t="s">
        <v>8</v>
      </c>
      <c r="F223" s="28"/>
      <c r="H223" s="28"/>
      <c r="I223" s="28" t="s">
        <v>21866</v>
      </c>
      <c r="J223" s="28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8" t="s">
        <v>803</v>
      </c>
      <c r="E224" s="28" t="s">
        <v>8</v>
      </c>
      <c r="F224" s="28"/>
      <c r="H224" s="28"/>
      <c r="I224" s="28" t="s">
        <v>21869</v>
      </c>
      <c r="J224" s="28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8" t="s">
        <v>803</v>
      </c>
      <c r="E225" s="28" t="s">
        <v>8</v>
      </c>
      <c r="F225" s="28"/>
      <c r="H225" s="28"/>
      <c r="I225" s="28" t="s">
        <v>21872</v>
      </c>
      <c r="J225" s="28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8" t="s">
        <v>803</v>
      </c>
      <c r="E226" s="28" t="s">
        <v>8</v>
      </c>
      <c r="F226" s="28"/>
      <c r="H226" s="28"/>
      <c r="I226" s="28" t="s">
        <v>21875</v>
      </c>
      <c r="J226" s="28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8" t="s">
        <v>22582</v>
      </c>
      <c r="E227" s="28" t="s">
        <v>22569</v>
      </c>
      <c r="F227" s="28"/>
      <c r="H227" s="28"/>
      <c r="I227" s="28" t="s">
        <v>22346</v>
      </c>
      <c r="J227" s="28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8" t="s">
        <v>162</v>
      </c>
      <c r="E228" s="28" t="s">
        <v>4859</v>
      </c>
      <c r="F228" s="28" t="s">
        <v>1897</v>
      </c>
      <c r="H228" s="28"/>
      <c r="I228" s="28" t="s">
        <v>22349</v>
      </c>
      <c r="J228" s="2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8" t="s">
        <v>162</v>
      </c>
      <c r="E229" s="28" t="s">
        <v>4859</v>
      </c>
      <c r="F229" s="28" t="s">
        <v>1897</v>
      </c>
      <c r="H229" s="28"/>
      <c r="I229" s="28" t="s">
        <v>22352</v>
      </c>
      <c r="J229" s="28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8" t="s">
        <v>162</v>
      </c>
      <c r="E230" s="28" t="s">
        <v>4859</v>
      </c>
      <c r="F230" s="28" t="s">
        <v>1897</v>
      </c>
      <c r="H230" s="28"/>
      <c r="I230" s="28" t="s">
        <v>22355</v>
      </c>
      <c r="J230" s="28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8" t="s">
        <v>162</v>
      </c>
      <c r="E231" s="28" t="s">
        <v>4859</v>
      </c>
      <c r="F231" s="28" t="s">
        <v>1897</v>
      </c>
      <c r="H231" s="28"/>
      <c r="I231" s="28" t="s">
        <v>22358</v>
      </c>
      <c r="J231" s="28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8" t="s">
        <v>162</v>
      </c>
      <c r="E232" s="28" t="s">
        <v>8386</v>
      </c>
      <c r="F232" s="28" t="s">
        <v>22583</v>
      </c>
      <c r="H232" s="28"/>
      <c r="I232" s="28" t="s">
        <v>22361</v>
      </c>
      <c r="J232" s="28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8" t="s">
        <v>304</v>
      </c>
      <c r="E233" s="28" t="s">
        <v>8386</v>
      </c>
      <c r="F233" s="28"/>
      <c r="H233" s="28" t="s">
        <v>22584</v>
      </c>
      <c r="I233" s="28" t="s">
        <v>22364</v>
      </c>
      <c r="J233" s="28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8" t="s">
        <v>304</v>
      </c>
      <c r="E234" s="28" t="s">
        <v>4859</v>
      </c>
      <c r="F234" s="28"/>
      <c r="H234" s="28" t="s">
        <v>22585</v>
      </c>
      <c r="I234" s="28" t="s">
        <v>22367</v>
      </c>
      <c r="J234" s="28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8" t="s">
        <v>227</v>
      </c>
      <c r="E235" s="28" t="s">
        <v>22586</v>
      </c>
      <c r="F235" s="28" t="s">
        <v>21605</v>
      </c>
      <c r="H235" s="28"/>
      <c r="I235" s="28" t="s">
        <v>22370</v>
      </c>
      <c r="J235" s="28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8" t="s">
        <v>162</v>
      </c>
      <c r="E236" s="28" t="s">
        <v>70</v>
      </c>
      <c r="F236" s="28" t="s">
        <v>1897</v>
      </c>
      <c r="H236" s="28" t="s">
        <v>22587</v>
      </c>
      <c r="I236" s="28" t="s">
        <v>22373</v>
      </c>
      <c r="J236" s="28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8" t="s">
        <v>162</v>
      </c>
      <c r="E237" s="28" t="s">
        <v>70</v>
      </c>
      <c r="F237" s="28" t="s">
        <v>1897</v>
      </c>
      <c r="H237" s="28" t="s">
        <v>1140</v>
      </c>
      <c r="I237" s="28" t="s">
        <v>22376</v>
      </c>
      <c r="J237" s="28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8" t="s">
        <v>162</v>
      </c>
      <c r="E238" s="28" t="s">
        <v>70</v>
      </c>
      <c r="F238" s="28" t="s">
        <v>1897</v>
      </c>
      <c r="H238" s="28" t="s">
        <v>1140</v>
      </c>
      <c r="I238" s="28" t="s">
        <v>22379</v>
      </c>
      <c r="J238" s="2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8" t="s">
        <v>162</v>
      </c>
      <c r="E239" s="28" t="s">
        <v>70</v>
      </c>
      <c r="F239" s="28" t="s">
        <v>1897</v>
      </c>
      <c r="H239" s="28" t="s">
        <v>1140</v>
      </c>
      <c r="I239" s="28" t="s">
        <v>22382</v>
      </c>
      <c r="J239" s="28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8" t="s">
        <v>162</v>
      </c>
      <c r="E240" s="28" t="s">
        <v>70</v>
      </c>
      <c r="F240" s="28" t="s">
        <v>1897</v>
      </c>
      <c r="H240" s="28" t="s">
        <v>1140</v>
      </c>
      <c r="I240" s="28" t="s">
        <v>22385</v>
      </c>
      <c r="J240" s="28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8" t="s">
        <v>162</v>
      </c>
      <c r="E241" s="28" t="s">
        <v>70</v>
      </c>
      <c r="F241" s="28" t="s">
        <v>1897</v>
      </c>
      <c r="H241" s="28" t="s">
        <v>1140</v>
      </c>
      <c r="I241" s="28" t="s">
        <v>22388</v>
      </c>
      <c r="J241" s="28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8" t="s">
        <v>162</v>
      </c>
      <c r="E242" s="28" t="s">
        <v>70</v>
      </c>
      <c r="F242" s="28" t="s">
        <v>1897</v>
      </c>
      <c r="H242" s="28" t="s">
        <v>1140</v>
      </c>
      <c r="I242" s="28" t="s">
        <v>22391</v>
      </c>
      <c r="J242" s="28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8" t="s">
        <v>162</v>
      </c>
      <c r="E243" s="28" t="s">
        <v>70</v>
      </c>
      <c r="F243" s="28" t="s">
        <v>1897</v>
      </c>
      <c r="H243" s="28" t="s">
        <v>1140</v>
      </c>
      <c r="I243" s="28" t="s">
        <v>22394</v>
      </c>
      <c r="J243" s="28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8" t="s">
        <v>162</v>
      </c>
      <c r="E244" s="28" t="s">
        <v>70</v>
      </c>
      <c r="F244" s="28" t="s">
        <v>1897</v>
      </c>
      <c r="H244" s="28" t="s">
        <v>1140</v>
      </c>
      <c r="I244" s="28" t="s">
        <v>22397</v>
      </c>
      <c r="J244" s="28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8" t="s">
        <v>304</v>
      </c>
      <c r="E245" s="28" t="s">
        <v>70</v>
      </c>
      <c r="F245" s="28"/>
      <c r="H245" s="28"/>
      <c r="I245" s="28" t="s">
        <v>22400</v>
      </c>
      <c r="J245" s="28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8" t="s">
        <v>22588</v>
      </c>
      <c r="E246" s="28" t="s">
        <v>260</v>
      </c>
      <c r="F246" s="28"/>
      <c r="H246" s="28" t="s">
        <v>22589</v>
      </c>
      <c r="I246" s="28" t="s">
        <v>22403</v>
      </c>
      <c r="J246" s="28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8" t="s">
        <v>22588</v>
      </c>
      <c r="E247" s="28" t="s">
        <v>260</v>
      </c>
      <c r="F247" s="28"/>
      <c r="H247" s="28" t="s">
        <v>1140</v>
      </c>
      <c r="I247" s="28" t="s">
        <v>22406</v>
      </c>
      <c r="J247" s="28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8" t="s">
        <v>803</v>
      </c>
      <c r="E248" s="28" t="s">
        <v>8</v>
      </c>
      <c r="F248" s="28"/>
      <c r="H248" s="28"/>
      <c r="I248" s="28" t="s">
        <v>22409</v>
      </c>
      <c r="J248" s="2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8" t="s">
        <v>8222</v>
      </c>
      <c r="E249" s="28" t="s">
        <v>646</v>
      </c>
      <c r="F249" s="28"/>
      <c r="H249" s="28"/>
      <c r="I249" s="28" t="s">
        <v>22887</v>
      </c>
      <c r="J249" s="28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8" t="s">
        <v>8222</v>
      </c>
      <c r="E250" s="28" t="s">
        <v>1602</v>
      </c>
      <c r="F250" s="28"/>
      <c r="H250" s="28"/>
      <c r="I250" s="28" t="s">
        <v>22890</v>
      </c>
      <c r="J250" s="28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8" t="s">
        <v>803</v>
      </c>
      <c r="E251" s="28" t="s">
        <v>8</v>
      </c>
      <c r="F251" s="28"/>
      <c r="H251" s="28"/>
      <c r="I251" s="28" t="s">
        <v>22893</v>
      </c>
      <c r="J251" s="28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8" t="s">
        <v>803</v>
      </c>
      <c r="E252" s="28" t="s">
        <v>8</v>
      </c>
      <c r="F252" s="28"/>
      <c r="H252" s="28"/>
      <c r="I252" s="28" t="s">
        <v>22896</v>
      </c>
      <c r="J252" s="28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8" t="s">
        <v>4</v>
      </c>
      <c r="E253" s="28" t="s">
        <v>23064</v>
      </c>
      <c r="F253" s="28" t="s">
        <v>22575</v>
      </c>
      <c r="H253" s="28"/>
      <c r="I253" s="28" t="s">
        <v>22899</v>
      </c>
      <c r="J253" s="28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8" t="s">
        <v>4</v>
      </c>
      <c r="E254" s="28" t="s">
        <v>23064</v>
      </c>
      <c r="F254" s="28" t="s">
        <v>22575</v>
      </c>
      <c r="H254" s="28" t="s">
        <v>1140</v>
      </c>
      <c r="I254" s="28" t="s">
        <v>22902</v>
      </c>
      <c r="J254" s="28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8" t="s">
        <v>803</v>
      </c>
      <c r="E255" s="28" t="s">
        <v>8</v>
      </c>
      <c r="F255" s="28"/>
      <c r="H255" s="28"/>
      <c r="I255" s="28" t="s">
        <v>23569</v>
      </c>
      <c r="J255" s="28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8" t="s">
        <v>803</v>
      </c>
      <c r="E256" s="28" t="s">
        <v>8</v>
      </c>
      <c r="F256" s="28"/>
      <c r="H256" s="28"/>
      <c r="I256" s="28" t="s">
        <v>23572</v>
      </c>
      <c r="J256" s="28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8" t="s">
        <v>803</v>
      </c>
      <c r="E257" s="28" t="s">
        <v>8</v>
      </c>
      <c r="F257" s="28"/>
      <c r="H257" s="28"/>
      <c r="I257" s="28" t="s">
        <v>23575</v>
      </c>
      <c r="J257" s="28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8" t="s">
        <v>803</v>
      </c>
      <c r="E258" s="28" t="s">
        <v>8</v>
      </c>
      <c r="F258" s="28"/>
      <c r="H258" s="28"/>
      <c r="I258" s="28" t="s">
        <v>23578</v>
      </c>
      <c r="J258" s="2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8" t="s">
        <v>3371</v>
      </c>
      <c r="E259" s="28" t="s">
        <v>646</v>
      </c>
      <c r="F259" s="28"/>
      <c r="H259" s="28"/>
      <c r="I259" s="28" t="s">
        <v>23928</v>
      </c>
      <c r="J259" s="28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8" t="s">
        <v>91</v>
      </c>
      <c r="E260" s="28" t="s">
        <v>21601</v>
      </c>
      <c r="F260" s="28" t="s">
        <v>60</v>
      </c>
      <c r="H260" s="28"/>
      <c r="I260" s="28" t="s">
        <v>23931</v>
      </c>
      <c r="J260" s="28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8" t="s">
        <v>62</v>
      </c>
      <c r="E261" s="28" t="s">
        <v>21601</v>
      </c>
      <c r="F261" s="28" t="s">
        <v>51</v>
      </c>
      <c r="H261" s="28"/>
      <c r="I261" s="28" t="s">
        <v>23934</v>
      </c>
      <c r="J261" s="28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8" t="s">
        <v>4</v>
      </c>
      <c r="E262" s="28" t="s">
        <v>8</v>
      </c>
      <c r="F262" s="28"/>
      <c r="H262" s="28"/>
      <c r="I262" s="28" t="s">
        <v>23937</v>
      </c>
      <c r="J262" s="28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8" t="s">
        <v>4</v>
      </c>
      <c r="E263" s="28" t="s">
        <v>8</v>
      </c>
      <c r="F263" s="28"/>
      <c r="H263" s="28"/>
      <c r="I263" s="28" t="s">
        <v>23940</v>
      </c>
      <c r="J263" s="28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8" t="s">
        <v>4</v>
      </c>
      <c r="E264" s="28" t="s">
        <v>8</v>
      </c>
      <c r="F264" s="28"/>
      <c r="H264" s="28"/>
      <c r="I264" s="28" t="s">
        <v>24156</v>
      </c>
      <c r="J264" s="28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8" t="s">
        <v>4</v>
      </c>
      <c r="E265" s="28" t="s">
        <v>8</v>
      </c>
      <c r="F265" s="28"/>
      <c r="H265" s="28"/>
      <c r="I265" s="28" t="s">
        <v>24159</v>
      </c>
      <c r="J265" s="28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8" t="s">
        <v>4</v>
      </c>
      <c r="E266" s="28" t="s">
        <v>8</v>
      </c>
      <c r="F266" s="28"/>
      <c r="H266" s="28"/>
      <c r="I266" s="28" t="s">
        <v>24681</v>
      </c>
      <c r="J266" s="28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8" t="s">
        <v>4</v>
      </c>
      <c r="E267" s="28" t="s">
        <v>8</v>
      </c>
      <c r="F267" s="28"/>
      <c r="H267" s="28"/>
      <c r="I267" s="28" t="s">
        <v>24684</v>
      </c>
      <c r="J267" s="28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8" t="s">
        <v>4</v>
      </c>
      <c r="E268" s="28" t="s">
        <v>8</v>
      </c>
      <c r="F268" s="28"/>
      <c r="H268" s="28"/>
      <c r="I268" s="28" t="s">
        <v>24687</v>
      </c>
      <c r="J268" s="2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8" t="s">
        <v>4</v>
      </c>
      <c r="E269" s="28" t="s">
        <v>8</v>
      </c>
      <c r="F269" s="28"/>
      <c r="H269" s="28"/>
      <c r="I269" s="28" t="s">
        <v>24690</v>
      </c>
      <c r="J269" s="28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8" t="s">
        <v>4</v>
      </c>
      <c r="E270" s="28" t="s">
        <v>8</v>
      </c>
      <c r="F270" s="28"/>
      <c r="H270" s="28"/>
      <c r="I270" s="28" t="s">
        <v>24693</v>
      </c>
      <c r="J270" s="28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8" t="s">
        <v>4</v>
      </c>
      <c r="E271" s="28" t="s">
        <v>8</v>
      </c>
      <c r="F271" s="28"/>
      <c r="H271" s="28"/>
      <c r="I271" s="28" t="s">
        <v>25321</v>
      </c>
      <c r="J271" s="28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8" t="s">
        <v>4</v>
      </c>
      <c r="E272" s="28" t="s">
        <v>8</v>
      </c>
      <c r="F272" s="28"/>
      <c r="H272" s="28"/>
      <c r="I272" s="28" t="s">
        <v>25324</v>
      </c>
      <c r="J272" s="28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8" t="s">
        <v>4</v>
      </c>
      <c r="E273" s="28" t="s">
        <v>8</v>
      </c>
      <c r="F273" s="28"/>
      <c r="H273" s="28"/>
      <c r="I273" s="28" t="s">
        <v>25327</v>
      </c>
      <c r="J273" s="28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8" t="s">
        <v>4</v>
      </c>
      <c r="E274" s="28" t="s">
        <v>8</v>
      </c>
      <c r="F274" s="28"/>
      <c r="H274" s="28"/>
      <c r="I274" s="28" t="s">
        <v>25330</v>
      </c>
      <c r="J274" s="28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8" t="s">
        <v>4</v>
      </c>
      <c r="E275" s="28" t="s">
        <v>8</v>
      </c>
      <c r="F275" s="28"/>
      <c r="H275" s="28"/>
      <c r="I275" s="28" t="s">
        <v>25333</v>
      </c>
      <c r="J275" s="28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8" t="s">
        <v>803</v>
      </c>
      <c r="E276" s="28" t="s">
        <v>8</v>
      </c>
      <c r="F276" s="28"/>
      <c r="H276" s="28"/>
      <c r="I276" s="28" t="s">
        <v>25580</v>
      </c>
      <c r="J276" s="28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8" t="s">
        <v>803</v>
      </c>
      <c r="E277" s="28" t="s">
        <v>8</v>
      </c>
      <c r="F277" s="28"/>
      <c r="H277" s="28"/>
      <c r="I277" s="28" t="s">
        <v>25583</v>
      </c>
      <c r="J277" s="28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8" t="s">
        <v>4</v>
      </c>
      <c r="E278" s="28" t="s">
        <v>8</v>
      </c>
      <c r="F278" s="28"/>
      <c r="H278" s="28"/>
      <c r="I278" s="28" t="s">
        <v>25855</v>
      </c>
      <c r="J278" s="28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8" t="s">
        <v>4</v>
      </c>
      <c r="E279" s="28" t="s">
        <v>8</v>
      </c>
      <c r="F279" s="28"/>
      <c r="H279" s="28"/>
      <c r="I279" s="28" t="s">
        <v>25858</v>
      </c>
      <c r="J279" s="28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8" t="s">
        <v>4</v>
      </c>
      <c r="E280" s="28" t="s">
        <v>8</v>
      </c>
      <c r="F280" s="28"/>
      <c r="H280" s="28"/>
      <c r="I280" s="28" t="s">
        <v>25861</v>
      </c>
      <c r="J280" s="28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8" t="s">
        <v>4</v>
      </c>
      <c r="E281" s="28" t="s">
        <v>8</v>
      </c>
      <c r="F281" s="28"/>
      <c r="H281" s="28"/>
      <c r="I281" s="28" t="s">
        <v>26508</v>
      </c>
      <c r="J281" s="28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8" t="s">
        <v>4519</v>
      </c>
      <c r="E282" s="28" t="s">
        <v>1602</v>
      </c>
      <c r="F282" s="28"/>
      <c r="H282" s="28"/>
      <c r="I282" s="28" t="s">
        <v>26511</v>
      </c>
      <c r="J282" s="28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8" t="s">
        <v>4</v>
      </c>
      <c r="E283" s="28" t="s">
        <v>8</v>
      </c>
      <c r="F283" s="28"/>
      <c r="H283" s="28"/>
      <c r="I283" s="28" t="s">
        <v>26514</v>
      </c>
      <c r="J283" s="28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8" t="s">
        <v>803</v>
      </c>
      <c r="E284" s="28" t="s">
        <v>8</v>
      </c>
      <c r="F284" s="28"/>
      <c r="H284" s="28"/>
      <c r="I284" s="28" t="s">
        <v>26517</v>
      </c>
      <c r="J284" s="28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8" t="s">
        <v>4</v>
      </c>
      <c r="E285" s="28" t="s">
        <v>8</v>
      </c>
      <c r="F285" s="28"/>
      <c r="H285" s="28"/>
      <c r="I285" s="28" t="s">
        <v>26520</v>
      </c>
      <c r="J285" s="28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8" t="s">
        <v>803</v>
      </c>
      <c r="E286" s="28" t="s">
        <v>8</v>
      </c>
      <c r="F286" s="28"/>
      <c r="H286" s="28"/>
      <c r="I286" s="28" t="s">
        <v>26523</v>
      </c>
      <c r="J286" s="28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8" t="s">
        <v>162</v>
      </c>
      <c r="E287" s="28" t="s">
        <v>1552</v>
      </c>
      <c r="F287" s="28" t="s">
        <v>261</v>
      </c>
      <c r="H287" s="28" t="s">
        <v>4526</v>
      </c>
      <c r="I287" s="28" t="s">
        <v>26989</v>
      </c>
      <c r="J287" s="28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8" t="s">
        <v>162</v>
      </c>
      <c r="E288" s="28" t="s">
        <v>1552</v>
      </c>
      <c r="F288" s="28" t="s">
        <v>261</v>
      </c>
      <c r="H288" s="28" t="s">
        <v>1140</v>
      </c>
      <c r="I288" s="28" t="s">
        <v>26992</v>
      </c>
      <c r="J288" s="28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8" t="s">
        <v>162</v>
      </c>
      <c r="E289" s="28" t="s">
        <v>1552</v>
      </c>
      <c r="F289" s="28" t="s">
        <v>261</v>
      </c>
      <c r="H289" s="28" t="s">
        <v>1140</v>
      </c>
      <c r="I289" s="28" t="s">
        <v>26995</v>
      </c>
      <c r="J289" s="28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8" t="s">
        <v>162</v>
      </c>
      <c r="E290" s="28" t="s">
        <v>1552</v>
      </c>
      <c r="F290" s="28" t="s">
        <v>261</v>
      </c>
      <c r="H290" s="28" t="s">
        <v>1140</v>
      </c>
      <c r="I290" s="28" t="s">
        <v>26998</v>
      </c>
      <c r="J290" s="28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8" t="s">
        <v>162</v>
      </c>
      <c r="E291" s="28" t="s">
        <v>1552</v>
      </c>
      <c r="F291" s="28" t="s">
        <v>2650</v>
      </c>
      <c r="H291" s="28" t="s">
        <v>1140</v>
      </c>
      <c r="I291" s="28" t="s">
        <v>27001</v>
      </c>
      <c r="J291" s="28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8" t="s">
        <v>162</v>
      </c>
      <c r="E292" s="28" t="s">
        <v>1552</v>
      </c>
      <c r="F292" s="28" t="s">
        <v>2650</v>
      </c>
      <c r="H292" s="28" t="s">
        <v>1140</v>
      </c>
      <c r="I292" s="28" t="s">
        <v>27004</v>
      </c>
      <c r="J292" s="28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8" t="s">
        <v>162</v>
      </c>
      <c r="E293" s="28" t="s">
        <v>1552</v>
      </c>
      <c r="F293" s="28" t="s">
        <v>2650</v>
      </c>
      <c r="H293" s="28" t="s">
        <v>1140</v>
      </c>
      <c r="I293" s="28" t="s">
        <v>27007</v>
      </c>
      <c r="J293" s="28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8" t="s">
        <v>162</v>
      </c>
      <c r="E294" s="28" t="s">
        <v>1552</v>
      </c>
      <c r="F294" s="28" t="s">
        <v>2650</v>
      </c>
      <c r="H294" s="28" t="s">
        <v>1140</v>
      </c>
      <c r="I294" s="28" t="s">
        <v>27010</v>
      </c>
      <c r="J294" s="28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8" t="s">
        <v>305</v>
      </c>
      <c r="E295" s="28" t="s">
        <v>86</v>
      </c>
      <c r="F295" s="28"/>
      <c r="H295" s="28"/>
      <c r="I295" s="28" t="s">
        <v>27013</v>
      </c>
      <c r="J295" s="28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8" t="s">
        <v>803</v>
      </c>
      <c r="E296" s="28" t="s">
        <v>8</v>
      </c>
      <c r="F296" s="28"/>
      <c r="H296" s="28"/>
      <c r="I296" s="28" t="s">
        <v>27016</v>
      </c>
      <c r="J296" s="28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8" t="s">
        <v>803</v>
      </c>
      <c r="E297" s="28" t="s">
        <v>8</v>
      </c>
      <c r="F297" s="28"/>
      <c r="H297" s="28"/>
      <c r="I297" s="28" t="s">
        <v>27019</v>
      </c>
      <c r="J297" s="28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8" t="s">
        <v>305</v>
      </c>
      <c r="E298" s="28" t="s">
        <v>86</v>
      </c>
      <c r="F298" s="28"/>
      <c r="H298" s="28"/>
      <c r="I298" s="28" t="s">
        <v>27022</v>
      </c>
      <c r="J298" s="28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8" t="s">
        <v>803</v>
      </c>
      <c r="E299" s="28" t="s">
        <v>8</v>
      </c>
      <c r="F299" s="28"/>
      <c r="H299" s="28"/>
      <c r="I299" s="28" t="s">
        <v>27025</v>
      </c>
      <c r="J299" s="28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8" t="s">
        <v>4519</v>
      </c>
      <c r="E300" s="28" t="s">
        <v>1602</v>
      </c>
      <c r="F300" s="28"/>
      <c r="H300" s="28"/>
      <c r="I300" s="28" t="s">
        <v>27028</v>
      </c>
      <c r="J300" s="28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8" t="s">
        <v>162</v>
      </c>
      <c r="E301" s="28" t="s">
        <v>70</v>
      </c>
      <c r="F301" s="28" t="s">
        <v>261</v>
      </c>
      <c r="H301" s="28" t="s">
        <v>4526</v>
      </c>
      <c r="I301" s="28" t="s">
        <v>27031</v>
      </c>
      <c r="J301" s="28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8" t="s">
        <v>162</v>
      </c>
      <c r="E302" s="28" t="s">
        <v>70</v>
      </c>
      <c r="F302" s="28" t="s">
        <v>261</v>
      </c>
      <c r="H302" s="28" t="s">
        <v>1140</v>
      </c>
      <c r="I302" s="28" t="s">
        <v>27034</v>
      </c>
      <c r="J302" s="28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8" t="s">
        <v>162</v>
      </c>
      <c r="E303" s="28" t="s">
        <v>70</v>
      </c>
      <c r="F303" s="28" t="s">
        <v>261</v>
      </c>
      <c r="H303" s="28" t="s">
        <v>1140</v>
      </c>
      <c r="I303" s="28" t="s">
        <v>27037</v>
      </c>
      <c r="J303" s="28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8" t="s">
        <v>162</v>
      </c>
      <c r="E304" s="28" t="s">
        <v>70</v>
      </c>
      <c r="F304" s="28" t="s">
        <v>261</v>
      </c>
      <c r="H304" s="28" t="s">
        <v>1140</v>
      </c>
      <c r="I304" s="28" t="s">
        <v>27040</v>
      </c>
      <c r="J304" s="28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8" t="s">
        <v>803</v>
      </c>
      <c r="E305" s="28" t="s">
        <v>8</v>
      </c>
      <c r="F305" s="28"/>
      <c r="H305" s="28"/>
      <c r="I305" s="28" t="s">
        <v>27043</v>
      </c>
      <c r="J305" s="28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8" t="s">
        <v>803</v>
      </c>
      <c r="E306" s="28" t="s">
        <v>8</v>
      </c>
      <c r="F306" s="28"/>
      <c r="H306" s="28"/>
      <c r="I306" s="28" t="s">
        <v>27444</v>
      </c>
      <c r="J306" s="28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8" t="s">
        <v>803</v>
      </c>
      <c r="E307" s="28" t="s">
        <v>8</v>
      </c>
      <c r="F307" s="28"/>
      <c r="H307" s="28"/>
      <c r="I307" s="28" t="s">
        <v>27447</v>
      </c>
      <c r="J307" s="28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8" t="s">
        <v>803</v>
      </c>
      <c r="E308" s="28" t="s">
        <v>8</v>
      </c>
      <c r="F308" s="28"/>
      <c r="H308" s="28"/>
      <c r="I308" s="28" t="s">
        <v>27450</v>
      </c>
      <c r="J308" s="28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8" t="s">
        <v>227</v>
      </c>
      <c r="E309" s="28" t="s">
        <v>27627</v>
      </c>
      <c r="F309" s="28" t="s">
        <v>21605</v>
      </c>
      <c r="H309" s="28"/>
      <c r="I309" s="28" t="s">
        <v>27453</v>
      </c>
      <c r="J309" s="28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8" t="s">
        <v>227</v>
      </c>
      <c r="E310" s="28" t="s">
        <v>27628</v>
      </c>
      <c r="F310" s="28" t="s">
        <v>21605</v>
      </c>
      <c r="H310" s="28"/>
      <c r="I310" s="28" t="s">
        <v>27456</v>
      </c>
      <c r="J310" s="28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8" t="s">
        <v>227</v>
      </c>
      <c r="E311" s="28" t="s">
        <v>27628</v>
      </c>
      <c r="F311" s="28" t="s">
        <v>21605</v>
      </c>
      <c r="H311" s="28"/>
      <c r="I311" s="28" t="s">
        <v>27459</v>
      </c>
      <c r="J311" s="28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8" t="s">
        <v>227</v>
      </c>
      <c r="E312" s="28" t="s">
        <v>27629</v>
      </c>
      <c r="F312" s="28" t="s">
        <v>21605</v>
      </c>
      <c r="H312" s="28"/>
      <c r="I312" s="28" t="s">
        <v>27462</v>
      </c>
      <c r="J312" s="28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8" t="s">
        <v>227</v>
      </c>
      <c r="E313" s="28" t="s">
        <v>27629</v>
      </c>
      <c r="F313" s="28" t="s">
        <v>21605</v>
      </c>
      <c r="H313" s="28"/>
      <c r="I313" s="28" t="s">
        <v>27465</v>
      </c>
      <c r="J313" s="28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8" t="s">
        <v>803</v>
      </c>
      <c r="E314" s="28" t="s">
        <v>8</v>
      </c>
      <c r="F314" s="28"/>
      <c r="H314" s="28"/>
      <c r="I314" s="28" t="s">
        <v>28031</v>
      </c>
      <c r="J314" s="28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8" t="s">
        <v>803</v>
      </c>
      <c r="E315" s="28" t="s">
        <v>8</v>
      </c>
      <c r="F315" s="28"/>
      <c r="H315" s="28"/>
      <c r="I315" s="28" t="s">
        <v>28034</v>
      </c>
      <c r="J315" s="28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8" t="s">
        <v>803</v>
      </c>
      <c r="E316" s="28" t="s">
        <v>8</v>
      </c>
      <c r="F316" s="28"/>
      <c r="H316" s="28"/>
      <c r="I316" s="28" t="s">
        <v>28037</v>
      </c>
      <c r="J316" s="28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8" t="s">
        <v>803</v>
      </c>
      <c r="E317" s="28" t="s">
        <v>8</v>
      </c>
      <c r="F317" s="28"/>
      <c r="H317" s="28"/>
      <c r="I317" s="28" t="s">
        <v>28040</v>
      </c>
      <c r="J317" s="28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8" t="s">
        <v>8222</v>
      </c>
      <c r="E318" s="28" t="s">
        <v>1602</v>
      </c>
      <c r="F318" s="28"/>
      <c r="H318" s="28"/>
      <c r="I318" s="28" t="s">
        <v>28043</v>
      </c>
      <c r="J318" s="28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8" t="s">
        <v>803</v>
      </c>
      <c r="E319" s="28" t="s">
        <v>8</v>
      </c>
      <c r="F319" s="28"/>
      <c r="H319" s="28"/>
      <c r="I319" s="28" t="s">
        <v>28046</v>
      </c>
      <c r="J319" s="28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8" t="s">
        <v>803</v>
      </c>
      <c r="E320" s="28" t="s">
        <v>8</v>
      </c>
      <c r="F320" s="28"/>
      <c r="H320" s="28"/>
      <c r="I320" s="28" t="s">
        <v>28049</v>
      </c>
      <c r="J320" s="28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8" t="s">
        <v>803</v>
      </c>
      <c r="E321" s="28" t="s">
        <v>8</v>
      </c>
      <c r="F321" s="28"/>
      <c r="H321" s="28"/>
      <c r="I321" s="28" t="s">
        <v>28216</v>
      </c>
      <c r="J321" s="28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8" t="s">
        <v>803</v>
      </c>
      <c r="E322" s="28" t="s">
        <v>8</v>
      </c>
      <c r="F322" s="28"/>
      <c r="H322" s="28"/>
      <c r="I322" s="28" t="s">
        <v>28219</v>
      </c>
      <c r="J322" s="28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8" t="s">
        <v>803</v>
      </c>
      <c r="E323" s="28" t="s">
        <v>8</v>
      </c>
      <c r="F323" s="28"/>
      <c r="H323" s="28"/>
      <c r="I323" s="28" t="s">
        <v>28642</v>
      </c>
      <c r="J323" s="28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8" t="s">
        <v>803</v>
      </c>
      <c r="E324" s="28" t="s">
        <v>8</v>
      </c>
      <c r="F324" s="28"/>
      <c r="H324" s="28"/>
      <c r="I324" s="28" t="s">
        <v>28645</v>
      </c>
      <c r="J324" s="28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8" t="s">
        <v>803</v>
      </c>
      <c r="E325" s="28" t="s">
        <v>8</v>
      </c>
      <c r="F325" s="28"/>
      <c r="H325" s="28"/>
      <c r="I325" s="28" t="s">
        <v>28648</v>
      </c>
      <c r="J325" s="28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8" t="s">
        <v>803</v>
      </c>
      <c r="E326" s="28" t="s">
        <v>8</v>
      </c>
      <c r="F326" s="28"/>
      <c r="H326" s="28"/>
      <c r="I326" s="28" t="s">
        <v>29021</v>
      </c>
      <c r="J326" s="28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8" t="s">
        <v>162</v>
      </c>
      <c r="E327" s="28" t="s">
        <v>29148</v>
      </c>
      <c r="F327" s="28" t="s">
        <v>29152</v>
      </c>
      <c r="H327" s="28" t="s">
        <v>4526</v>
      </c>
      <c r="I327" s="28" t="s">
        <v>29024</v>
      </c>
      <c r="J327" s="28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8" t="s">
        <v>162</v>
      </c>
      <c r="E328" s="28" t="s">
        <v>29148</v>
      </c>
      <c r="F328" s="28" t="s">
        <v>29152</v>
      </c>
      <c r="H328" s="28" t="s">
        <v>1140</v>
      </c>
      <c r="I328" s="28" t="s">
        <v>29027</v>
      </c>
      <c r="J328" s="28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8" t="s">
        <v>162</v>
      </c>
      <c r="E329" s="28" t="s">
        <v>29148</v>
      </c>
      <c r="F329" s="28" t="s">
        <v>29152</v>
      </c>
      <c r="H329" s="28" t="s">
        <v>1140</v>
      </c>
      <c r="I329" s="28" t="s">
        <v>29030</v>
      </c>
      <c r="J329" s="28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8" t="s">
        <v>162</v>
      </c>
      <c r="E330" s="28" t="s">
        <v>29148</v>
      </c>
      <c r="F330" s="28" t="s">
        <v>29152</v>
      </c>
      <c r="H330" s="28" t="s">
        <v>1140</v>
      </c>
      <c r="I330" s="28" t="s">
        <v>29033</v>
      </c>
      <c r="J330" s="28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8" t="s">
        <v>162</v>
      </c>
      <c r="E331" s="28" t="s">
        <v>29148</v>
      </c>
      <c r="F331" s="28" t="s">
        <v>29152</v>
      </c>
      <c r="H331" s="28" t="s">
        <v>1140</v>
      </c>
      <c r="I331" s="28" t="s">
        <v>29036</v>
      </c>
      <c r="J331" s="28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8" t="s">
        <v>162</v>
      </c>
      <c r="E332" s="28" t="s">
        <v>29148</v>
      </c>
      <c r="F332" s="28" t="s">
        <v>29152</v>
      </c>
      <c r="H332" s="28" t="s">
        <v>1140</v>
      </c>
      <c r="I332" s="28" t="s">
        <v>29039</v>
      </c>
      <c r="J332" s="28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8" t="s">
        <v>62</v>
      </c>
      <c r="E333" s="28" t="s">
        <v>29148</v>
      </c>
      <c r="F333" s="28" t="s">
        <v>29152</v>
      </c>
      <c r="H333" s="28"/>
      <c r="I333" s="28" t="s">
        <v>29042</v>
      </c>
      <c r="J333" s="28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8" t="s">
        <v>803</v>
      </c>
      <c r="E334" s="28" t="s">
        <v>8</v>
      </c>
      <c r="F334" s="28"/>
      <c r="H334" s="28"/>
      <c r="I334" s="28" t="s">
        <v>29045</v>
      </c>
      <c r="J334" s="28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8" t="s">
        <v>803</v>
      </c>
      <c r="E335" s="28" t="s">
        <v>8</v>
      </c>
      <c r="F335" s="28"/>
      <c r="H335" s="28"/>
      <c r="I335" s="28" t="s">
        <v>29048</v>
      </c>
      <c r="J335" s="28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8" t="s">
        <v>803</v>
      </c>
      <c r="E336" s="28" t="s">
        <v>8</v>
      </c>
      <c r="F336" s="28"/>
      <c r="H336" s="28"/>
      <c r="I336" s="28" t="s">
        <v>29453</v>
      </c>
      <c r="J336" s="28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8" t="s">
        <v>803</v>
      </c>
      <c r="E337" s="28" t="s">
        <v>8</v>
      </c>
      <c r="F337" s="28"/>
      <c r="H337" s="28"/>
      <c r="I337" s="28" t="s">
        <v>29456</v>
      </c>
      <c r="J337" s="28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8" t="s">
        <v>4</v>
      </c>
      <c r="E338" s="28" t="s">
        <v>646</v>
      </c>
      <c r="F338" s="28"/>
      <c r="H338" s="28"/>
      <c r="I338" s="28" t="s">
        <v>29459</v>
      </c>
      <c r="J338" s="28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8" t="s">
        <v>4</v>
      </c>
      <c r="E339" s="28" t="s">
        <v>646</v>
      </c>
      <c r="F339" s="28"/>
      <c r="H339" s="28"/>
      <c r="I339" s="28" t="s">
        <v>29462</v>
      </c>
      <c r="J339" s="28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8" t="s">
        <v>803</v>
      </c>
      <c r="E340" s="28" t="s">
        <v>8</v>
      </c>
      <c r="F340" s="28"/>
      <c r="H340" s="28"/>
      <c r="I340" s="28" t="s">
        <v>29465</v>
      </c>
      <c r="J340" s="28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8" t="s">
        <v>803</v>
      </c>
      <c r="E341" s="28" t="s">
        <v>8</v>
      </c>
      <c r="F341" s="28"/>
      <c r="H341" s="28"/>
      <c r="I341" s="28" t="s">
        <v>29468</v>
      </c>
      <c r="J341" s="28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8" t="s">
        <v>803</v>
      </c>
      <c r="E342" s="28" t="s">
        <v>8</v>
      </c>
      <c r="F342" s="28"/>
      <c r="H342" s="28"/>
      <c r="I342" s="28" t="s">
        <v>29830</v>
      </c>
      <c r="J342" s="28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8" t="s">
        <v>803</v>
      </c>
      <c r="E343" s="28" t="s">
        <v>8</v>
      </c>
      <c r="F343" s="28"/>
      <c r="H343" s="28"/>
      <c r="I343" s="28" t="s">
        <v>29833</v>
      </c>
      <c r="J343" s="28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8" t="s">
        <v>803</v>
      </c>
      <c r="E344" s="28" t="s">
        <v>8</v>
      </c>
      <c r="F344" s="28"/>
      <c r="H344" s="28"/>
      <c r="I344" s="28" t="s">
        <v>29836</v>
      </c>
      <c r="J344" s="28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8" t="s">
        <v>4</v>
      </c>
      <c r="E345" s="28" t="s">
        <v>646</v>
      </c>
      <c r="F345" s="28"/>
      <c r="H345" s="28"/>
      <c r="I345" s="28" t="s">
        <v>30356</v>
      </c>
      <c r="J345" s="28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8" t="s">
        <v>4</v>
      </c>
      <c r="E346" s="28" t="s">
        <v>8</v>
      </c>
      <c r="F346" s="28"/>
      <c r="H346" s="28"/>
      <c r="I346" s="28" t="s">
        <v>30359</v>
      </c>
      <c r="J346" s="28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8" t="s">
        <v>4</v>
      </c>
      <c r="E347" s="28" t="s">
        <v>8</v>
      </c>
      <c r="F347" s="28"/>
      <c r="H347" s="28"/>
      <c r="I347" s="28" t="s">
        <v>30362</v>
      </c>
      <c r="J347" s="28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8" t="s">
        <v>4</v>
      </c>
      <c r="E348" s="28" t="s">
        <v>8</v>
      </c>
      <c r="F348" s="28"/>
      <c r="H348" s="28"/>
      <c r="I348" s="28" t="s">
        <v>30365</v>
      </c>
      <c r="J348" s="28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8" t="s">
        <v>4</v>
      </c>
      <c r="E349" s="28" t="s">
        <v>8</v>
      </c>
      <c r="F349" s="28"/>
      <c r="H349" s="28"/>
      <c r="I349" s="28" t="s">
        <v>30368</v>
      </c>
      <c r="J349" s="28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8" t="s">
        <v>4</v>
      </c>
      <c r="E350" s="28" t="s">
        <v>8</v>
      </c>
      <c r="F350" s="28"/>
      <c r="H350" s="28"/>
      <c r="I350" s="28" t="s">
        <v>30661</v>
      </c>
      <c r="J350" s="28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8" t="s">
        <v>803</v>
      </c>
      <c r="E351" s="28" t="s">
        <v>8</v>
      </c>
      <c r="F351" s="28"/>
      <c r="H351" s="28"/>
      <c r="I351" s="28" t="s">
        <v>30664</v>
      </c>
      <c r="J351" s="28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8" t="s">
        <v>803</v>
      </c>
      <c r="E352" s="28" t="s">
        <v>8</v>
      </c>
      <c r="F352" s="28"/>
      <c r="H352" s="28"/>
      <c r="I352" s="28" t="s">
        <v>30667</v>
      </c>
      <c r="J352" s="28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8" t="s">
        <v>803</v>
      </c>
      <c r="E353" s="28" t="s">
        <v>8</v>
      </c>
      <c r="F353" s="28"/>
      <c r="H353" s="28"/>
      <c r="I353" s="28" t="s">
        <v>30670</v>
      </c>
      <c r="J353" s="28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8" t="s">
        <v>803</v>
      </c>
      <c r="E354" s="28" t="s">
        <v>8</v>
      </c>
      <c r="F354" s="28"/>
      <c r="H354" s="28"/>
      <c r="I354" s="28" t="s">
        <v>31184</v>
      </c>
      <c r="J354" s="28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8" t="s">
        <v>803</v>
      </c>
      <c r="E355" s="28" t="s">
        <v>8</v>
      </c>
      <c r="F355" s="28"/>
      <c r="H355" s="28"/>
      <c r="I355" s="28" t="s">
        <v>31187</v>
      </c>
      <c r="J355" s="28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8" t="s">
        <v>62</v>
      </c>
      <c r="E356" s="28" t="s">
        <v>1552</v>
      </c>
      <c r="F356" s="28" t="s">
        <v>261</v>
      </c>
      <c r="H356" s="28"/>
      <c r="I356" s="28" t="s">
        <v>31190</v>
      </c>
      <c r="J356" s="28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8" t="s">
        <v>803</v>
      </c>
      <c r="E357" s="28" t="s">
        <v>8</v>
      </c>
      <c r="F357" s="28"/>
      <c r="H357" s="28"/>
      <c r="I357" s="28" t="s">
        <v>31193</v>
      </c>
      <c r="J357" s="28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8" t="s">
        <v>803</v>
      </c>
      <c r="E358" s="28" t="s">
        <v>8</v>
      </c>
      <c r="F358" s="28"/>
      <c r="H358" s="28"/>
      <c r="I358" s="28" t="s">
        <v>31196</v>
      </c>
      <c r="J358" s="28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8" t="s">
        <v>803</v>
      </c>
      <c r="E359" s="28" t="s">
        <v>8</v>
      </c>
      <c r="F359" s="28"/>
      <c r="H359" s="28"/>
      <c r="I359" s="28" t="s">
        <v>31295</v>
      </c>
      <c r="J359" s="28" t="s">
        <v>4542</v>
      </c>
      <c r="K359" t="s">
        <v>31296</v>
      </c>
      <c r="L359" t="s">
        <v>31297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8" t="s">
        <v>803</v>
      </c>
      <c r="E360" s="28" t="s">
        <v>8</v>
      </c>
      <c r="F360" s="28"/>
      <c r="H360" s="28"/>
      <c r="I360" s="28" t="s">
        <v>31542</v>
      </c>
      <c r="J360" s="28" t="s">
        <v>4542</v>
      </c>
      <c r="K360" t="s">
        <v>31543</v>
      </c>
      <c r="L360" t="s">
        <v>31544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8" t="s">
        <v>4</v>
      </c>
      <c r="E361" s="28" t="s">
        <v>8</v>
      </c>
      <c r="F361" s="28"/>
      <c r="H361" s="28"/>
      <c r="I361" s="28" t="s">
        <v>31545</v>
      </c>
      <c r="J361" s="28" t="s">
        <v>4542</v>
      </c>
      <c r="K361" t="s">
        <v>31546</v>
      </c>
      <c r="L361" t="s">
        <v>31547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8" t="s">
        <v>803</v>
      </c>
      <c r="E362" s="28" t="s">
        <v>8</v>
      </c>
      <c r="F362" s="28"/>
      <c r="H362" s="28"/>
      <c r="I362" s="28" t="s">
        <v>31548</v>
      </c>
      <c r="J362" s="28" t="s">
        <v>4542</v>
      </c>
      <c r="K362" t="s">
        <v>31549</v>
      </c>
      <c r="L362" t="s">
        <v>31550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8" t="s">
        <v>803</v>
      </c>
      <c r="E363" s="28" t="s">
        <v>3240</v>
      </c>
      <c r="F363" s="28"/>
      <c r="H363" s="28"/>
      <c r="I363" s="28" t="s">
        <v>31551</v>
      </c>
      <c r="J363" s="28" t="s">
        <v>4542</v>
      </c>
      <c r="K363" t="s">
        <v>31552</v>
      </c>
      <c r="L363" t="s">
        <v>31553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8" t="s">
        <v>4</v>
      </c>
      <c r="E364" s="28" t="s">
        <v>29625</v>
      </c>
      <c r="F364" s="28"/>
      <c r="H364" s="28"/>
      <c r="I364" s="28" t="s">
        <v>31554</v>
      </c>
      <c r="J364" s="28" t="s">
        <v>4542</v>
      </c>
      <c r="K364" t="s">
        <v>31555</v>
      </c>
      <c r="L364" t="s">
        <v>31556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8" t="s">
        <v>4</v>
      </c>
      <c r="E365" s="28" t="s">
        <v>29625</v>
      </c>
      <c r="F365" s="28"/>
      <c r="H365" s="28" t="s">
        <v>1140</v>
      </c>
      <c r="I365" s="28" t="s">
        <v>31557</v>
      </c>
      <c r="J365" s="28" t="s">
        <v>4542</v>
      </c>
      <c r="K365" t="s">
        <v>31558</v>
      </c>
      <c r="L365" t="s">
        <v>31559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8" t="s">
        <v>803</v>
      </c>
      <c r="E366" s="28" t="s">
        <v>3240</v>
      </c>
      <c r="F366" s="28"/>
      <c r="H366" s="28"/>
      <c r="I366" s="28" t="s">
        <v>31560</v>
      </c>
      <c r="J366" s="28" t="s">
        <v>4542</v>
      </c>
      <c r="K366" t="s">
        <v>31561</v>
      </c>
      <c r="L366" t="s">
        <v>31562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8" t="s">
        <v>4</v>
      </c>
      <c r="E367" s="28" t="s">
        <v>3240</v>
      </c>
      <c r="F367" s="28"/>
      <c r="H367" s="28"/>
      <c r="I367" s="28" t="s">
        <v>31563</v>
      </c>
      <c r="J367" s="28" t="s">
        <v>4542</v>
      </c>
      <c r="K367" t="s">
        <v>31564</v>
      </c>
      <c r="L367" t="s">
        <v>31565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8" t="s">
        <v>803</v>
      </c>
      <c r="E368" s="28" t="s">
        <v>8</v>
      </c>
      <c r="F368" s="28"/>
      <c r="H368" s="28"/>
      <c r="I368" s="28" t="s">
        <v>31566</v>
      </c>
      <c r="J368" s="28" t="s">
        <v>4542</v>
      </c>
      <c r="K368" t="s">
        <v>31567</v>
      </c>
      <c r="L368" t="s">
        <v>31568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8" t="s">
        <v>803</v>
      </c>
      <c r="E369" s="28" t="s">
        <v>8</v>
      </c>
      <c r="F369" s="28"/>
      <c r="H369" s="28"/>
      <c r="I369" s="28" t="s">
        <v>31569</v>
      </c>
      <c r="J369" s="28" t="s">
        <v>4542</v>
      </c>
      <c r="K369" t="s">
        <v>31570</v>
      </c>
      <c r="L369" t="s">
        <v>31571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8" t="s">
        <v>803</v>
      </c>
      <c r="E370" s="28" t="s">
        <v>8</v>
      </c>
      <c r="F370" s="28"/>
      <c r="H370" s="28"/>
      <c r="I370" s="28" t="s">
        <v>31572</v>
      </c>
      <c r="J370" s="28" t="s">
        <v>4542</v>
      </c>
      <c r="K370" t="s">
        <v>31573</v>
      </c>
      <c r="L370" t="s">
        <v>31574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8" t="s">
        <v>803</v>
      </c>
      <c r="E371" s="28" t="s">
        <v>8</v>
      </c>
      <c r="F371" s="28"/>
      <c r="H371" s="28"/>
      <c r="I371" s="28" t="s">
        <v>31575</v>
      </c>
      <c r="J371" s="28" t="s">
        <v>4542</v>
      </c>
      <c r="K371" t="s">
        <v>31576</v>
      </c>
      <c r="L371" t="s">
        <v>31577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s="28" t="s">
        <v>62</v>
      </c>
      <c r="E372" s="28" t="s">
        <v>8107</v>
      </c>
      <c r="F372" s="28"/>
      <c r="H372" s="28"/>
      <c r="I372" s="28" t="s">
        <v>31996</v>
      </c>
      <c r="J372" s="28" t="s">
        <v>4542</v>
      </c>
      <c r="K372" t="s">
        <v>31997</v>
      </c>
      <c r="L372" t="s">
        <v>31998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s="28" t="s">
        <v>803</v>
      </c>
      <c r="E373" s="28" t="s">
        <v>8</v>
      </c>
      <c r="F373" s="28"/>
      <c r="H373" s="28"/>
      <c r="I373" s="28" t="s">
        <v>31999</v>
      </c>
      <c r="J373" s="28" t="s">
        <v>4542</v>
      </c>
      <c r="K373" t="s">
        <v>32000</v>
      </c>
      <c r="L373" t="s">
        <v>32001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s="28" t="s">
        <v>803</v>
      </c>
      <c r="E374" s="28" t="s">
        <v>8</v>
      </c>
      <c r="F374" s="28"/>
      <c r="H374" s="28"/>
      <c r="I374" s="28" t="s">
        <v>32002</v>
      </c>
      <c r="J374" s="28" t="s">
        <v>4542</v>
      </c>
      <c r="K374" t="s">
        <v>32003</v>
      </c>
      <c r="L374" t="s">
        <v>32004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s="28" t="s">
        <v>803</v>
      </c>
      <c r="E375" s="28" t="s">
        <v>8</v>
      </c>
      <c r="F375" s="28"/>
      <c r="H375" s="28"/>
      <c r="I375" s="28" t="s">
        <v>32005</v>
      </c>
      <c r="J375" s="28" t="s">
        <v>4542</v>
      </c>
      <c r="K375" t="s">
        <v>32006</v>
      </c>
      <c r="L375" t="s">
        <v>32007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s="28" t="s">
        <v>803</v>
      </c>
      <c r="E376" s="28" t="s">
        <v>8</v>
      </c>
      <c r="F376" s="28"/>
      <c r="H376" s="28"/>
      <c r="I376" s="28" t="s">
        <v>32008</v>
      </c>
      <c r="J376" s="28" t="s">
        <v>4542</v>
      </c>
      <c r="K376" t="s">
        <v>32009</v>
      </c>
      <c r="L376" t="s">
        <v>32010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s="28" t="s">
        <v>163</v>
      </c>
      <c r="E377" s="28" t="s">
        <v>32238</v>
      </c>
      <c r="F377" s="28" t="s">
        <v>60</v>
      </c>
      <c r="H377" s="28"/>
      <c r="I377" s="28" t="s">
        <v>32011</v>
      </c>
      <c r="J377" s="28" t="s">
        <v>4542</v>
      </c>
      <c r="K377" t="s">
        <v>32012</v>
      </c>
      <c r="L377" t="s">
        <v>32013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s="28" t="s">
        <v>163</v>
      </c>
      <c r="E378" s="28" t="s">
        <v>32238</v>
      </c>
      <c r="F378" s="28" t="s">
        <v>60</v>
      </c>
      <c r="H378" s="28"/>
      <c r="I378" s="28" t="s">
        <v>32014</v>
      </c>
      <c r="J378" s="28" t="s">
        <v>4542</v>
      </c>
      <c r="K378" t="s">
        <v>32015</v>
      </c>
      <c r="L378" t="s">
        <v>32016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s="28" t="s">
        <v>163</v>
      </c>
      <c r="E379" s="28" t="s">
        <v>32238</v>
      </c>
      <c r="F379" s="28" t="s">
        <v>60</v>
      </c>
      <c r="H379" s="28"/>
      <c r="I379" s="28" t="s">
        <v>32017</v>
      </c>
      <c r="J379" s="28" t="s">
        <v>4542</v>
      </c>
      <c r="K379" t="s">
        <v>32018</v>
      </c>
      <c r="L379" t="s">
        <v>32019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s="28" t="s">
        <v>163</v>
      </c>
      <c r="E380" s="28" t="s">
        <v>32238</v>
      </c>
      <c r="F380" s="28" t="s">
        <v>60</v>
      </c>
      <c r="H380" s="28"/>
      <c r="I380" s="28" t="s">
        <v>32020</v>
      </c>
      <c r="J380" s="28" t="s">
        <v>4542</v>
      </c>
      <c r="K380" t="s">
        <v>32021</v>
      </c>
      <c r="L380" t="s">
        <v>32022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s="28" t="s">
        <v>163</v>
      </c>
      <c r="E381" s="28" t="s">
        <v>32238</v>
      </c>
      <c r="F381" s="28" t="s">
        <v>60</v>
      </c>
      <c r="H381" s="28"/>
      <c r="I381" s="28" t="s">
        <v>32023</v>
      </c>
      <c r="J381" s="28" t="s">
        <v>4542</v>
      </c>
      <c r="K381" t="s">
        <v>32024</v>
      </c>
      <c r="L381" t="s">
        <v>32025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s="28" t="s">
        <v>62</v>
      </c>
      <c r="E382" s="28" t="s">
        <v>32238</v>
      </c>
      <c r="F382" s="28" t="s">
        <v>51</v>
      </c>
      <c r="H382" s="28"/>
      <c r="I382" s="28" t="s">
        <v>32026</v>
      </c>
      <c r="J382" s="28" t="s">
        <v>4542</v>
      </c>
      <c r="K382" t="s">
        <v>32027</v>
      </c>
      <c r="L382" t="s">
        <v>32028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s="28" t="s">
        <v>803</v>
      </c>
      <c r="E383" s="28" t="s">
        <v>8</v>
      </c>
      <c r="F383" s="28"/>
      <c r="H383" s="28"/>
      <c r="I383" s="28" t="s">
        <v>32029</v>
      </c>
      <c r="J383" s="28" t="s">
        <v>4542</v>
      </c>
      <c r="K383" t="s">
        <v>32030</v>
      </c>
      <c r="L383" t="s">
        <v>32031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s="28" t="s">
        <v>803</v>
      </c>
      <c r="E384" s="28" t="s">
        <v>8</v>
      </c>
      <c r="F384" s="28"/>
      <c r="H384" s="28"/>
      <c r="I384" s="28" t="s">
        <v>32032</v>
      </c>
      <c r="J384" s="28" t="s">
        <v>4542</v>
      </c>
      <c r="K384" t="s">
        <v>32033</v>
      </c>
      <c r="L384" t="s">
        <v>32034</v>
      </c>
      <c r="M384" s="2" t="str">
        <f>HYPERLINK(склад2въезд131920212223789106[[#This Row],[RelativePath]])</f>
        <v>14 На гаражи\GD7678666_1_20260830T203129Z.jpg</v>
      </c>
    </row>
    <row r="385" spans="1:13" x14ac:dyDescent="0.25">
      <c r="A385" s="1" t="s">
        <v>13</v>
      </c>
      <c r="B385" s="3">
        <v>46265</v>
      </c>
      <c r="C385" s="4">
        <v>0.6694444444444444</v>
      </c>
      <c r="D385" s="28" t="s">
        <v>91</v>
      </c>
      <c r="E385" s="28" t="s">
        <v>33075</v>
      </c>
      <c r="F385" s="28" t="s">
        <v>51</v>
      </c>
      <c r="H385" s="28"/>
      <c r="I385" s="28" t="s">
        <v>32945</v>
      </c>
      <c r="J385" s="28" t="s">
        <v>4542</v>
      </c>
      <c r="K385" t="s">
        <v>32946</v>
      </c>
      <c r="L385" t="s">
        <v>32947</v>
      </c>
      <c r="M385" s="2" t="str">
        <f>HYPERLINK(склад2въезд131920212223789106[[#This Row],[RelativePath]])</f>
        <v>14 На гаражи\GD7678666_1_20260831T160400Z.jpg</v>
      </c>
    </row>
    <row r="386" spans="1:13" x14ac:dyDescent="0.25">
      <c r="A386" s="1" t="s">
        <v>13</v>
      </c>
      <c r="B386" s="3">
        <v>46265</v>
      </c>
      <c r="C386" s="4">
        <v>0.67685185185185182</v>
      </c>
      <c r="D386" s="28" t="s">
        <v>4</v>
      </c>
      <c r="E386" s="28" t="s">
        <v>33075</v>
      </c>
      <c r="F386" s="28"/>
      <c r="H386" s="28"/>
      <c r="I386" s="28" t="s">
        <v>32948</v>
      </c>
      <c r="J386" s="28" t="s">
        <v>4542</v>
      </c>
      <c r="K386" t="s">
        <v>32949</v>
      </c>
      <c r="L386" t="s">
        <v>32950</v>
      </c>
      <c r="M386" s="2" t="str">
        <f>HYPERLINK(склад2въезд131920212223789106[[#This Row],[RelativePath]])</f>
        <v>14 На гаражи\GD7678666_1_20260831T161440Z.jpg</v>
      </c>
    </row>
    <row r="387" spans="1:13" x14ac:dyDescent="0.25">
      <c r="A387" s="1" t="s">
        <v>13</v>
      </c>
      <c r="B387" s="3">
        <v>46265</v>
      </c>
      <c r="C387" s="4">
        <v>0.68243055555555554</v>
      </c>
      <c r="D387" s="28" t="s">
        <v>304</v>
      </c>
      <c r="E387" s="28" t="s">
        <v>33075</v>
      </c>
      <c r="F387" s="28" t="s">
        <v>22575</v>
      </c>
      <c r="H387" s="28"/>
      <c r="I387" s="28" t="s">
        <v>32951</v>
      </c>
      <c r="J387" s="28" t="s">
        <v>4542</v>
      </c>
      <c r="K387" t="s">
        <v>32952</v>
      </c>
      <c r="L387" t="s">
        <v>32953</v>
      </c>
      <c r="M387" s="2" t="str">
        <f>HYPERLINK(склад2въезд131920212223789106[[#This Row],[RelativePath]])</f>
        <v>14 На гаражи\GD7678666_1_20260831T162242Z.jpg</v>
      </c>
    </row>
    <row r="388" spans="1:13" x14ac:dyDescent="0.25">
      <c r="A388" s="1" t="s">
        <v>13</v>
      </c>
      <c r="B388" s="3">
        <v>46265</v>
      </c>
      <c r="C388" s="4">
        <v>0.68261574074074072</v>
      </c>
      <c r="D388" s="28" t="s">
        <v>62</v>
      </c>
      <c r="E388" s="28" t="s">
        <v>33075</v>
      </c>
      <c r="F388" s="28" t="s">
        <v>22575</v>
      </c>
      <c r="H388" s="28"/>
      <c r="I388" s="28" t="s">
        <v>32954</v>
      </c>
      <c r="J388" s="28" t="s">
        <v>4542</v>
      </c>
      <c r="K388" t="s">
        <v>32955</v>
      </c>
      <c r="L388" t="s">
        <v>32956</v>
      </c>
      <c r="M388" s="2" t="str">
        <f>HYPERLINK(склад2въезд131920212223789106[[#This Row],[RelativePath]])</f>
        <v>14 На гаражи\GD7678666_1_20260831T162258Z.jpg</v>
      </c>
    </row>
    <row r="389" spans="1:13" x14ac:dyDescent="0.25">
      <c r="A389" s="1" t="s">
        <v>14</v>
      </c>
      <c r="B389" s="3">
        <v>46266</v>
      </c>
      <c r="C389" s="4">
        <v>0.76714120370370376</v>
      </c>
      <c r="D389" s="28" t="s">
        <v>803</v>
      </c>
      <c r="E389" s="28" t="s">
        <v>8</v>
      </c>
      <c r="F389" s="28"/>
      <c r="H389" s="28"/>
      <c r="I389" s="28" t="s">
        <v>32957</v>
      </c>
      <c r="J389" s="28" t="s">
        <v>4542</v>
      </c>
      <c r="K389" t="s">
        <v>32958</v>
      </c>
      <c r="L389" t="s">
        <v>32959</v>
      </c>
      <c r="M389" s="2" t="str">
        <f>HYPERLINK(склад2въезд131920212223789106[[#This Row],[RelativePath]])</f>
        <v>14 На гаражи\GD7678666_1_20260901T182441Z.jpg</v>
      </c>
    </row>
    <row r="390" spans="1:13" x14ac:dyDescent="0.25">
      <c r="A390" s="1" t="s">
        <v>14</v>
      </c>
      <c r="B390" s="3">
        <v>46266</v>
      </c>
      <c r="C390" s="4">
        <v>0.83012731481481483</v>
      </c>
      <c r="D390" s="28" t="s">
        <v>12</v>
      </c>
      <c r="E390" s="28" t="s">
        <v>646</v>
      </c>
      <c r="F390" s="28"/>
      <c r="H390" s="28"/>
      <c r="I390" s="28" t="s">
        <v>32960</v>
      </c>
      <c r="J390" s="28" t="s">
        <v>4542</v>
      </c>
      <c r="K390" t="s">
        <v>32961</v>
      </c>
      <c r="L390" t="s">
        <v>32962</v>
      </c>
      <c r="M390" s="2" t="str">
        <f>HYPERLINK(склад2въезд131920212223789106[[#This Row],[RelativePath]])</f>
        <v>14 На гаражи\GD7678666_1_20260901T195523Z.jpg</v>
      </c>
    </row>
    <row r="391" spans="1:13" x14ac:dyDescent="0.25">
      <c r="A391" s="1" t="s">
        <v>14</v>
      </c>
      <c r="B391" s="3">
        <v>46266</v>
      </c>
      <c r="C391" s="4">
        <v>0.86894675925925924</v>
      </c>
      <c r="D391" s="28" t="s">
        <v>12</v>
      </c>
      <c r="E391" s="28" t="s">
        <v>646</v>
      </c>
      <c r="F391" s="28"/>
      <c r="H391" s="28"/>
      <c r="I391" s="28" t="s">
        <v>32963</v>
      </c>
      <c r="J391" s="28" t="s">
        <v>4542</v>
      </c>
      <c r="K391" t="s">
        <v>32964</v>
      </c>
      <c r="L391" t="s">
        <v>32965</v>
      </c>
      <c r="M391" s="2" t="str">
        <f>HYPERLINK(склад2въезд131920212223789106[[#This Row],[RelativePath]])</f>
        <v>14 На гаражи\GD7678666_1_20260901T205117Z.jpg</v>
      </c>
    </row>
    <row r="392" spans="1:13" x14ac:dyDescent="0.25">
      <c r="A392" s="1" t="s">
        <v>15</v>
      </c>
      <c r="B392" s="3">
        <v>46267</v>
      </c>
      <c r="C392" s="4">
        <v>0.36934027777777778</v>
      </c>
      <c r="D392" s="28" t="s">
        <v>12</v>
      </c>
      <c r="E392" s="28" t="s">
        <v>646</v>
      </c>
      <c r="F392" s="28"/>
      <c r="H392" s="28"/>
      <c r="I392" s="28" t="s">
        <v>32966</v>
      </c>
      <c r="J392" s="28" t="s">
        <v>4542</v>
      </c>
      <c r="K392" t="s">
        <v>32967</v>
      </c>
      <c r="L392" t="s">
        <v>32968</v>
      </c>
      <c r="M392" s="2" t="str">
        <f>HYPERLINK(склад2въезд131920212223789106[[#This Row],[RelativePath]])</f>
        <v>14 На гаражи\GD7678666_1_20260902T085151Z.jpg</v>
      </c>
    </row>
    <row r="393" spans="1:13" x14ac:dyDescent="0.25">
      <c r="A393" s="1" t="s">
        <v>15</v>
      </c>
      <c r="B393" s="3">
        <v>46267</v>
      </c>
      <c r="C393" s="4">
        <v>0.84751157407407407</v>
      </c>
      <c r="D393" s="28" t="s">
        <v>803</v>
      </c>
      <c r="E393" s="28" t="s">
        <v>8</v>
      </c>
      <c r="F393" s="28"/>
      <c r="H393" s="28"/>
      <c r="I393" s="28" t="s">
        <v>32969</v>
      </c>
      <c r="J393" s="28" t="s">
        <v>4542</v>
      </c>
      <c r="K393" t="s">
        <v>32970</v>
      </c>
      <c r="L393" t="s">
        <v>32971</v>
      </c>
      <c r="M393" s="2" t="str">
        <f>HYPERLINK(склад2въезд131920212223789106[[#This Row],[RelativePath]])</f>
        <v>14 На гаражи\GD7678666_1_20260902T202025Z.jpg</v>
      </c>
    </row>
    <row r="394" spans="1:13" x14ac:dyDescent="0.25">
      <c r="A394" s="1" t="s">
        <v>16</v>
      </c>
      <c r="B394" s="3">
        <v>46268</v>
      </c>
      <c r="C394" s="4">
        <v>0.72798611111111111</v>
      </c>
      <c r="D394" s="28" t="s">
        <v>162</v>
      </c>
      <c r="E394" s="28" t="s">
        <v>22568</v>
      </c>
      <c r="F394" s="28" t="s">
        <v>22575</v>
      </c>
      <c r="H394" s="28" t="s">
        <v>33076</v>
      </c>
      <c r="I394" s="28" t="s">
        <v>32972</v>
      </c>
      <c r="J394" s="28" t="s">
        <v>4542</v>
      </c>
      <c r="K394" t="s">
        <v>32973</v>
      </c>
      <c r="L394" t="s">
        <v>32974</v>
      </c>
      <c r="M394" s="2" t="str">
        <f>HYPERLINK(склад2въезд131920212223789106[[#This Row],[RelativePath]])</f>
        <v>14 На гаражи\GD7678666_1_20260903T172818Z.jpg</v>
      </c>
    </row>
    <row r="395" spans="1:13" x14ac:dyDescent="0.25">
      <c r="A395" s="1" t="s">
        <v>17</v>
      </c>
      <c r="B395" s="3">
        <v>46269</v>
      </c>
      <c r="C395" s="4">
        <v>0.85369212962962959</v>
      </c>
      <c r="D395" s="28" t="s">
        <v>803</v>
      </c>
      <c r="E395" s="28" t="s">
        <v>8</v>
      </c>
      <c r="F395" s="28"/>
      <c r="H395" s="28"/>
      <c r="I395" s="28" t="s">
        <v>32975</v>
      </c>
      <c r="J395" s="28" t="s">
        <v>4542</v>
      </c>
      <c r="K395" t="s">
        <v>32976</v>
      </c>
      <c r="L395" t="s">
        <v>32977</v>
      </c>
      <c r="M395" s="2" t="str">
        <f>HYPERLINK(склад2въезд131920212223789106[[#This Row],[RelativePath]])</f>
        <v>14 На гаражи\GD7678666_1_20260904T202919Z.jpg</v>
      </c>
    </row>
    <row r="396" spans="1:13" x14ac:dyDescent="0.25">
      <c r="A396" s="1" t="s">
        <v>18</v>
      </c>
      <c r="B396" s="3">
        <v>46270</v>
      </c>
      <c r="C396" s="4">
        <v>0.84484953703703702</v>
      </c>
      <c r="D396" s="28" t="s">
        <v>803</v>
      </c>
      <c r="E396" s="28" t="s">
        <v>8</v>
      </c>
      <c r="F396" s="28"/>
      <c r="H396" s="28"/>
      <c r="I396" s="28" t="s">
        <v>32978</v>
      </c>
      <c r="J396" s="28" t="s">
        <v>4542</v>
      </c>
      <c r="K396" t="s">
        <v>32979</v>
      </c>
      <c r="L396" t="s">
        <v>32980</v>
      </c>
      <c r="M396" s="2" t="str">
        <f>HYPERLINK(склад2въезд131920212223789106[[#This Row],[RelativePath]])</f>
        <v>14 На гаражи\GD7678666_1_20260905T201635Z.jpg</v>
      </c>
    </row>
    <row r="397" spans="1:13" x14ac:dyDescent="0.25">
      <c r="A397" s="1" t="s">
        <v>22</v>
      </c>
      <c r="B397" s="3">
        <v>46271</v>
      </c>
      <c r="C397" s="4">
        <v>0.78840277777777779</v>
      </c>
      <c r="D397" s="28" t="s">
        <v>803</v>
      </c>
      <c r="E397" s="28" t="s">
        <v>8</v>
      </c>
      <c r="F397" s="28"/>
      <c r="H397" s="28"/>
      <c r="I397" s="28" t="s">
        <v>32981</v>
      </c>
      <c r="J397" s="28" t="s">
        <v>4542</v>
      </c>
      <c r="K397" t="s">
        <v>32982</v>
      </c>
      <c r="L397" t="s">
        <v>32983</v>
      </c>
      <c r="M397" s="2" t="str">
        <f>HYPERLINK(склад2въезд131920212223789106[[#This Row],[RelativePath]])</f>
        <v>14 На гаражи\GD7678666_1_20260906T185518Z.jpg</v>
      </c>
    </row>
    <row r="398" spans="1:13" x14ac:dyDescent="0.25">
      <c r="A398" s="1" t="s">
        <v>13</v>
      </c>
      <c r="B398" s="3">
        <v>46272</v>
      </c>
      <c r="C398" s="4">
        <v>0.81585648148148149</v>
      </c>
      <c r="D398" s="28" t="s">
        <v>803</v>
      </c>
      <c r="E398" s="28" t="s">
        <v>8</v>
      </c>
      <c r="F398" s="28"/>
      <c r="H398" s="28"/>
      <c r="I398" s="28" t="s">
        <v>33849</v>
      </c>
      <c r="J398" s="28" t="s">
        <v>4542</v>
      </c>
      <c r="K398" t="s">
        <v>33850</v>
      </c>
      <c r="L398" t="s">
        <v>33851</v>
      </c>
      <c r="M398" s="2" t="str">
        <f>HYPERLINK(склад2въезд131920212223789106[[#This Row],[RelativePath]])</f>
        <v>14 На гаражи\GD7678666_1_20260907T193450Z.jpg</v>
      </c>
    </row>
    <row r="399" spans="1:13" x14ac:dyDescent="0.25">
      <c r="A399" s="1" t="s">
        <v>14</v>
      </c>
      <c r="B399" s="3">
        <v>46273</v>
      </c>
      <c r="C399" s="4">
        <v>0.43233796296296295</v>
      </c>
      <c r="D399" s="28" t="s">
        <v>162</v>
      </c>
      <c r="E399" s="28" t="s">
        <v>70</v>
      </c>
      <c r="F399" s="28" t="s">
        <v>1897</v>
      </c>
      <c r="H399" s="28" t="s">
        <v>4526</v>
      </c>
      <c r="I399" s="28" t="s">
        <v>33852</v>
      </c>
      <c r="J399" s="28" t="s">
        <v>4542</v>
      </c>
      <c r="K399" t="s">
        <v>33853</v>
      </c>
      <c r="L399" t="s">
        <v>33854</v>
      </c>
      <c r="M399" s="2" t="str">
        <f>HYPERLINK(склад2въезд131920212223789106[[#This Row],[RelativePath]])</f>
        <v>14 На гаражи\GD7678666_1_20260908T102234Z.jpg</v>
      </c>
    </row>
    <row r="400" spans="1:13" x14ac:dyDescent="0.25">
      <c r="A400" s="1" t="s">
        <v>14</v>
      </c>
      <c r="B400" s="3">
        <v>46273</v>
      </c>
      <c r="C400" s="4">
        <v>0.4324189814814815</v>
      </c>
      <c r="D400" s="28" t="s">
        <v>162</v>
      </c>
      <c r="E400" s="28" t="s">
        <v>70</v>
      </c>
      <c r="F400" s="28" t="s">
        <v>1897</v>
      </c>
      <c r="H400" s="28" t="s">
        <v>4526</v>
      </c>
      <c r="I400" s="28" t="s">
        <v>33855</v>
      </c>
      <c r="J400" s="28" t="s">
        <v>4542</v>
      </c>
      <c r="K400" t="s">
        <v>33856</v>
      </c>
      <c r="L400" t="s">
        <v>33857</v>
      </c>
      <c r="M400" s="2" t="str">
        <f>HYPERLINK(склад2въезд131920212223789106[[#This Row],[RelativePath]])</f>
        <v>14 На гаражи\GD7678666_1_20260908T102241Z.jpg</v>
      </c>
    </row>
    <row r="401" spans="1:13" x14ac:dyDescent="0.25">
      <c r="A401" s="1" t="s">
        <v>14</v>
      </c>
      <c r="B401" s="3">
        <v>46273</v>
      </c>
      <c r="C401" s="4">
        <v>0.43327546296296299</v>
      </c>
      <c r="D401" s="28" t="s">
        <v>162</v>
      </c>
      <c r="E401" s="28" t="s">
        <v>70</v>
      </c>
      <c r="F401" s="28" t="s">
        <v>1897</v>
      </c>
      <c r="H401" s="28" t="s">
        <v>4526</v>
      </c>
      <c r="I401" s="28" t="s">
        <v>33858</v>
      </c>
      <c r="J401" s="28" t="s">
        <v>4542</v>
      </c>
      <c r="K401" t="s">
        <v>33859</v>
      </c>
      <c r="L401" t="s">
        <v>33860</v>
      </c>
      <c r="M401" s="2" t="str">
        <f>HYPERLINK(склад2въезд131920212223789106[[#This Row],[RelativePath]])</f>
        <v>14 На гаражи\GD7678666_1_20260908T102355Z.jpg</v>
      </c>
    </row>
    <row r="402" spans="1:13" x14ac:dyDescent="0.25">
      <c r="A402" s="1" t="s">
        <v>15</v>
      </c>
      <c r="B402" s="3">
        <v>46274</v>
      </c>
      <c r="C402" s="4">
        <v>0.43259259259259258</v>
      </c>
      <c r="D402" s="28" t="s">
        <v>21988</v>
      </c>
      <c r="E402" s="28" t="s">
        <v>646</v>
      </c>
      <c r="F402" s="28"/>
      <c r="H402" s="28"/>
      <c r="I402" s="28" t="s">
        <v>33861</v>
      </c>
      <c r="J402" s="28" t="s">
        <v>4542</v>
      </c>
      <c r="K402" t="s">
        <v>33862</v>
      </c>
      <c r="L402" t="s">
        <v>33863</v>
      </c>
      <c r="M402" s="2" t="str">
        <f>HYPERLINK(склад2въезд131920212223789106[[#This Row],[RelativePath]])</f>
        <v>14 На гаражи\GD7678666_1_20260909T102256Z.jpg</v>
      </c>
    </row>
    <row r="403" spans="1:13" x14ac:dyDescent="0.25">
      <c r="A403" s="1" t="s">
        <v>16</v>
      </c>
      <c r="B403" s="3">
        <v>46275</v>
      </c>
      <c r="C403" s="4">
        <v>0.50494212962962959</v>
      </c>
      <c r="D403" s="28" t="s">
        <v>12</v>
      </c>
      <c r="E403" s="28" t="s">
        <v>260</v>
      </c>
      <c r="F403" s="28"/>
      <c r="H403" s="28"/>
      <c r="I403" s="28" t="s">
        <v>33864</v>
      </c>
      <c r="J403" s="28" t="s">
        <v>4542</v>
      </c>
      <c r="K403" t="s">
        <v>33865</v>
      </c>
      <c r="L403" t="s">
        <v>33866</v>
      </c>
      <c r="M403" s="2" t="str">
        <f>HYPERLINK(склад2въезд131920212223789106[[#This Row],[RelativePath]])</f>
        <v>14 На гаражи\GD7678666_1_20260910T120707Z.jpg</v>
      </c>
    </row>
    <row r="404" spans="1:13" x14ac:dyDescent="0.25">
      <c r="A404" s="1" t="s">
        <v>16</v>
      </c>
      <c r="B404" s="3">
        <v>46275</v>
      </c>
      <c r="C404" s="4">
        <v>0.61464120370370368</v>
      </c>
      <c r="D404" s="28" t="s">
        <v>34140</v>
      </c>
      <c r="E404" s="28" t="s">
        <v>646</v>
      </c>
      <c r="F404" s="28"/>
      <c r="H404" s="28"/>
      <c r="I404" s="28" t="s">
        <v>33867</v>
      </c>
      <c r="J404" s="28" t="s">
        <v>4542</v>
      </c>
      <c r="K404" t="s">
        <v>33868</v>
      </c>
      <c r="L404" t="s">
        <v>33869</v>
      </c>
      <c r="M404" s="2" t="str">
        <f>HYPERLINK(склад2въезд131920212223789106[[#This Row],[RelativePath]])</f>
        <v>14 На гаражи\GD7678666_1_20260910T144505Z.jpg</v>
      </c>
    </row>
    <row r="405" spans="1:13" x14ac:dyDescent="0.25">
      <c r="A405" s="1" t="s">
        <v>16</v>
      </c>
      <c r="B405" s="3">
        <v>46275</v>
      </c>
      <c r="C405" s="4">
        <v>0.80670138888888887</v>
      </c>
      <c r="D405" s="28" t="s">
        <v>803</v>
      </c>
      <c r="E405" s="28" t="s">
        <v>8</v>
      </c>
      <c r="F405" s="28"/>
      <c r="H405" s="28"/>
      <c r="I405" s="28" t="s">
        <v>33870</v>
      </c>
      <c r="J405" s="28" t="s">
        <v>4542</v>
      </c>
      <c r="K405" t="s">
        <v>33871</v>
      </c>
      <c r="L405" t="s">
        <v>33872</v>
      </c>
      <c r="M405" s="2" t="str">
        <f>HYPERLINK(склад2въезд131920212223789106[[#This Row],[RelativePath]])</f>
        <v>14 На гаражи\GD7678666_1_20260910T192139Z.jpg</v>
      </c>
    </row>
    <row r="406" spans="1:13" x14ac:dyDescent="0.25">
      <c r="A406" s="1" t="s">
        <v>17</v>
      </c>
      <c r="B406" s="3">
        <v>46276</v>
      </c>
      <c r="C406" s="4">
        <v>0.4926388888888889</v>
      </c>
      <c r="D406" s="28" t="s">
        <v>12</v>
      </c>
      <c r="E406" s="28" t="s">
        <v>260</v>
      </c>
      <c r="F406" s="28"/>
      <c r="H406" s="28"/>
      <c r="I406" s="28" t="s">
        <v>33873</v>
      </c>
      <c r="J406" s="28" t="s">
        <v>4542</v>
      </c>
      <c r="K406" t="s">
        <v>33874</v>
      </c>
      <c r="L406" t="s">
        <v>33875</v>
      </c>
      <c r="M406" s="2" t="str">
        <f>HYPERLINK(склад2въезд131920212223789106[[#This Row],[RelativePath]])</f>
        <v>14 На гаражи\GD7678666_1_20260911T114924Z.jpg</v>
      </c>
    </row>
    <row r="407" spans="1:13" x14ac:dyDescent="0.25">
      <c r="A407" s="1" t="s">
        <v>18</v>
      </c>
      <c r="B407" s="3">
        <v>46277</v>
      </c>
      <c r="C407" s="4">
        <v>0.80258101851851849</v>
      </c>
      <c r="D407" s="28" t="s">
        <v>803</v>
      </c>
      <c r="E407" s="28" t="s">
        <v>8</v>
      </c>
      <c r="F407" s="28"/>
      <c r="H407" s="28"/>
      <c r="I407" s="28" t="s">
        <v>33876</v>
      </c>
      <c r="J407" s="28" t="s">
        <v>4542</v>
      </c>
      <c r="K407" t="s">
        <v>33877</v>
      </c>
      <c r="L407" t="s">
        <v>33878</v>
      </c>
      <c r="M407" s="2" t="str">
        <f>HYPERLINK(склад2въезд131920212223789106[[#This Row],[RelativePath]])</f>
        <v>14 На гаражи\GD7678666_1_20260912T191543Z.jpg</v>
      </c>
    </row>
    <row r="408" spans="1:13" x14ac:dyDescent="0.25">
      <c r="A408" s="1" t="s">
        <v>22</v>
      </c>
      <c r="B408" s="3">
        <v>46278</v>
      </c>
      <c r="C408" s="4">
        <v>0.83089120370370373</v>
      </c>
      <c r="D408" s="28" t="s">
        <v>803</v>
      </c>
      <c r="E408" s="28" t="s">
        <v>8</v>
      </c>
      <c r="F408" s="28"/>
      <c r="H408" s="28"/>
      <c r="I408" s="28" t="s">
        <v>33879</v>
      </c>
      <c r="J408" s="28" t="s">
        <v>4542</v>
      </c>
      <c r="K408" t="s">
        <v>33880</v>
      </c>
      <c r="L408" t="s">
        <v>33881</v>
      </c>
      <c r="M408" s="2" t="str">
        <f>HYPERLINK(склад2въезд131920212223789106[[#This Row],[RelativePath]])</f>
        <v>14 На гаражи\GD7678666_1_20260913T195629Z.jpg</v>
      </c>
    </row>
    <row r="409" spans="1:13" x14ac:dyDescent="0.25">
      <c r="A409" s="1" t="s">
        <v>13</v>
      </c>
      <c r="B409" s="3">
        <v>46279</v>
      </c>
      <c r="C409" s="4">
        <v>0.40769675925925924</v>
      </c>
      <c r="D409" s="28" t="s">
        <v>4</v>
      </c>
      <c r="E409" s="28" t="s">
        <v>8</v>
      </c>
      <c r="F409" s="28"/>
      <c r="H409" s="28"/>
      <c r="I409" s="28" t="s">
        <v>34721</v>
      </c>
      <c r="J409" s="28" t="s">
        <v>4542</v>
      </c>
      <c r="K409" t="s">
        <v>34722</v>
      </c>
      <c r="L409" t="s">
        <v>34723</v>
      </c>
      <c r="M409" s="2" t="str">
        <f>HYPERLINK(склад2въезд131920212223789106[[#This Row],[RelativePath]])</f>
        <v>14 На гаражи\GD7678666_1_20260914T094705Z.jpg</v>
      </c>
    </row>
    <row r="410" spans="1:13" x14ac:dyDescent="0.25">
      <c r="A410" s="1" t="s">
        <v>13</v>
      </c>
      <c r="B410" s="3">
        <v>46279</v>
      </c>
      <c r="C410" s="4">
        <v>0.64157407407407407</v>
      </c>
      <c r="D410" s="28" t="s">
        <v>4524</v>
      </c>
      <c r="E410" s="28" t="s">
        <v>646</v>
      </c>
      <c r="F410" s="28"/>
      <c r="H410" s="28"/>
      <c r="I410" s="28" t="s">
        <v>34724</v>
      </c>
      <c r="J410" s="28" t="s">
        <v>4542</v>
      </c>
      <c r="K410" t="s">
        <v>34725</v>
      </c>
      <c r="L410" t="s">
        <v>34726</v>
      </c>
      <c r="M410" s="2" t="str">
        <f>HYPERLINK(склад2въезд131920212223789106[[#This Row],[RelativePath]])</f>
        <v>14 На гаражи\GD7678666_1_20260914T152352Z.jpg</v>
      </c>
    </row>
    <row r="411" spans="1:13" x14ac:dyDescent="0.25">
      <c r="A411" s="1" t="s">
        <v>13</v>
      </c>
      <c r="B411" s="3">
        <v>46279</v>
      </c>
      <c r="C411" s="4">
        <v>0.71283564814814815</v>
      </c>
      <c r="D411" s="28" t="s">
        <v>26064</v>
      </c>
      <c r="E411" s="28" t="s">
        <v>22568</v>
      </c>
      <c r="F411" s="28" t="s">
        <v>22575</v>
      </c>
      <c r="H411" s="28"/>
      <c r="I411" s="28" t="s">
        <v>34727</v>
      </c>
      <c r="J411" s="28" t="s">
        <v>4542</v>
      </c>
      <c r="K411" t="s">
        <v>34728</v>
      </c>
      <c r="L411" t="s">
        <v>34729</v>
      </c>
      <c r="M411" s="2" t="str">
        <f>HYPERLINK(склад2въезд131920212223789106[[#This Row],[RelativePath]])</f>
        <v>14 На гаражи\GD7678666_1_20260914T170629Z.jpg</v>
      </c>
    </row>
    <row r="412" spans="1:13" x14ac:dyDescent="0.25">
      <c r="A412" s="1" t="s">
        <v>14</v>
      </c>
      <c r="B412" s="3">
        <v>46280</v>
      </c>
      <c r="C412" s="4">
        <v>0.82490740740740742</v>
      </c>
      <c r="D412" s="28" t="s">
        <v>803</v>
      </c>
      <c r="E412" s="28" t="s">
        <v>8</v>
      </c>
      <c r="F412" s="28"/>
      <c r="H412" s="28"/>
      <c r="I412" s="28" t="s">
        <v>34730</v>
      </c>
      <c r="J412" s="28" t="s">
        <v>4542</v>
      </c>
      <c r="K412" t="s">
        <v>34731</v>
      </c>
      <c r="L412" t="s">
        <v>34732</v>
      </c>
      <c r="M412" s="2" t="str">
        <f>HYPERLINK(склад2въезд131920212223789106[[#This Row],[RelativePath]])</f>
        <v>14 На гаражи\GD7678666_1_20260915T194752Z.jpg</v>
      </c>
    </row>
    <row r="413" spans="1:13" x14ac:dyDescent="0.25">
      <c r="A413" s="1" t="s">
        <v>15</v>
      </c>
      <c r="B413" s="3">
        <v>46281</v>
      </c>
      <c r="C413" s="4">
        <v>0.46966435185185185</v>
      </c>
      <c r="D413" s="28" t="s">
        <v>4524</v>
      </c>
      <c r="E413" s="28" t="s">
        <v>646</v>
      </c>
      <c r="F413" s="28"/>
      <c r="H413" s="28"/>
      <c r="I413" s="28" t="s">
        <v>34733</v>
      </c>
      <c r="J413" s="28" t="s">
        <v>4542</v>
      </c>
      <c r="K413" t="s">
        <v>34734</v>
      </c>
      <c r="L413" t="s">
        <v>34735</v>
      </c>
      <c r="M413" s="2" t="str">
        <f>HYPERLINK(склад2въезд131920212223789106[[#This Row],[RelativePath]])</f>
        <v>14 На гаражи\GD7678666_1_20260916T111619Z.jpg</v>
      </c>
    </row>
    <row r="414" spans="1:13" x14ac:dyDescent="0.25">
      <c r="A414" s="1" t="s">
        <v>15</v>
      </c>
      <c r="B414" s="3">
        <v>46281</v>
      </c>
      <c r="C414" s="4">
        <v>0.81307870370370372</v>
      </c>
      <c r="D414" s="28" t="s">
        <v>803</v>
      </c>
      <c r="E414" s="28" t="s">
        <v>8</v>
      </c>
      <c r="F414" s="28"/>
      <c r="H414" s="28"/>
      <c r="I414" s="28" t="s">
        <v>34736</v>
      </c>
      <c r="J414" s="28" t="s">
        <v>4542</v>
      </c>
      <c r="K414" t="s">
        <v>34737</v>
      </c>
      <c r="L414" t="s">
        <v>34738</v>
      </c>
      <c r="M414" s="2" t="str">
        <f>HYPERLINK(склад2въезд131920212223789106[[#This Row],[RelativePath]])</f>
        <v>14 На гаражи\GD7678666_1_20260916T193050Z.jpg</v>
      </c>
    </row>
    <row r="415" spans="1:13" x14ac:dyDescent="0.25">
      <c r="A415" s="1" t="s">
        <v>16</v>
      </c>
      <c r="B415" s="3">
        <v>46282</v>
      </c>
      <c r="C415" s="4">
        <v>0.74342592592592593</v>
      </c>
      <c r="D415" s="28" t="s">
        <v>803</v>
      </c>
      <c r="E415" s="28" t="s">
        <v>8</v>
      </c>
      <c r="F415" s="28"/>
      <c r="H415" s="28"/>
      <c r="I415" s="28" t="s">
        <v>34739</v>
      </c>
      <c r="J415" s="28" t="s">
        <v>4542</v>
      </c>
      <c r="K415" t="s">
        <v>34740</v>
      </c>
      <c r="L415" t="s">
        <v>34741</v>
      </c>
      <c r="M415" s="2" t="str">
        <f>HYPERLINK(склад2въезд131920212223789106[[#This Row],[RelativePath]])</f>
        <v>14 На гаражи\GD7678666_1_20260917T175032Z.jpg</v>
      </c>
    </row>
    <row r="416" spans="1:13" x14ac:dyDescent="0.25">
      <c r="A416" s="1" t="s">
        <v>17</v>
      </c>
      <c r="B416" s="3">
        <v>46283</v>
      </c>
      <c r="C416" s="4">
        <v>0.80395833333333333</v>
      </c>
      <c r="D416" s="28" t="s">
        <v>803</v>
      </c>
      <c r="E416" s="28" t="s">
        <v>8</v>
      </c>
      <c r="F416" s="28"/>
      <c r="H416" s="28"/>
      <c r="I416" s="28" t="s">
        <v>34742</v>
      </c>
      <c r="J416" s="28" t="s">
        <v>4542</v>
      </c>
      <c r="K416" t="s">
        <v>34743</v>
      </c>
      <c r="L416" t="s">
        <v>34744</v>
      </c>
      <c r="M416" s="2" t="str">
        <f>HYPERLINK(склад2въезд131920212223789106[[#This Row],[RelativePath]])</f>
        <v>14 На гаражи\GD7678666_1_20260918T191742Z.jpg</v>
      </c>
    </row>
    <row r="417" spans="1:13" x14ac:dyDescent="0.25">
      <c r="A417" s="1" t="s">
        <v>18</v>
      </c>
      <c r="B417" s="3">
        <v>46284</v>
      </c>
      <c r="C417" s="4">
        <v>0.80606481481481485</v>
      </c>
      <c r="D417" s="28" t="s">
        <v>803</v>
      </c>
      <c r="E417" s="28" t="s">
        <v>8</v>
      </c>
      <c r="F417" s="28"/>
      <c r="H417" s="28"/>
      <c r="I417" s="28" t="s">
        <v>34745</v>
      </c>
      <c r="J417" s="28" t="s">
        <v>4542</v>
      </c>
      <c r="K417" t="s">
        <v>34746</v>
      </c>
      <c r="L417" t="s">
        <v>34747</v>
      </c>
      <c r="M417" s="2" t="str">
        <f>HYPERLINK(склад2въезд131920212223789106[[#This Row],[RelativePath]])</f>
        <v>14 На гаражи\GD7678666_1_20260919T192044Z.jpg</v>
      </c>
    </row>
    <row r="418" spans="1:13" x14ac:dyDescent="0.25">
      <c r="A418" s="1" t="s">
        <v>22</v>
      </c>
      <c r="B418" s="3">
        <v>46285</v>
      </c>
      <c r="C418" s="4">
        <v>0.78137731481481476</v>
      </c>
      <c r="D418" s="28" t="s">
        <v>803</v>
      </c>
      <c r="E418" s="28" t="s">
        <v>8</v>
      </c>
      <c r="F418" s="28"/>
      <c r="H418" s="28"/>
      <c r="I418" s="28" t="s">
        <v>34748</v>
      </c>
      <c r="J418" s="28" t="s">
        <v>4542</v>
      </c>
      <c r="K418" t="s">
        <v>34749</v>
      </c>
      <c r="L418" t="s">
        <v>34750</v>
      </c>
      <c r="M418" s="2" t="str">
        <f>HYPERLINK(склад2въезд131920212223789106[[#This Row],[RelativePath]])</f>
        <v>14 На гаражи\GD7678666_1_20260920T184511Z.jpg</v>
      </c>
    </row>
    <row r="419" spans="1:13" x14ac:dyDescent="0.25">
      <c r="A419" s="1" t="s">
        <v>13</v>
      </c>
      <c r="B419" s="3">
        <v>46286</v>
      </c>
      <c r="C419" s="4">
        <v>0.51349537037037041</v>
      </c>
      <c r="D419" s="28" t="s">
        <v>62</v>
      </c>
      <c r="E419" s="28" t="s">
        <v>32235</v>
      </c>
      <c r="F419" s="28"/>
      <c r="H419" s="28"/>
      <c r="I419" s="28" t="s">
        <v>35416</v>
      </c>
      <c r="J419" s="28" t="s">
        <v>4542</v>
      </c>
      <c r="K419" t="s">
        <v>35417</v>
      </c>
      <c r="L419" t="s">
        <v>35418</v>
      </c>
      <c r="M419" s="2" t="str">
        <f>HYPERLINK(склад2въезд131920212223789106[[#This Row],[RelativePath]])</f>
        <v>14 На гаражи\GD7678666_1_20260921T121926Z.jpg</v>
      </c>
    </row>
    <row r="420" spans="1:13" x14ac:dyDescent="0.25">
      <c r="A420" s="1" t="s">
        <v>14</v>
      </c>
      <c r="B420" s="3">
        <v>46287</v>
      </c>
      <c r="C420" s="4">
        <v>0.81241898148148151</v>
      </c>
      <c r="D420" s="28" t="s">
        <v>803</v>
      </c>
      <c r="E420" s="28" t="s">
        <v>8</v>
      </c>
      <c r="F420" s="28"/>
      <c r="H420" s="28"/>
      <c r="I420" s="28" t="s">
        <v>35419</v>
      </c>
      <c r="J420" s="28" t="s">
        <v>4542</v>
      </c>
      <c r="K420" t="s">
        <v>35420</v>
      </c>
      <c r="L420" t="s">
        <v>35421</v>
      </c>
      <c r="M420" s="2" t="str">
        <f>HYPERLINK(склад2въезд131920212223789106[[#This Row],[RelativePath]])</f>
        <v>14 На гаражи\GD7678666_1_20260922T192953Z.jpg</v>
      </c>
    </row>
    <row r="421" spans="1:13" x14ac:dyDescent="0.25">
      <c r="A421" s="1" t="s">
        <v>15</v>
      </c>
      <c r="B421" s="3">
        <v>46288</v>
      </c>
      <c r="C421" s="4">
        <v>0.77431712962962962</v>
      </c>
      <c r="D421" s="28" t="s">
        <v>803</v>
      </c>
      <c r="E421" s="28" t="s">
        <v>8</v>
      </c>
      <c r="F421" s="28"/>
      <c r="H421" s="28"/>
      <c r="I421" s="28" t="s">
        <v>35422</v>
      </c>
      <c r="J421" s="28" t="s">
        <v>4542</v>
      </c>
      <c r="K421" t="s">
        <v>35423</v>
      </c>
      <c r="L421" t="s">
        <v>35424</v>
      </c>
      <c r="M421" s="2" t="str">
        <f>HYPERLINK(склад2въезд131920212223789106[[#This Row],[RelativePath]])</f>
        <v>14 На гаражи\GD7678666_1_20260923T183501Z.jpg</v>
      </c>
    </row>
    <row r="422" spans="1:13" x14ac:dyDescent="0.25">
      <c r="A422" s="1" t="s">
        <v>16</v>
      </c>
      <c r="B422" s="3">
        <v>46289</v>
      </c>
      <c r="C422" s="4">
        <v>0.77362268518518518</v>
      </c>
      <c r="D422" s="28" t="s">
        <v>803</v>
      </c>
      <c r="E422" s="28" t="s">
        <v>8</v>
      </c>
      <c r="F422" s="28"/>
      <c r="H422" s="28"/>
      <c r="I422" s="28" t="s">
        <v>35425</v>
      </c>
      <c r="J422" s="28" t="s">
        <v>4542</v>
      </c>
      <c r="K422" t="s">
        <v>35426</v>
      </c>
      <c r="L422" t="s">
        <v>35427</v>
      </c>
      <c r="M422" s="2" t="str">
        <f>HYPERLINK(склад2въезд131920212223789106[[#This Row],[RelativePath]])</f>
        <v>14 На гаражи\GD7678666_1_20260924T183401Z.jpg</v>
      </c>
    </row>
    <row r="423" spans="1:13" x14ac:dyDescent="0.25">
      <c r="A423" s="1" t="s">
        <v>17</v>
      </c>
      <c r="B423" s="3">
        <v>46290</v>
      </c>
      <c r="C423" s="4">
        <v>0.81101851851851847</v>
      </c>
      <c r="D423" s="28" t="s">
        <v>803</v>
      </c>
      <c r="E423" s="28" t="s">
        <v>8</v>
      </c>
      <c r="F423" s="28"/>
      <c r="H423" s="28"/>
      <c r="I423" s="28" t="s">
        <v>35428</v>
      </c>
      <c r="J423" s="28" t="s">
        <v>4542</v>
      </c>
      <c r="K423" t="s">
        <v>35429</v>
      </c>
      <c r="L423" t="s">
        <v>35430</v>
      </c>
      <c r="M423" s="2" t="str">
        <f>HYPERLINK(склад2въезд131920212223789106[[#This Row],[RelativePath]])</f>
        <v>14 На гаражи\GD7678666_1_20260925T192752Z.jpg</v>
      </c>
    </row>
    <row r="424" spans="1:13" x14ac:dyDescent="0.25">
      <c r="A424" s="1" t="s">
        <v>18</v>
      </c>
      <c r="B424" s="3">
        <v>46291</v>
      </c>
      <c r="C424" s="4">
        <v>0.79284722222222226</v>
      </c>
      <c r="D424" s="28" t="s">
        <v>803</v>
      </c>
      <c r="E424" s="28" t="s">
        <v>8</v>
      </c>
      <c r="F424" s="28"/>
      <c r="H424" s="28"/>
      <c r="I424" s="28" t="s">
        <v>35431</v>
      </c>
      <c r="J424" s="28" t="s">
        <v>4542</v>
      </c>
      <c r="K424" t="s">
        <v>35432</v>
      </c>
      <c r="L424" t="s">
        <v>35433</v>
      </c>
      <c r="M424" s="2" t="str">
        <f>HYPERLINK(склад2въезд131920212223789106[[#This Row],[RelativePath]])</f>
        <v>14 На гаражи\GD7678666_1_20260926T190142Z.jpg</v>
      </c>
    </row>
    <row r="425" spans="1:13" x14ac:dyDescent="0.25">
      <c r="A425" s="1" t="s">
        <v>22</v>
      </c>
      <c r="B425" s="3">
        <v>46292</v>
      </c>
      <c r="C425" s="4">
        <v>0.76437500000000003</v>
      </c>
      <c r="D425" s="28" t="s">
        <v>803</v>
      </c>
      <c r="E425" s="28" t="s">
        <v>8</v>
      </c>
      <c r="F425" s="28"/>
      <c r="H425" s="28"/>
      <c r="I425" s="28" t="s">
        <v>35434</v>
      </c>
      <c r="J425" s="28" t="s">
        <v>4542</v>
      </c>
      <c r="K425" t="s">
        <v>35435</v>
      </c>
      <c r="L425" t="s">
        <v>35436</v>
      </c>
      <c r="M425" s="2" t="str">
        <f>HYPERLINK(склад2въезд131920212223789106[[#This Row],[RelativePath]])</f>
        <v>14 На гаражи\GD7678666_1_20260927T182042Z.jpg</v>
      </c>
    </row>
  </sheetData>
  <conditionalFormatting sqref="D426:D436 E426:E439 D2:E425 G2:H425">
    <cfRule type="containsText" dxfId="81" priority="14" operator="containsText" text="Выезд с территории">
      <formula>NOT(ISERROR(SEARCH("Выезд с территории",D2)))</formula>
    </cfRule>
  </conditionalFormatting>
  <conditionalFormatting sqref="F2:F425">
    <cfRule type="notContainsText" dxfId="80" priority="13" operator="notContains" text="порожний">
      <formula>ISERROR(SEARCH("порожний",F2))</formula>
    </cfRule>
  </conditionalFormatting>
  <conditionalFormatting sqref="E2:E439">
    <cfRule type="containsText" dxfId="79" priority="11" operator="containsText" text="Газель базы">
      <formula>NOT(ISERROR(SEARCH("Газель базы",E2)))</formula>
    </cfRule>
    <cfRule type="containsText" dxfId="78" priority="12" operator="containsText" text="Погрузчик базы">
      <formula>NOT(ISERROR(SEARCH("Погрузчик базы",E2)))</formula>
    </cfRule>
  </conditionalFormatting>
  <conditionalFormatting sqref="E2:E439">
    <cfRule type="containsText" dxfId="77" priority="10" operator="containsText" text="Трактор базы">
      <formula>NOT(ISERROR(SEARCH("Трактор базы",E2)))</formula>
    </cfRule>
  </conditionalFormatting>
  <conditionalFormatting sqref="A2:C425">
    <cfRule type="expression" dxfId="76" priority="9">
      <formula>$A2="пн"</formula>
    </cfRule>
  </conditionalFormatting>
  <conditionalFormatting sqref="A2:C427">
    <cfRule type="expression" dxfId="75" priority="3">
      <formula>$A2="вс"</formula>
    </cfRule>
    <cfRule type="expression" dxfId="74" priority="4">
      <formula>$A2="сб"</formula>
    </cfRule>
    <cfRule type="expression" dxfId="73" priority="5">
      <formula>$A2="пт"</formula>
    </cfRule>
    <cfRule type="expression" dxfId="72" priority="6">
      <formula>$A2="чт"</formula>
    </cfRule>
    <cfRule type="expression" dxfId="71" priority="7">
      <formula>$A2="ср"</formula>
    </cfRule>
    <cfRule type="expression" dxfId="70" priority="8">
      <formula>$A2="вт"</formula>
    </cfRule>
  </conditionalFormatting>
  <conditionalFormatting sqref="D2:D436">
    <cfRule type="containsText" dxfId="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6">
    <cfRule type="containsText" dxfId="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76"/>
  <sheetViews>
    <sheetView zoomScale="90" zoomScaleNormal="90" workbookViewId="0">
      <pane ySplit="1" topLeftCell="A446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28" t="s">
        <v>4</v>
      </c>
      <c r="E2" s="28" t="s">
        <v>8</v>
      </c>
      <c r="F2" s="28"/>
      <c r="H2" s="28"/>
      <c r="I2" s="28" t="s">
        <v>8955</v>
      </c>
      <c r="J2" s="28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28" t="s">
        <v>4</v>
      </c>
      <c r="E3" s="28" t="s">
        <v>8</v>
      </c>
      <c r="F3" s="28"/>
      <c r="H3" s="28"/>
      <c r="I3" s="28" t="s">
        <v>8958</v>
      </c>
      <c r="J3" s="28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28" t="s">
        <v>4</v>
      </c>
      <c r="E4" s="28" t="s">
        <v>8</v>
      </c>
      <c r="F4" s="28"/>
      <c r="H4" s="28"/>
      <c r="I4" s="28" t="s">
        <v>9407</v>
      </c>
      <c r="J4" s="28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28" t="s">
        <v>3371</v>
      </c>
      <c r="E5" s="28"/>
      <c r="F5" s="28"/>
      <c r="H5" s="28"/>
      <c r="I5" s="28" t="s">
        <v>9410</v>
      </c>
      <c r="J5" s="28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28" t="s">
        <v>3371</v>
      </c>
      <c r="E6" s="28"/>
      <c r="F6" s="28"/>
      <c r="H6" s="28"/>
      <c r="I6" s="28" t="s">
        <v>9413</v>
      </c>
      <c r="J6" s="28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28" t="s">
        <v>3371</v>
      </c>
      <c r="E7" s="28"/>
      <c r="F7" s="28"/>
      <c r="H7" s="28"/>
      <c r="I7" s="28" t="s">
        <v>9416</v>
      </c>
      <c r="J7" s="28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28" t="s">
        <v>4</v>
      </c>
      <c r="E8" s="28" t="s">
        <v>8</v>
      </c>
      <c r="F8" s="28"/>
      <c r="H8" s="28"/>
      <c r="I8" s="28" t="s">
        <v>9419</v>
      </c>
      <c r="J8" s="2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28" t="s">
        <v>4</v>
      </c>
      <c r="E9" s="28" t="s">
        <v>8</v>
      </c>
      <c r="F9" s="28"/>
      <c r="H9" s="28"/>
      <c r="I9" s="28" t="s">
        <v>9661</v>
      </c>
      <c r="J9" s="28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28" t="s">
        <v>4</v>
      </c>
      <c r="E10" s="28" t="s">
        <v>6606</v>
      </c>
      <c r="F10" s="28"/>
      <c r="H10" s="28"/>
      <c r="I10" s="28" t="s">
        <v>9664</v>
      </c>
      <c r="J10" s="28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28" t="s">
        <v>4</v>
      </c>
      <c r="E11" s="28" t="s">
        <v>6606</v>
      </c>
      <c r="F11" s="28"/>
      <c r="H11" s="28"/>
      <c r="I11" s="28" t="s">
        <v>9667</v>
      </c>
      <c r="J11" s="28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28" t="s">
        <v>3371</v>
      </c>
      <c r="E12" s="28"/>
      <c r="F12" s="28"/>
      <c r="H12" s="28"/>
      <c r="I12" s="28" t="s">
        <v>9670</v>
      </c>
      <c r="J12" s="28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28" t="s">
        <v>3371</v>
      </c>
      <c r="E13" s="28"/>
      <c r="F13" s="28"/>
      <c r="H13" s="28"/>
      <c r="I13" s="28" t="s">
        <v>9673</v>
      </c>
      <c r="J13" s="28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28" t="s">
        <v>4</v>
      </c>
      <c r="E14" s="28" t="s">
        <v>8</v>
      </c>
      <c r="F14" s="28"/>
      <c r="H14" s="28"/>
      <c r="I14" s="28" t="s">
        <v>9676</v>
      </c>
      <c r="J14" s="28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28" t="s">
        <v>3371</v>
      </c>
      <c r="E15" s="28"/>
      <c r="F15" s="28"/>
      <c r="H15" s="28"/>
      <c r="I15" s="28" t="s">
        <v>10022</v>
      </c>
      <c r="J15" s="28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28" t="s">
        <v>3371</v>
      </c>
      <c r="E16" s="28"/>
      <c r="F16" s="28"/>
      <c r="H16" s="28"/>
      <c r="I16" s="28" t="s">
        <v>10025</v>
      </c>
      <c r="J16" s="28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28" t="s">
        <v>3371</v>
      </c>
      <c r="E17" s="28"/>
      <c r="F17" s="28"/>
      <c r="H17" s="28"/>
      <c r="I17" s="28" t="s">
        <v>10028</v>
      </c>
      <c r="J17" s="28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28" t="s">
        <v>4</v>
      </c>
      <c r="E18" s="28" t="s">
        <v>6606</v>
      </c>
      <c r="F18" s="28"/>
      <c r="H18" s="28"/>
      <c r="I18" s="28" t="s">
        <v>10031</v>
      </c>
      <c r="J18" s="2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28" t="s">
        <v>4</v>
      </c>
      <c r="E19" s="28" t="s">
        <v>8</v>
      </c>
      <c r="F19" s="28"/>
      <c r="H19" s="28"/>
      <c r="I19" s="28" t="s">
        <v>10234</v>
      </c>
      <c r="J19" s="28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28" t="s">
        <v>3371</v>
      </c>
      <c r="E20" s="28"/>
      <c r="F20" s="28"/>
      <c r="H20" s="28"/>
      <c r="I20" s="28" t="s">
        <v>10237</v>
      </c>
      <c r="J20" s="28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28" t="s">
        <v>3371</v>
      </c>
      <c r="E21" s="28"/>
      <c r="F21" s="28"/>
      <c r="H21" s="28"/>
      <c r="I21" s="28" t="s">
        <v>10240</v>
      </c>
      <c r="J21" s="28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28" t="s">
        <v>4</v>
      </c>
      <c r="E22" s="28" t="s">
        <v>8</v>
      </c>
      <c r="F22" s="28"/>
      <c r="H22" s="28"/>
      <c r="I22" s="28" t="s">
        <v>10243</v>
      </c>
      <c r="J22" s="28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28" t="s">
        <v>4</v>
      </c>
      <c r="E23" s="28" t="s">
        <v>8</v>
      </c>
      <c r="F23" s="28"/>
      <c r="H23" s="28"/>
      <c r="I23" s="28" t="s">
        <v>10466</v>
      </c>
      <c r="J23" s="28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28" t="s">
        <v>3371</v>
      </c>
      <c r="E24" s="28"/>
      <c r="F24" s="28"/>
      <c r="H24" s="28"/>
      <c r="I24" s="28" t="s">
        <v>10469</v>
      </c>
      <c r="J24" s="28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28" t="s">
        <v>4</v>
      </c>
      <c r="E25" s="28" t="s">
        <v>8</v>
      </c>
      <c r="F25" s="28"/>
      <c r="H25" s="28"/>
      <c r="I25" s="28" t="s">
        <v>10472</v>
      </c>
      <c r="J25" s="28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28" t="s">
        <v>4</v>
      </c>
      <c r="E26" s="28" t="s">
        <v>8</v>
      </c>
      <c r="F26" s="28"/>
      <c r="H26" s="28"/>
      <c r="I26" s="28" t="s">
        <v>10997</v>
      </c>
      <c r="J26" s="28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28" t="s">
        <v>3371</v>
      </c>
      <c r="E27" s="28"/>
      <c r="F27" s="28"/>
      <c r="H27" s="28"/>
      <c r="I27" s="28" t="s">
        <v>11000</v>
      </c>
      <c r="J27" s="28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28" t="s">
        <v>3371</v>
      </c>
      <c r="E28" s="28"/>
      <c r="F28" s="28"/>
      <c r="H28" s="28"/>
      <c r="I28" s="28" t="s">
        <v>11003</v>
      </c>
      <c r="J28" s="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28" t="s">
        <v>4</v>
      </c>
      <c r="E29" s="28" t="s">
        <v>6606</v>
      </c>
      <c r="F29" s="28"/>
      <c r="H29" s="28"/>
      <c r="I29" s="28" t="s">
        <v>11006</v>
      </c>
      <c r="J29" s="28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28" t="s">
        <v>4</v>
      </c>
      <c r="E30" s="28" t="s">
        <v>6606</v>
      </c>
      <c r="F30" s="28"/>
      <c r="H30" s="28"/>
      <c r="I30" s="28" t="s">
        <v>11009</v>
      </c>
      <c r="J30" s="28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28" t="s">
        <v>4</v>
      </c>
      <c r="E31" s="28" t="s">
        <v>8</v>
      </c>
      <c r="F31" s="28"/>
      <c r="H31" s="28"/>
      <c r="I31" s="28" t="s">
        <v>11012</v>
      </c>
      <c r="J31" s="28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28" t="s">
        <v>4</v>
      </c>
      <c r="E32" s="28" t="s">
        <v>8</v>
      </c>
      <c r="F32" s="28"/>
      <c r="H32" s="28"/>
      <c r="I32" s="28" t="s">
        <v>11015</v>
      </c>
      <c r="J32" s="28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28" t="s">
        <v>4</v>
      </c>
      <c r="E33" s="28" t="s">
        <v>8</v>
      </c>
      <c r="F33" s="28"/>
      <c r="H33" s="28"/>
      <c r="I33" s="28" t="s">
        <v>12015</v>
      </c>
      <c r="J33" s="28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28" t="s">
        <v>162</v>
      </c>
      <c r="E34" s="28" t="s">
        <v>70</v>
      </c>
      <c r="F34" s="28" t="s">
        <v>1897</v>
      </c>
      <c r="H34" s="28"/>
      <c r="I34" s="28" t="s">
        <v>12018</v>
      </c>
      <c r="J34" s="28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28" t="s">
        <v>162</v>
      </c>
      <c r="E35" s="28" t="s">
        <v>70</v>
      </c>
      <c r="F35" s="28" t="s">
        <v>58</v>
      </c>
      <c r="H35" s="28"/>
      <c r="I35" s="28" t="s">
        <v>12021</v>
      </c>
      <c r="J35" s="28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28" t="s">
        <v>162</v>
      </c>
      <c r="E36" s="28" t="s">
        <v>70</v>
      </c>
      <c r="F36" s="28" t="s">
        <v>58</v>
      </c>
      <c r="H36" s="28"/>
      <c r="I36" s="28" t="s">
        <v>12024</v>
      </c>
      <c r="J36" s="28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28" t="s">
        <v>162</v>
      </c>
      <c r="E37" s="28" t="s">
        <v>70</v>
      </c>
      <c r="F37" s="28" t="s">
        <v>58</v>
      </c>
      <c r="H37" s="28"/>
      <c r="I37" s="28" t="s">
        <v>12027</v>
      </c>
      <c r="J37" s="28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28" t="s">
        <v>162</v>
      </c>
      <c r="E38" s="28" t="s">
        <v>70</v>
      </c>
      <c r="F38" s="28" t="s">
        <v>58</v>
      </c>
      <c r="H38" s="28"/>
      <c r="I38" s="28" t="s">
        <v>12030</v>
      </c>
      <c r="J38" s="2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28" t="s">
        <v>115</v>
      </c>
      <c r="E39" s="28" t="s">
        <v>7816</v>
      </c>
      <c r="F39" s="28"/>
      <c r="H39" s="28"/>
      <c r="I39" s="28" t="s">
        <v>12033</v>
      </c>
      <c r="J39" s="28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28" t="s">
        <v>115</v>
      </c>
      <c r="E40" s="28" t="s">
        <v>7816</v>
      </c>
      <c r="F40" s="28"/>
      <c r="H40" s="28"/>
      <c r="I40" s="28" t="s">
        <v>12036</v>
      </c>
      <c r="J40" s="28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28" t="s">
        <v>3371</v>
      </c>
      <c r="E41" s="28"/>
      <c r="F41" s="28"/>
      <c r="H41" s="28"/>
      <c r="I41" s="28" t="s">
        <v>12039</v>
      </c>
      <c r="J41" s="28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28" t="s">
        <v>4</v>
      </c>
      <c r="E42" s="28" t="s">
        <v>8</v>
      </c>
      <c r="F42" s="28"/>
      <c r="H42" s="28"/>
      <c r="I42" s="28" t="s">
        <v>12042</v>
      </c>
      <c r="J42" s="28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28" t="s">
        <v>3371</v>
      </c>
      <c r="E43" s="28"/>
      <c r="F43" s="28"/>
      <c r="H43" s="28"/>
      <c r="I43" s="28" t="s">
        <v>12045</v>
      </c>
      <c r="J43" s="28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28" t="s">
        <v>115</v>
      </c>
      <c r="E44" s="28" t="s">
        <v>7816</v>
      </c>
      <c r="F44" s="28"/>
      <c r="H44" s="28"/>
      <c r="I44" s="28" t="s">
        <v>12048</v>
      </c>
      <c r="J44" s="28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28" t="s">
        <v>3371</v>
      </c>
      <c r="E45" s="28"/>
      <c r="F45" s="28"/>
      <c r="H45" s="28"/>
      <c r="I45" s="28" t="s">
        <v>12051</v>
      </c>
      <c r="J45" s="28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28" t="s">
        <v>4</v>
      </c>
      <c r="E46" s="28" t="s">
        <v>8</v>
      </c>
      <c r="F46" s="28"/>
      <c r="H46" s="28"/>
      <c r="I46" s="28" t="s">
        <v>12054</v>
      </c>
      <c r="J46" s="28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28" t="s">
        <v>3371</v>
      </c>
      <c r="E47" s="28" t="s">
        <v>646</v>
      </c>
      <c r="F47" s="28"/>
      <c r="H47" s="28"/>
      <c r="I47" s="28" t="s">
        <v>12057</v>
      </c>
      <c r="J47" s="28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28" t="s">
        <v>3371</v>
      </c>
      <c r="E48" s="28" t="s">
        <v>646</v>
      </c>
      <c r="F48" s="28"/>
      <c r="H48" s="28"/>
      <c r="I48" s="28" t="s">
        <v>12060</v>
      </c>
      <c r="J48" s="2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28" t="s">
        <v>3371</v>
      </c>
      <c r="E49" s="28" t="s">
        <v>646</v>
      </c>
      <c r="F49" s="28"/>
      <c r="H49" s="28"/>
      <c r="I49" s="28" t="s">
        <v>12063</v>
      </c>
      <c r="J49" s="28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28" t="s">
        <v>3371</v>
      </c>
      <c r="E50" s="28" t="s">
        <v>646</v>
      </c>
      <c r="F50" s="28"/>
      <c r="H50" s="28"/>
      <c r="I50" s="28" t="s">
        <v>12066</v>
      </c>
      <c r="J50" s="28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28" t="s">
        <v>4</v>
      </c>
      <c r="E51" s="28" t="s">
        <v>3240</v>
      </c>
      <c r="F51" s="28"/>
      <c r="H51" s="28"/>
      <c r="I51" s="28" t="s">
        <v>12583</v>
      </c>
      <c r="J51" s="28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28" t="s">
        <v>4</v>
      </c>
      <c r="E52" s="28" t="s">
        <v>3240</v>
      </c>
      <c r="F52" s="28"/>
      <c r="H52" s="28"/>
      <c r="I52" s="28" t="s">
        <v>12586</v>
      </c>
      <c r="J52" s="28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28" t="s">
        <v>4</v>
      </c>
      <c r="E53" s="28" t="s">
        <v>3240</v>
      </c>
      <c r="F53" s="28"/>
      <c r="H53" s="28"/>
      <c r="I53" s="28" t="s">
        <v>12589</v>
      </c>
      <c r="J53" s="28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28" t="s">
        <v>4</v>
      </c>
      <c r="E54" s="28" t="s">
        <v>3240</v>
      </c>
      <c r="F54" s="28"/>
      <c r="H54" s="28"/>
      <c r="I54" s="28" t="s">
        <v>12592</v>
      </c>
      <c r="J54" s="28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28" t="s">
        <v>4</v>
      </c>
      <c r="E55" s="28" t="s">
        <v>8</v>
      </c>
      <c r="F55" s="28"/>
      <c r="H55" s="28"/>
      <c r="I55" s="28" t="s">
        <v>12595</v>
      </c>
      <c r="J55" s="28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28" t="s">
        <v>4</v>
      </c>
      <c r="E56" s="28" t="s">
        <v>6606</v>
      </c>
      <c r="F56" s="28"/>
      <c r="H56" s="28"/>
      <c r="I56" s="28" t="s">
        <v>12827</v>
      </c>
      <c r="J56" s="28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28" t="s">
        <v>4</v>
      </c>
      <c r="E57" s="28" t="s">
        <v>6606</v>
      </c>
      <c r="F57" s="28"/>
      <c r="H57" s="28"/>
      <c r="I57" s="28" t="s">
        <v>12830</v>
      </c>
      <c r="J57" s="28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28" t="s">
        <v>4</v>
      </c>
      <c r="E58" s="28" t="s">
        <v>3240</v>
      </c>
      <c r="F58" s="28"/>
      <c r="H58" s="28"/>
      <c r="I58" s="28" t="s">
        <v>12833</v>
      </c>
      <c r="J58" s="2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28" t="s">
        <v>4</v>
      </c>
      <c r="E59" s="28" t="s">
        <v>8</v>
      </c>
      <c r="F59" s="28"/>
      <c r="H59" s="28"/>
      <c r="I59" s="28" t="s">
        <v>12836</v>
      </c>
      <c r="J59" s="28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28" t="s">
        <v>4</v>
      </c>
      <c r="E60" s="28" t="s">
        <v>6606</v>
      </c>
      <c r="F60" s="28"/>
      <c r="H60" s="28"/>
      <c r="I60" s="28" t="s">
        <v>13329</v>
      </c>
      <c r="J60" s="28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28" t="s">
        <v>4</v>
      </c>
      <c r="E61" s="28" t="s">
        <v>8</v>
      </c>
      <c r="F61" s="28"/>
      <c r="H61" s="28"/>
      <c r="I61" s="28" t="s">
        <v>13332</v>
      </c>
      <c r="J61" s="28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28" t="s">
        <v>3371</v>
      </c>
      <c r="E62" s="28" t="s">
        <v>646</v>
      </c>
      <c r="F62" s="28"/>
      <c r="H62" s="28"/>
      <c r="I62" s="28" t="s">
        <v>13335</v>
      </c>
      <c r="J62" s="28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28" t="s">
        <v>4</v>
      </c>
      <c r="E63" s="28" t="s">
        <v>6606</v>
      </c>
      <c r="F63" s="28"/>
      <c r="H63" s="28"/>
      <c r="I63" s="28" t="s">
        <v>13338</v>
      </c>
      <c r="J63" s="28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28" t="s">
        <v>4</v>
      </c>
      <c r="E64" s="28" t="s">
        <v>6606</v>
      </c>
      <c r="F64" s="28"/>
      <c r="H64" s="28"/>
      <c r="I64" s="28" t="s">
        <v>13341</v>
      </c>
      <c r="J64" s="28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28" t="s">
        <v>4</v>
      </c>
      <c r="E65" s="28" t="s">
        <v>6606</v>
      </c>
      <c r="F65" s="28"/>
      <c r="H65" s="28"/>
      <c r="I65" s="28" t="s">
        <v>13344</v>
      </c>
      <c r="J65" s="28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28" t="s">
        <v>13446</v>
      </c>
      <c r="E66" s="28" t="s">
        <v>7816</v>
      </c>
      <c r="F66" s="28" t="s">
        <v>1897</v>
      </c>
      <c r="H66" s="28"/>
      <c r="I66" s="28" t="s">
        <v>13347</v>
      </c>
      <c r="J66" s="28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28" t="s">
        <v>13447</v>
      </c>
      <c r="E67" s="28" t="s">
        <v>646</v>
      </c>
      <c r="F67" s="28"/>
      <c r="H67" s="28"/>
      <c r="I67" s="28" t="s">
        <v>13350</v>
      </c>
      <c r="J67" s="28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28" t="s">
        <v>4</v>
      </c>
      <c r="E68" s="28" t="s">
        <v>6606</v>
      </c>
      <c r="F68" s="28"/>
      <c r="H68" s="28"/>
      <c r="I68" s="28" t="s">
        <v>13353</v>
      </c>
      <c r="J68" s="2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28" t="s">
        <v>4</v>
      </c>
      <c r="E69" s="28" t="s">
        <v>8</v>
      </c>
      <c r="F69" s="28"/>
      <c r="H69" s="28"/>
      <c r="I69" s="28" t="s">
        <v>13356</v>
      </c>
      <c r="J69" s="28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28" t="s">
        <v>4</v>
      </c>
      <c r="E70" s="28" t="s">
        <v>8</v>
      </c>
      <c r="F70" s="28"/>
      <c r="H70" s="28"/>
      <c r="I70" s="28" t="s">
        <v>13878</v>
      </c>
      <c r="J70" s="28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28" t="s">
        <v>4</v>
      </c>
      <c r="E71" s="28" t="s">
        <v>3240</v>
      </c>
      <c r="F71" s="28"/>
      <c r="H71" s="28"/>
      <c r="I71" s="28" t="s">
        <v>13881</v>
      </c>
      <c r="J71" s="28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28" t="s">
        <v>4</v>
      </c>
      <c r="E72" s="28" t="s">
        <v>8</v>
      </c>
      <c r="F72" s="28"/>
      <c r="H72" s="28"/>
      <c r="I72" s="28" t="s">
        <v>13884</v>
      </c>
      <c r="J72" s="28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28" t="s">
        <v>4</v>
      </c>
      <c r="E73" s="28" t="s">
        <v>3240</v>
      </c>
      <c r="F73" s="28"/>
      <c r="H73" s="28"/>
      <c r="I73" s="28" t="s">
        <v>13887</v>
      </c>
      <c r="J73" s="28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28" t="s">
        <v>163</v>
      </c>
      <c r="E74" s="28" t="s">
        <v>70</v>
      </c>
      <c r="F74" s="28" t="s">
        <v>58</v>
      </c>
      <c r="H74" s="28"/>
      <c r="I74" s="28" t="s">
        <v>13890</v>
      </c>
      <c r="J74" s="28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28" t="s">
        <v>163</v>
      </c>
      <c r="E75" s="28" t="s">
        <v>70</v>
      </c>
      <c r="F75" s="28" t="s">
        <v>58</v>
      </c>
      <c r="H75" s="28"/>
      <c r="I75" s="28" t="s">
        <v>13893</v>
      </c>
      <c r="J75" s="28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28" t="s">
        <v>163</v>
      </c>
      <c r="E76" s="28" t="s">
        <v>70</v>
      </c>
      <c r="F76" s="28" t="s">
        <v>58</v>
      </c>
      <c r="H76" s="28"/>
      <c r="I76" s="28" t="s">
        <v>13896</v>
      </c>
      <c r="J76" s="28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28" t="s">
        <v>163</v>
      </c>
      <c r="E77" s="28" t="s">
        <v>70</v>
      </c>
      <c r="F77" s="28" t="s">
        <v>58</v>
      </c>
      <c r="H77" s="28"/>
      <c r="I77" s="28" t="s">
        <v>13899</v>
      </c>
      <c r="J77" s="28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28" t="s">
        <v>163</v>
      </c>
      <c r="E78" s="28" t="s">
        <v>70</v>
      </c>
      <c r="F78" s="28" t="s">
        <v>58</v>
      </c>
      <c r="H78" s="28"/>
      <c r="I78" s="28" t="s">
        <v>13902</v>
      </c>
      <c r="J78" s="2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28" t="s">
        <v>163</v>
      </c>
      <c r="E79" s="28" t="s">
        <v>70</v>
      </c>
      <c r="F79" s="28" t="s">
        <v>14067</v>
      </c>
      <c r="H79" s="28"/>
      <c r="I79" s="28" t="s">
        <v>13905</v>
      </c>
      <c r="J79" s="28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28" t="s">
        <v>163</v>
      </c>
      <c r="E80" s="28" t="s">
        <v>70</v>
      </c>
      <c r="F80" s="28" t="s">
        <v>14067</v>
      </c>
      <c r="H80" s="28"/>
      <c r="I80" s="28" t="s">
        <v>13908</v>
      </c>
      <c r="J80" s="28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28" t="s">
        <v>163</v>
      </c>
      <c r="E81" s="28" t="s">
        <v>70</v>
      </c>
      <c r="F81" s="28" t="s">
        <v>14067</v>
      </c>
      <c r="H81" s="28"/>
      <c r="I81" s="28" t="s">
        <v>13911</v>
      </c>
      <c r="J81" s="28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28" t="s">
        <v>163</v>
      </c>
      <c r="E82" s="28" t="s">
        <v>70</v>
      </c>
      <c r="F82" s="28" t="s">
        <v>14068</v>
      </c>
      <c r="H82" s="28"/>
      <c r="I82" s="28" t="s">
        <v>13914</v>
      </c>
      <c r="J82" s="28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28" t="s">
        <v>163</v>
      </c>
      <c r="E83" s="28" t="s">
        <v>70</v>
      </c>
      <c r="F83" s="28" t="s">
        <v>14068</v>
      </c>
      <c r="H83" s="28"/>
      <c r="I83" s="28" t="s">
        <v>13917</v>
      </c>
      <c r="J83" s="28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28" t="s">
        <v>163</v>
      </c>
      <c r="E84" s="28" t="s">
        <v>70</v>
      </c>
      <c r="F84" s="28" t="s">
        <v>14068</v>
      </c>
      <c r="H84" s="28"/>
      <c r="I84" s="28" t="s">
        <v>13920</v>
      </c>
      <c r="J84" s="28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28" t="s">
        <v>163</v>
      </c>
      <c r="E85" s="28" t="s">
        <v>70</v>
      </c>
      <c r="F85" s="28" t="s">
        <v>14068</v>
      </c>
      <c r="H85" s="28"/>
      <c r="I85" s="28" t="s">
        <v>13923</v>
      </c>
      <c r="J85" s="28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28" t="s">
        <v>163</v>
      </c>
      <c r="E86" s="28" t="s">
        <v>70</v>
      </c>
      <c r="F86" s="28" t="s">
        <v>14068</v>
      </c>
      <c r="H86" s="28"/>
      <c r="I86" s="28" t="s">
        <v>13926</v>
      </c>
      <c r="J86" s="28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28" t="s">
        <v>163</v>
      </c>
      <c r="E87" s="28" t="s">
        <v>70</v>
      </c>
      <c r="F87" s="28" t="s">
        <v>14068</v>
      </c>
      <c r="H87" s="28"/>
      <c r="I87" s="28" t="s">
        <v>13929</v>
      </c>
      <c r="J87" s="28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28" t="s">
        <v>163</v>
      </c>
      <c r="E88" s="28" t="s">
        <v>70</v>
      </c>
      <c r="F88" s="28" t="s">
        <v>14068</v>
      </c>
      <c r="H88" s="28"/>
      <c r="I88" s="28" t="s">
        <v>13932</v>
      </c>
      <c r="J88" s="2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28" t="s">
        <v>163</v>
      </c>
      <c r="E89" s="28" t="s">
        <v>70</v>
      </c>
      <c r="F89" s="28" t="s">
        <v>14068</v>
      </c>
      <c r="H89" s="28"/>
      <c r="I89" s="28" t="s">
        <v>13935</v>
      </c>
      <c r="J89" s="28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28" t="s">
        <v>163</v>
      </c>
      <c r="E90" s="28" t="s">
        <v>70</v>
      </c>
      <c r="F90" s="28" t="s">
        <v>14068</v>
      </c>
      <c r="H90" s="28"/>
      <c r="I90" s="28" t="s">
        <v>13938</v>
      </c>
      <c r="J90" s="28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28" t="s">
        <v>163</v>
      </c>
      <c r="E91" s="28" t="s">
        <v>70</v>
      </c>
      <c r="F91" s="28" t="s">
        <v>14068</v>
      </c>
      <c r="H91" s="28"/>
      <c r="I91" s="28" t="s">
        <v>13941</v>
      </c>
      <c r="J91" s="28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28" t="s">
        <v>163</v>
      </c>
      <c r="E92" s="28" t="s">
        <v>70</v>
      </c>
      <c r="F92" s="28" t="s">
        <v>14068</v>
      </c>
      <c r="H92" s="28"/>
      <c r="I92" s="28" t="s">
        <v>13944</v>
      </c>
      <c r="J92" s="28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28" t="s">
        <v>163</v>
      </c>
      <c r="E93" s="28" t="s">
        <v>70</v>
      </c>
      <c r="F93" s="28" t="s">
        <v>14068</v>
      </c>
      <c r="H93" s="28"/>
      <c r="I93" s="28" t="s">
        <v>13947</v>
      </c>
      <c r="J93" s="28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28" t="s">
        <v>163</v>
      </c>
      <c r="E94" s="28" t="s">
        <v>70</v>
      </c>
      <c r="F94" s="28" t="s">
        <v>14068</v>
      </c>
      <c r="H94" s="28"/>
      <c r="I94" s="28" t="s">
        <v>13950</v>
      </c>
      <c r="J94" s="28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28" t="s">
        <v>163</v>
      </c>
      <c r="E95" s="28" t="s">
        <v>70</v>
      </c>
      <c r="F95" s="28" t="s">
        <v>14068</v>
      </c>
      <c r="H95" s="28"/>
      <c r="I95" s="28" t="s">
        <v>13953</v>
      </c>
      <c r="J95" s="28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28" t="s">
        <v>163</v>
      </c>
      <c r="E96" s="28" t="s">
        <v>70</v>
      </c>
      <c r="F96" s="28" t="s">
        <v>14068</v>
      </c>
      <c r="H96" s="28"/>
      <c r="I96" s="28" t="s">
        <v>13956</v>
      </c>
      <c r="J96" s="28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28" t="s">
        <v>163</v>
      </c>
      <c r="E97" s="28" t="s">
        <v>70</v>
      </c>
      <c r="F97" s="28" t="s">
        <v>14068</v>
      </c>
      <c r="H97" s="28"/>
      <c r="I97" s="28" t="s">
        <v>13959</v>
      </c>
      <c r="J97" s="28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28" t="s">
        <v>1906</v>
      </c>
      <c r="E98" s="28" t="s">
        <v>70</v>
      </c>
      <c r="F98" s="28"/>
      <c r="H98" s="28"/>
      <c r="I98" s="28" t="s">
        <v>13962</v>
      </c>
      <c r="J98" s="2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28" t="s">
        <v>4</v>
      </c>
      <c r="E99" s="28" t="s">
        <v>8</v>
      </c>
      <c r="F99" s="28"/>
      <c r="H99" s="28"/>
      <c r="I99" s="28" t="s">
        <v>14279</v>
      </c>
      <c r="J99" s="28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28" t="s">
        <v>803</v>
      </c>
      <c r="E100" s="28" t="s">
        <v>8</v>
      </c>
      <c r="F100" s="28"/>
      <c r="H100" s="28"/>
      <c r="I100" s="28" t="s">
        <v>14282</v>
      </c>
      <c r="J100" s="28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28" t="s">
        <v>4</v>
      </c>
      <c r="E101" s="28" t="s">
        <v>3240</v>
      </c>
      <c r="F101" s="28"/>
      <c r="H101" s="28"/>
      <c r="I101" s="28" t="s">
        <v>14285</v>
      </c>
      <c r="J101" s="28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28" t="s">
        <v>3371</v>
      </c>
      <c r="E102" s="28" t="s">
        <v>646</v>
      </c>
      <c r="F102" s="28"/>
      <c r="H102" s="28"/>
      <c r="I102" s="28" t="s">
        <v>14288</v>
      </c>
      <c r="J102" s="28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28" t="s">
        <v>3371</v>
      </c>
      <c r="E103" s="28" t="s">
        <v>646</v>
      </c>
      <c r="F103" s="28"/>
      <c r="H103" s="28"/>
      <c r="I103" s="28" t="s">
        <v>14291</v>
      </c>
      <c r="J103" s="28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28" t="s">
        <v>3371</v>
      </c>
      <c r="E104" s="28" t="s">
        <v>646</v>
      </c>
      <c r="F104" s="28"/>
      <c r="H104" s="28"/>
      <c r="I104" s="28" t="s">
        <v>14294</v>
      </c>
      <c r="J104" s="28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28" t="s">
        <v>10089</v>
      </c>
      <c r="E105" s="28" t="s">
        <v>646</v>
      </c>
      <c r="F105" s="28"/>
      <c r="H105" s="28"/>
      <c r="I105" s="28" t="s">
        <v>14297</v>
      </c>
      <c r="J105" s="28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28" t="s">
        <v>4</v>
      </c>
      <c r="E106" s="28" t="s">
        <v>3240</v>
      </c>
      <c r="F106" s="28"/>
      <c r="H106" s="28"/>
      <c r="I106" s="28" t="s">
        <v>14300</v>
      </c>
      <c r="J106" s="28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28" t="s">
        <v>4</v>
      </c>
      <c r="E107" s="28" t="s">
        <v>3240</v>
      </c>
      <c r="F107" s="28"/>
      <c r="H107" s="28"/>
      <c r="I107" s="28" t="s">
        <v>14303</v>
      </c>
      <c r="J107" s="28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28" t="s">
        <v>4</v>
      </c>
      <c r="E108" s="28" t="s">
        <v>8</v>
      </c>
      <c r="F108" s="28"/>
      <c r="H108" s="28"/>
      <c r="I108" s="28" t="s">
        <v>14857</v>
      </c>
      <c r="J108" s="2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28" t="s">
        <v>3371</v>
      </c>
      <c r="E109" s="28" t="s">
        <v>646</v>
      </c>
      <c r="F109" s="28"/>
      <c r="H109" s="28"/>
      <c r="I109" s="28" t="s">
        <v>14860</v>
      </c>
      <c r="J109" s="28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28" t="s">
        <v>4</v>
      </c>
      <c r="E110" s="28" t="s">
        <v>8</v>
      </c>
      <c r="F110" s="28"/>
      <c r="H110" s="28"/>
      <c r="I110" s="28" t="s">
        <v>14863</v>
      </c>
      <c r="J110" s="28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28" t="s">
        <v>3371</v>
      </c>
      <c r="E111" s="28" t="s">
        <v>646</v>
      </c>
      <c r="F111" s="28"/>
      <c r="H111" s="28"/>
      <c r="I111" s="28" t="s">
        <v>14866</v>
      </c>
      <c r="J111" s="28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28" t="s">
        <v>4</v>
      </c>
      <c r="E112" s="28" t="s">
        <v>15043</v>
      </c>
      <c r="F112" s="28"/>
      <c r="H112" s="28"/>
      <c r="I112" s="28" t="s">
        <v>14869</v>
      </c>
      <c r="J112" s="28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28" t="s">
        <v>4</v>
      </c>
      <c r="E113" s="28" t="s">
        <v>15043</v>
      </c>
      <c r="F113" s="28"/>
      <c r="H113" s="28"/>
      <c r="I113" s="28" t="s">
        <v>14872</v>
      </c>
      <c r="J113" s="28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28" t="s">
        <v>4</v>
      </c>
      <c r="E114" s="28" t="s">
        <v>8</v>
      </c>
      <c r="F114" s="28"/>
      <c r="H114" s="28"/>
      <c r="I114" s="28" t="s">
        <v>14875</v>
      </c>
      <c r="J114" s="28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28" t="s">
        <v>4</v>
      </c>
      <c r="E115" s="28" t="s">
        <v>3240</v>
      </c>
      <c r="F115" s="28"/>
      <c r="H115" s="28"/>
      <c r="I115" s="28" t="s">
        <v>14878</v>
      </c>
      <c r="J115" s="28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28" t="s">
        <v>4</v>
      </c>
      <c r="E116" s="28" t="s">
        <v>7816</v>
      </c>
      <c r="F116" s="28"/>
      <c r="H116" s="28"/>
      <c r="I116" s="28" t="s">
        <v>14881</v>
      </c>
      <c r="J116" s="28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28" t="s">
        <v>4</v>
      </c>
      <c r="E117" s="28" t="s">
        <v>7816</v>
      </c>
      <c r="F117" s="28"/>
      <c r="H117" s="28"/>
      <c r="I117" s="28" t="s">
        <v>14884</v>
      </c>
      <c r="J117" s="28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28" t="s">
        <v>3371</v>
      </c>
      <c r="E118" s="28" t="s">
        <v>646</v>
      </c>
      <c r="F118" s="28"/>
      <c r="H118" s="28"/>
      <c r="I118" s="28" t="s">
        <v>14887</v>
      </c>
      <c r="J118" s="2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28" t="s">
        <v>4</v>
      </c>
      <c r="E119" s="28" t="s">
        <v>8</v>
      </c>
      <c r="F119" s="28"/>
      <c r="H119" s="28"/>
      <c r="I119" s="28" t="s">
        <v>14890</v>
      </c>
      <c r="J119" s="28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28" t="s">
        <v>4</v>
      </c>
      <c r="E120" s="28" t="s">
        <v>15375</v>
      </c>
      <c r="F120" s="28"/>
      <c r="H120" s="28"/>
      <c r="I120" s="28" t="s">
        <v>15330</v>
      </c>
      <c r="J120" s="28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28" t="s">
        <v>3371</v>
      </c>
      <c r="E121" s="28" t="s">
        <v>646</v>
      </c>
      <c r="F121" s="28"/>
      <c r="H121" s="28"/>
      <c r="I121" s="28" t="s">
        <v>15333</v>
      </c>
      <c r="J121" s="28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28" t="s">
        <v>3371</v>
      </c>
      <c r="E122" s="28" t="s">
        <v>646</v>
      </c>
      <c r="F122" s="28"/>
      <c r="H122" s="28"/>
      <c r="I122" s="28" t="s">
        <v>15336</v>
      </c>
      <c r="J122" s="28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28" t="s">
        <v>3371</v>
      </c>
      <c r="E123" s="28" t="s">
        <v>646</v>
      </c>
      <c r="F123" s="28"/>
      <c r="H123" s="28"/>
      <c r="I123" s="28" t="s">
        <v>15339</v>
      </c>
      <c r="J123" s="28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28" t="s">
        <v>4</v>
      </c>
      <c r="E124" s="28" t="s">
        <v>3240</v>
      </c>
      <c r="F124" s="28"/>
      <c r="H124" s="28"/>
      <c r="I124" s="28" t="s">
        <v>15342</v>
      </c>
      <c r="J124" s="28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28" t="s">
        <v>4</v>
      </c>
      <c r="E125" s="28" t="s">
        <v>8</v>
      </c>
      <c r="F125" s="28"/>
      <c r="H125" s="28"/>
      <c r="I125" s="28" t="s">
        <v>15818</v>
      </c>
      <c r="J125" s="28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28" t="s">
        <v>3371</v>
      </c>
      <c r="E126" s="28" t="s">
        <v>260</v>
      </c>
      <c r="F126" s="28"/>
      <c r="H126" s="28"/>
      <c r="I126" s="28" t="s">
        <v>15821</v>
      </c>
      <c r="J126" s="28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28" t="s">
        <v>4</v>
      </c>
      <c r="E127" s="28" t="s">
        <v>8</v>
      </c>
      <c r="F127" s="28"/>
      <c r="H127" s="28"/>
      <c r="I127" s="28" t="s">
        <v>15824</v>
      </c>
      <c r="J127" s="28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28" t="s">
        <v>4</v>
      </c>
      <c r="E128" s="28" t="s">
        <v>646</v>
      </c>
      <c r="F128" s="28"/>
      <c r="H128" s="28"/>
      <c r="I128" s="28" t="s">
        <v>15827</v>
      </c>
      <c r="J128" s="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28" t="s">
        <v>4</v>
      </c>
      <c r="E129" s="28" t="s">
        <v>260</v>
      </c>
      <c r="F129" s="28"/>
      <c r="H129" s="28"/>
      <c r="I129" s="28" t="s">
        <v>15830</v>
      </c>
      <c r="J129" s="28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28" t="s">
        <v>4</v>
      </c>
      <c r="E130" s="28" t="s">
        <v>8</v>
      </c>
      <c r="F130" s="28"/>
      <c r="H130" s="28"/>
      <c r="I130" s="28" t="s">
        <v>15833</v>
      </c>
      <c r="J130" s="28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28" t="s">
        <v>4</v>
      </c>
      <c r="E131" s="28" t="s">
        <v>8</v>
      </c>
      <c r="F131" s="28"/>
      <c r="H131" s="28"/>
      <c r="I131" s="28" t="s">
        <v>15836</v>
      </c>
      <c r="J131" s="28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28" t="s">
        <v>4</v>
      </c>
      <c r="E132" s="28" t="s">
        <v>260</v>
      </c>
      <c r="F132" s="28"/>
      <c r="H132" s="28"/>
      <c r="I132" s="28" t="s">
        <v>16006</v>
      </c>
      <c r="J132" s="28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28" t="s">
        <v>4</v>
      </c>
      <c r="E133" s="28" t="s">
        <v>8</v>
      </c>
      <c r="F133" s="28"/>
      <c r="H133" s="28"/>
      <c r="I133" s="28" t="s">
        <v>16009</v>
      </c>
      <c r="J133" s="28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28" t="s">
        <v>4</v>
      </c>
      <c r="E134" s="28" t="s">
        <v>15043</v>
      </c>
      <c r="F134" s="28"/>
      <c r="H134" s="28"/>
      <c r="I134" s="28" t="s">
        <v>16238</v>
      </c>
      <c r="J134" s="28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28" t="s">
        <v>4</v>
      </c>
      <c r="E135" s="28" t="s">
        <v>15043</v>
      </c>
      <c r="F135" s="28"/>
      <c r="H135" s="28"/>
      <c r="I135" s="28" t="s">
        <v>16241</v>
      </c>
      <c r="J135" s="28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28" t="s">
        <v>4</v>
      </c>
      <c r="E136" s="28" t="s">
        <v>260</v>
      </c>
      <c r="F136" s="28"/>
      <c r="H136" s="28"/>
      <c r="I136" s="28" t="s">
        <v>16587</v>
      </c>
      <c r="J136" s="28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28" t="s">
        <v>3371</v>
      </c>
      <c r="E137" s="28" t="s">
        <v>86</v>
      </c>
      <c r="F137" s="28"/>
      <c r="H137" s="28"/>
      <c r="I137" s="28" t="s">
        <v>16590</v>
      </c>
      <c r="J137" s="28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28" t="s">
        <v>4</v>
      </c>
      <c r="E138" s="28" t="s">
        <v>8</v>
      </c>
      <c r="F138" s="28"/>
      <c r="H138" s="28"/>
      <c r="I138" s="28" t="s">
        <v>16593</v>
      </c>
      <c r="J138" s="2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28" t="s">
        <v>4</v>
      </c>
      <c r="E139" s="28" t="s">
        <v>8</v>
      </c>
      <c r="F139" s="28"/>
      <c r="H139" s="28"/>
      <c r="I139" s="28" t="s">
        <v>16596</v>
      </c>
      <c r="J139" s="28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28" t="s">
        <v>4</v>
      </c>
      <c r="E140" s="28" t="s">
        <v>8</v>
      </c>
      <c r="F140" s="28"/>
      <c r="H140" s="28"/>
      <c r="I140" s="28" t="s">
        <v>16599</v>
      </c>
      <c r="J140" s="28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28" t="s">
        <v>4</v>
      </c>
      <c r="E141" s="28" t="s">
        <v>8</v>
      </c>
      <c r="F141" s="28"/>
      <c r="H141" s="28"/>
      <c r="I141" s="28" t="s">
        <v>16926</v>
      </c>
      <c r="J141" s="28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28" t="s">
        <v>4</v>
      </c>
      <c r="E142" s="28" t="s">
        <v>3240</v>
      </c>
      <c r="F142" s="28"/>
      <c r="H142" s="28"/>
      <c r="I142" s="28" t="s">
        <v>16929</v>
      </c>
      <c r="J142" s="28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28" t="s">
        <v>803</v>
      </c>
      <c r="E143" s="28" t="s">
        <v>8</v>
      </c>
      <c r="F143" s="28"/>
      <c r="H143" s="28"/>
      <c r="I143" s="28" t="s">
        <v>17036</v>
      </c>
      <c r="J143" s="28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28" t="s">
        <v>803</v>
      </c>
      <c r="E144" s="28" t="s">
        <v>8</v>
      </c>
      <c r="F144" s="28"/>
      <c r="H144" s="28"/>
      <c r="I144" s="28" t="s">
        <v>17039</v>
      </c>
      <c r="J144" s="28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28" t="s">
        <v>803</v>
      </c>
      <c r="E145" s="28" t="s">
        <v>8</v>
      </c>
      <c r="F145" s="28"/>
      <c r="H145" s="28"/>
      <c r="I145" s="28" t="s">
        <v>17325</v>
      </c>
      <c r="J145" s="28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28" t="s">
        <v>4</v>
      </c>
      <c r="E146" s="28" t="s">
        <v>6606</v>
      </c>
      <c r="F146" s="28"/>
      <c r="H146" s="28"/>
      <c r="I146" s="28" t="s">
        <v>17873</v>
      </c>
      <c r="J146" s="28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28" t="s">
        <v>4</v>
      </c>
      <c r="E147" s="28" t="s">
        <v>15043</v>
      </c>
      <c r="F147" s="28"/>
      <c r="H147" s="28"/>
      <c r="I147" s="28" t="s">
        <v>17876</v>
      </c>
      <c r="J147" s="28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28" t="s">
        <v>4</v>
      </c>
      <c r="E148" s="28" t="s">
        <v>15043</v>
      </c>
      <c r="F148" s="28"/>
      <c r="H148" s="28"/>
      <c r="I148" s="28" t="s">
        <v>17879</v>
      </c>
      <c r="J148" s="2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28" t="s">
        <v>4</v>
      </c>
      <c r="E149" s="28" t="s">
        <v>15043</v>
      </c>
      <c r="F149" s="28"/>
      <c r="H149" s="28"/>
      <c r="I149" s="28" t="s">
        <v>17882</v>
      </c>
      <c r="J149" s="28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28" t="s">
        <v>4</v>
      </c>
      <c r="E150" s="28" t="s">
        <v>15043</v>
      </c>
      <c r="F150" s="28"/>
      <c r="H150" s="28"/>
      <c r="I150" s="28" t="s">
        <v>17885</v>
      </c>
      <c r="J150" s="28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28" t="s">
        <v>4</v>
      </c>
      <c r="E151" s="28" t="s">
        <v>15043</v>
      </c>
      <c r="F151" s="28"/>
      <c r="H151" s="28"/>
      <c r="I151" s="28" t="s">
        <v>17888</v>
      </c>
      <c r="J151" s="28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28" t="s">
        <v>4</v>
      </c>
      <c r="E152" s="28" t="s">
        <v>15043</v>
      </c>
      <c r="F152" s="28"/>
      <c r="H152" s="28"/>
      <c r="I152" s="28" t="s">
        <v>17891</v>
      </c>
      <c r="J152" s="28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28" t="s">
        <v>4</v>
      </c>
      <c r="E153" s="28" t="s">
        <v>15043</v>
      </c>
      <c r="F153" s="28"/>
      <c r="H153" s="28"/>
      <c r="I153" s="28" t="s">
        <v>17894</v>
      </c>
      <c r="J153" s="28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28" t="s">
        <v>4</v>
      </c>
      <c r="E154" s="28" t="s">
        <v>15043</v>
      </c>
      <c r="F154" s="28"/>
      <c r="H154" s="28"/>
      <c r="I154" s="28" t="s">
        <v>17897</v>
      </c>
      <c r="J154" s="28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28" t="s">
        <v>4</v>
      </c>
      <c r="E155" s="28" t="s">
        <v>15043</v>
      </c>
      <c r="F155" s="28"/>
      <c r="H155" s="28"/>
      <c r="I155" s="28" t="s">
        <v>17900</v>
      </c>
      <c r="J155" s="28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28" t="s">
        <v>4</v>
      </c>
      <c r="E156" s="28" t="s">
        <v>15043</v>
      </c>
      <c r="F156" s="28"/>
      <c r="H156" s="28"/>
      <c r="I156" s="28" t="s">
        <v>17903</v>
      </c>
      <c r="J156" s="28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28" t="s">
        <v>4</v>
      </c>
      <c r="E157" s="28" t="s">
        <v>8</v>
      </c>
      <c r="F157" s="28"/>
      <c r="H157" s="28"/>
      <c r="I157" s="28" t="s">
        <v>17906</v>
      </c>
      <c r="J157" s="28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28" t="s">
        <v>4</v>
      </c>
      <c r="E158" s="28" t="s">
        <v>6606</v>
      </c>
      <c r="F158" s="28"/>
      <c r="H158" s="28"/>
      <c r="I158" s="28" t="s">
        <v>17909</v>
      </c>
      <c r="J158" s="2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28" t="s">
        <v>4</v>
      </c>
      <c r="E159" s="28" t="s">
        <v>8</v>
      </c>
      <c r="F159" s="28"/>
      <c r="H159" s="28"/>
      <c r="I159" s="28" t="s">
        <v>17912</v>
      </c>
      <c r="J159" s="28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28" t="s">
        <v>4</v>
      </c>
      <c r="E160" s="28" t="s">
        <v>8</v>
      </c>
      <c r="F160" s="28"/>
      <c r="H160" s="28"/>
      <c r="I160" s="28" t="s">
        <v>18012</v>
      </c>
      <c r="J160" s="28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28" t="s">
        <v>803</v>
      </c>
      <c r="E161" s="28" t="s">
        <v>8</v>
      </c>
      <c r="F161" s="28"/>
      <c r="H161" s="28"/>
      <c r="I161" s="28" t="s">
        <v>18015</v>
      </c>
      <c r="J161" s="28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28" t="s">
        <v>4</v>
      </c>
      <c r="E162" s="28" t="s">
        <v>8</v>
      </c>
      <c r="F162" s="28"/>
      <c r="H162" s="28"/>
      <c r="I162" s="28" t="s">
        <v>18580</v>
      </c>
      <c r="J162" s="28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28" t="s">
        <v>4</v>
      </c>
      <c r="E163" s="28" t="s">
        <v>8</v>
      </c>
      <c r="F163" s="28"/>
      <c r="H163" s="28"/>
      <c r="I163" s="28" t="s">
        <v>18583</v>
      </c>
      <c r="J163" s="28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28" t="s">
        <v>4</v>
      </c>
      <c r="E164" s="28" t="s">
        <v>7816</v>
      </c>
      <c r="F164" s="28" t="s">
        <v>1897</v>
      </c>
      <c r="H164" s="28"/>
      <c r="I164" s="28" t="s">
        <v>18586</v>
      </c>
      <c r="J164" s="28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28" t="s">
        <v>162</v>
      </c>
      <c r="E165" s="28" t="s">
        <v>7816</v>
      </c>
      <c r="F165" s="28" t="s">
        <v>58</v>
      </c>
      <c r="H165" s="28"/>
      <c r="I165" s="28" t="s">
        <v>18589</v>
      </c>
      <c r="J165" s="28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28" t="s">
        <v>162</v>
      </c>
      <c r="E166" s="28" t="s">
        <v>7816</v>
      </c>
      <c r="F166" s="28" t="s">
        <v>58</v>
      </c>
      <c r="H166" s="28"/>
      <c r="I166" s="28" t="s">
        <v>18592</v>
      </c>
      <c r="J166" s="28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28" t="s">
        <v>162</v>
      </c>
      <c r="E167" s="28" t="s">
        <v>7816</v>
      </c>
      <c r="F167" s="28" t="s">
        <v>58</v>
      </c>
      <c r="H167" s="28"/>
      <c r="I167" s="28" t="s">
        <v>18595</v>
      </c>
      <c r="J167" s="28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28" t="s">
        <v>4</v>
      </c>
      <c r="E168" s="28" t="s">
        <v>3240</v>
      </c>
      <c r="F168" s="28"/>
      <c r="H168" s="28"/>
      <c r="I168" s="28" t="s">
        <v>18598</v>
      </c>
      <c r="J168" s="2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28" t="s">
        <v>803</v>
      </c>
      <c r="E169" s="28" t="s">
        <v>8</v>
      </c>
      <c r="F169" s="28"/>
      <c r="H169" s="28"/>
      <c r="I169" s="28" t="s">
        <v>18601</v>
      </c>
      <c r="J169" s="28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28" t="s">
        <v>803</v>
      </c>
      <c r="E170" s="28" t="s">
        <v>8</v>
      </c>
      <c r="F170" s="28"/>
      <c r="H170" s="28"/>
      <c r="I170" s="28" t="s">
        <v>18604</v>
      </c>
      <c r="J170" s="28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28" t="s">
        <v>4</v>
      </c>
      <c r="E171" s="28" t="s">
        <v>6606</v>
      </c>
      <c r="F171" s="28"/>
      <c r="H171" s="28"/>
      <c r="I171" s="28" t="s">
        <v>18981</v>
      </c>
      <c r="J171" s="28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28" t="s">
        <v>4</v>
      </c>
      <c r="E172" s="28" t="s">
        <v>6606</v>
      </c>
      <c r="F172" s="28"/>
      <c r="H172" s="28"/>
      <c r="I172" s="28" t="s">
        <v>18984</v>
      </c>
      <c r="J172" s="28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28" t="s">
        <v>4</v>
      </c>
      <c r="E173" s="28" t="s">
        <v>6606</v>
      </c>
      <c r="F173" s="28"/>
      <c r="H173" s="28"/>
      <c r="I173" s="28" t="s">
        <v>18987</v>
      </c>
      <c r="J173" s="28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28" t="s">
        <v>4</v>
      </c>
      <c r="E174" s="28" t="s">
        <v>6606</v>
      </c>
      <c r="F174" s="28"/>
      <c r="H174" s="28"/>
      <c r="I174" s="28" t="s">
        <v>18990</v>
      </c>
      <c r="J174" s="28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28" t="s">
        <v>4</v>
      </c>
      <c r="E175" s="28" t="s">
        <v>6606</v>
      </c>
      <c r="F175" s="28"/>
      <c r="H175" s="28"/>
      <c r="I175" s="28" t="s">
        <v>18993</v>
      </c>
      <c r="J175" s="28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28" t="s">
        <v>4</v>
      </c>
      <c r="E176" s="28" t="s">
        <v>6606</v>
      </c>
      <c r="F176" s="28"/>
      <c r="H176" s="28"/>
      <c r="I176" s="28" t="s">
        <v>18996</v>
      </c>
      <c r="J176" s="28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28" t="s">
        <v>4</v>
      </c>
      <c r="E177" s="28" t="s">
        <v>6606</v>
      </c>
      <c r="F177" s="28"/>
      <c r="H177" s="28"/>
      <c r="I177" s="28" t="s">
        <v>18999</v>
      </c>
      <c r="J177" s="28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28" t="s">
        <v>8385</v>
      </c>
      <c r="E178" s="28" t="s">
        <v>646</v>
      </c>
      <c r="F178" s="28"/>
      <c r="H178" s="28"/>
      <c r="I178" s="28" t="s">
        <v>19331</v>
      </c>
      <c r="J178" s="2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28" t="s">
        <v>8385</v>
      </c>
      <c r="E179" s="28" t="s">
        <v>646</v>
      </c>
      <c r="F179" s="28"/>
      <c r="H179" s="28"/>
      <c r="I179" s="28" t="s">
        <v>19334</v>
      </c>
      <c r="J179" s="28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28" t="s">
        <v>162</v>
      </c>
      <c r="E180" s="28" t="s">
        <v>70</v>
      </c>
      <c r="F180" s="28" t="s">
        <v>58</v>
      </c>
      <c r="H180" s="28"/>
      <c r="I180" s="28" t="s">
        <v>19337</v>
      </c>
      <c r="J180" s="28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28" t="s">
        <v>162</v>
      </c>
      <c r="E181" s="28" t="s">
        <v>70</v>
      </c>
      <c r="F181" s="28" t="s">
        <v>58</v>
      </c>
      <c r="H181" s="28"/>
      <c r="I181" s="28" t="s">
        <v>19340</v>
      </c>
      <c r="J181" s="28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28" t="s">
        <v>162</v>
      </c>
      <c r="E182" s="28" t="s">
        <v>70</v>
      </c>
      <c r="F182" s="28" t="s">
        <v>58</v>
      </c>
      <c r="H182" s="28"/>
      <c r="I182" s="28" t="s">
        <v>19343</v>
      </c>
      <c r="J182" s="28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28" t="s">
        <v>162</v>
      </c>
      <c r="E183" s="28" t="s">
        <v>70</v>
      </c>
      <c r="F183" s="28" t="s">
        <v>58</v>
      </c>
      <c r="H183" s="28"/>
      <c r="I183" s="28" t="s">
        <v>19346</v>
      </c>
      <c r="J183" s="28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28" t="s">
        <v>304</v>
      </c>
      <c r="E184" s="28" t="s">
        <v>70</v>
      </c>
      <c r="F184" s="28" t="s">
        <v>58</v>
      </c>
      <c r="H184" s="28"/>
      <c r="I184" s="28" t="s">
        <v>19349</v>
      </c>
      <c r="J184" s="28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28" t="s">
        <v>19797</v>
      </c>
      <c r="E185" s="28" t="s">
        <v>70</v>
      </c>
      <c r="F185" s="28" t="s">
        <v>19798</v>
      </c>
      <c r="H185" s="28"/>
      <c r="I185" s="28" t="s">
        <v>19352</v>
      </c>
      <c r="J185" s="28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28" t="s">
        <v>803</v>
      </c>
      <c r="E186" s="28" t="s">
        <v>8</v>
      </c>
      <c r="F186" s="28"/>
      <c r="H186" s="28"/>
      <c r="I186" s="28" t="s">
        <v>19742</v>
      </c>
      <c r="J186" s="28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28" t="s">
        <v>803</v>
      </c>
      <c r="E187" s="28" t="s">
        <v>8</v>
      </c>
      <c r="F187" s="28"/>
      <c r="H187" s="28"/>
      <c r="I187" s="28" t="s">
        <v>19745</v>
      </c>
      <c r="J187" s="28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28" t="s">
        <v>803</v>
      </c>
      <c r="E188" s="28" t="s">
        <v>8</v>
      </c>
      <c r="F188" s="28"/>
      <c r="H188" s="28"/>
      <c r="I188" s="28" t="s">
        <v>19903</v>
      </c>
      <c r="J188" s="2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28" t="s">
        <v>803</v>
      </c>
      <c r="E189" s="28" t="s">
        <v>8</v>
      </c>
      <c r="F189" s="28"/>
      <c r="H189" s="28"/>
      <c r="I189" s="28" t="s">
        <v>19906</v>
      </c>
      <c r="J189" s="28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28" t="s">
        <v>4</v>
      </c>
      <c r="E190" s="28" t="s">
        <v>6606</v>
      </c>
      <c r="F190" s="28"/>
      <c r="H190" s="28"/>
      <c r="I190" s="28" t="s">
        <v>20348</v>
      </c>
      <c r="J190" s="28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28" t="s">
        <v>3371</v>
      </c>
      <c r="E191" s="28" t="s">
        <v>646</v>
      </c>
      <c r="F191" s="28"/>
      <c r="H191" s="28"/>
      <c r="I191" s="28" t="s">
        <v>20351</v>
      </c>
      <c r="J191" s="28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28" t="s">
        <v>163</v>
      </c>
      <c r="E192" s="28" t="s">
        <v>4564</v>
      </c>
      <c r="F192" s="28" t="s">
        <v>58</v>
      </c>
      <c r="H192" s="28"/>
      <c r="I192" s="28" t="s">
        <v>20354</v>
      </c>
      <c r="J192" s="28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28" t="s">
        <v>163</v>
      </c>
      <c r="E193" s="28" t="s">
        <v>4564</v>
      </c>
      <c r="F193" s="28" t="s">
        <v>58</v>
      </c>
      <c r="H193" s="28"/>
      <c r="I193" s="28" t="s">
        <v>20357</v>
      </c>
      <c r="J193" s="28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28" t="s">
        <v>163</v>
      </c>
      <c r="E194" s="28" t="s">
        <v>4564</v>
      </c>
      <c r="F194" s="28" t="s">
        <v>58</v>
      </c>
      <c r="H194" s="28"/>
      <c r="I194" s="28" t="s">
        <v>20360</v>
      </c>
      <c r="J194" s="28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28" t="s">
        <v>20485</v>
      </c>
      <c r="E195" s="28" t="s">
        <v>646</v>
      </c>
      <c r="F195" s="28"/>
      <c r="H195" s="28"/>
      <c r="I195" s="28" t="s">
        <v>20363</v>
      </c>
      <c r="J195" s="28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28" t="s">
        <v>20476</v>
      </c>
      <c r="E196" s="28" t="s">
        <v>86</v>
      </c>
      <c r="F196" s="28"/>
      <c r="H196" s="28"/>
      <c r="I196" s="28" t="s">
        <v>20366</v>
      </c>
      <c r="J196" s="28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28" t="s">
        <v>4</v>
      </c>
      <c r="E197" s="28" t="s">
        <v>3240</v>
      </c>
      <c r="F197" s="28"/>
      <c r="H197" s="28"/>
      <c r="I197" s="28" t="s">
        <v>20369</v>
      </c>
      <c r="J197" s="28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28" t="s">
        <v>803</v>
      </c>
      <c r="E198" s="28" t="s">
        <v>8</v>
      </c>
      <c r="F198" s="28"/>
      <c r="H198" s="28"/>
      <c r="I198" s="28" t="s">
        <v>20372</v>
      </c>
      <c r="J198" s="2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28" t="s">
        <v>803</v>
      </c>
      <c r="E199" s="28" t="s">
        <v>8</v>
      </c>
      <c r="F199" s="28"/>
      <c r="H199" s="28"/>
      <c r="I199" s="28" t="s">
        <v>20375</v>
      </c>
      <c r="J199" s="28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28" t="s">
        <v>162</v>
      </c>
      <c r="E200" s="28" t="s">
        <v>4564</v>
      </c>
      <c r="F200" s="28" t="s">
        <v>1597</v>
      </c>
      <c r="H200" s="28"/>
      <c r="I200" s="28" t="s">
        <v>20378</v>
      </c>
      <c r="J200" s="28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28" t="s">
        <v>8385</v>
      </c>
      <c r="E201" s="28" t="s">
        <v>646</v>
      </c>
      <c r="F201" s="28"/>
      <c r="H201" s="28"/>
      <c r="I201" s="28" t="s">
        <v>20381</v>
      </c>
      <c r="J201" s="28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28" t="s">
        <v>20476</v>
      </c>
      <c r="E202" s="28" t="s">
        <v>86</v>
      </c>
      <c r="F202" s="28"/>
      <c r="H202" s="28"/>
      <c r="I202" s="28" t="s">
        <v>20384</v>
      </c>
      <c r="J202" s="28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28" t="s">
        <v>4</v>
      </c>
      <c r="E203" s="28" t="s">
        <v>3240</v>
      </c>
      <c r="F203" s="28"/>
      <c r="H203" s="28"/>
      <c r="I203" s="28" t="s">
        <v>20387</v>
      </c>
      <c r="J203" s="28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28" t="s">
        <v>803</v>
      </c>
      <c r="E204" s="28" t="s">
        <v>8</v>
      </c>
      <c r="F204" s="28"/>
      <c r="H204" s="28"/>
      <c r="I204" s="28" t="s">
        <v>20960</v>
      </c>
      <c r="J204" s="28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28" t="s">
        <v>803</v>
      </c>
      <c r="E205" s="28" t="s">
        <v>8</v>
      </c>
      <c r="F205" s="28"/>
      <c r="H205" s="28"/>
      <c r="I205" s="28" t="s">
        <v>20963</v>
      </c>
      <c r="J205" s="28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28" t="s">
        <v>4</v>
      </c>
      <c r="E206" s="28" t="s">
        <v>3240</v>
      </c>
      <c r="F206" s="28"/>
      <c r="H206" s="28"/>
      <c r="I206" s="28" t="s">
        <v>20966</v>
      </c>
      <c r="J206" s="28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28" t="s">
        <v>4</v>
      </c>
      <c r="E207" s="28" t="s">
        <v>6606</v>
      </c>
      <c r="F207" s="28"/>
      <c r="H207" s="28"/>
      <c r="I207" s="28" t="s">
        <v>20969</v>
      </c>
      <c r="J207" s="28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28" t="s">
        <v>115</v>
      </c>
      <c r="E208" s="28" t="s">
        <v>7816</v>
      </c>
      <c r="F208" s="28"/>
      <c r="H208" s="28"/>
      <c r="I208" s="28" t="s">
        <v>20972</v>
      </c>
      <c r="J208" s="2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28" t="s">
        <v>4</v>
      </c>
      <c r="E209" s="28" t="s">
        <v>6606</v>
      </c>
      <c r="F209" s="28"/>
      <c r="H209" s="28"/>
      <c r="I209" s="28" t="s">
        <v>20975</v>
      </c>
      <c r="J209" s="28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28" t="s">
        <v>4</v>
      </c>
      <c r="E210" s="28" t="s">
        <v>3240</v>
      </c>
      <c r="F210" s="28"/>
      <c r="H210" s="28"/>
      <c r="I210" s="28" t="s">
        <v>20978</v>
      </c>
      <c r="J210" s="28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28" t="s">
        <v>8385</v>
      </c>
      <c r="E211" s="28" t="s">
        <v>646</v>
      </c>
      <c r="F211" s="28"/>
      <c r="H211" s="28"/>
      <c r="I211" s="28" t="s">
        <v>20981</v>
      </c>
      <c r="J211" s="28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28" t="s">
        <v>4</v>
      </c>
      <c r="E212" s="28" t="s">
        <v>8</v>
      </c>
      <c r="F212" s="28"/>
      <c r="H212" s="28"/>
      <c r="I212" s="28" t="s">
        <v>20984</v>
      </c>
      <c r="J212" s="28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28" t="s">
        <v>4</v>
      </c>
      <c r="E213" s="28" t="s">
        <v>6606</v>
      </c>
      <c r="F213" s="28"/>
      <c r="H213" s="28"/>
      <c r="I213" s="28" t="s">
        <v>21392</v>
      </c>
      <c r="J213" s="28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28" t="s">
        <v>4</v>
      </c>
      <c r="E214" s="28" t="s">
        <v>3240</v>
      </c>
      <c r="F214" s="28"/>
      <c r="H214" s="28"/>
      <c r="I214" s="28" t="s">
        <v>21395</v>
      </c>
      <c r="J214" s="28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28" t="s">
        <v>4</v>
      </c>
      <c r="E215" s="28" t="s">
        <v>6606</v>
      </c>
      <c r="F215" s="28"/>
      <c r="H215" s="28"/>
      <c r="I215" s="28" t="s">
        <v>21398</v>
      </c>
      <c r="J215" s="28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28" t="s">
        <v>162</v>
      </c>
      <c r="E216" s="28" t="s">
        <v>4859</v>
      </c>
      <c r="F216" s="28" t="s">
        <v>58</v>
      </c>
      <c r="H216" s="28"/>
      <c r="I216" s="28" t="s">
        <v>21401</v>
      </c>
      <c r="J216" s="28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28" t="s">
        <v>162</v>
      </c>
      <c r="E217" s="28" t="s">
        <v>4859</v>
      </c>
      <c r="F217" s="28" t="s">
        <v>58</v>
      </c>
      <c r="H217" s="28"/>
      <c r="I217" s="28" t="s">
        <v>21404</v>
      </c>
      <c r="J217" s="28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28" t="s">
        <v>162</v>
      </c>
      <c r="E218" s="28" t="s">
        <v>4859</v>
      </c>
      <c r="F218" s="28" t="s">
        <v>58</v>
      </c>
      <c r="H218" s="28"/>
      <c r="I218" s="28" t="s">
        <v>21407</v>
      </c>
      <c r="J218" s="2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28" t="s">
        <v>162</v>
      </c>
      <c r="E219" s="28" t="s">
        <v>4859</v>
      </c>
      <c r="F219" s="28" t="s">
        <v>58</v>
      </c>
      <c r="H219" s="28"/>
      <c r="I219" s="28" t="s">
        <v>21410</v>
      </c>
      <c r="J219" s="28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28" t="s">
        <v>162</v>
      </c>
      <c r="E220" s="28" t="s">
        <v>4859</v>
      </c>
      <c r="F220" s="28" t="s">
        <v>58</v>
      </c>
      <c r="H220" s="28"/>
      <c r="I220" s="28" t="s">
        <v>21413</v>
      </c>
      <c r="J220" s="28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28" t="s">
        <v>162</v>
      </c>
      <c r="E221" s="28" t="s">
        <v>4859</v>
      </c>
      <c r="F221" s="28" t="s">
        <v>58</v>
      </c>
      <c r="H221" s="28"/>
      <c r="I221" s="28" t="s">
        <v>21416</v>
      </c>
      <c r="J221" s="28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28" t="s">
        <v>162</v>
      </c>
      <c r="E222" s="28" t="s">
        <v>4859</v>
      </c>
      <c r="F222" s="28" t="s">
        <v>58</v>
      </c>
      <c r="H222" s="28"/>
      <c r="I222" s="28" t="s">
        <v>21419</v>
      </c>
      <c r="J222" s="28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28" t="s">
        <v>803</v>
      </c>
      <c r="E223" s="28" t="s">
        <v>8</v>
      </c>
      <c r="F223" s="28"/>
      <c r="H223" s="28"/>
      <c r="I223" s="28" t="s">
        <v>21422</v>
      </c>
      <c r="J223" s="28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28" t="s">
        <v>803</v>
      </c>
      <c r="E224" s="28" t="s">
        <v>8</v>
      </c>
      <c r="F224" s="28"/>
      <c r="H224" s="28"/>
      <c r="I224" s="28" t="s">
        <v>21878</v>
      </c>
      <c r="J224" s="28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28" t="s">
        <v>803</v>
      </c>
      <c r="E225" s="28" t="s">
        <v>8</v>
      </c>
      <c r="F225" s="28"/>
      <c r="H225" s="28"/>
      <c r="I225" s="28" t="s">
        <v>21881</v>
      </c>
      <c r="J225" s="28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28" t="s">
        <v>4</v>
      </c>
      <c r="E226" s="28" t="s">
        <v>3240</v>
      </c>
      <c r="F226" s="28"/>
      <c r="H226" s="28"/>
      <c r="I226" s="28" t="s">
        <v>21884</v>
      </c>
      <c r="J226" s="28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28" t="s">
        <v>803</v>
      </c>
      <c r="E227" s="28" t="s">
        <v>8</v>
      </c>
      <c r="F227" s="28"/>
      <c r="H227" s="28"/>
      <c r="I227" s="28" t="s">
        <v>21887</v>
      </c>
      <c r="J227" s="28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28" t="s">
        <v>803</v>
      </c>
      <c r="E228" s="28" t="s">
        <v>8</v>
      </c>
      <c r="F228" s="28"/>
      <c r="H228" s="28"/>
      <c r="I228" s="28" t="s">
        <v>21890</v>
      </c>
      <c r="J228" s="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28" t="s">
        <v>803</v>
      </c>
      <c r="E229" s="28" t="s">
        <v>8</v>
      </c>
      <c r="F229" s="28"/>
      <c r="H229" s="28"/>
      <c r="I229" s="28" t="s">
        <v>22412</v>
      </c>
      <c r="J229" s="28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28" t="s">
        <v>4</v>
      </c>
      <c r="E230" s="28" t="s">
        <v>70</v>
      </c>
      <c r="F230" s="28"/>
      <c r="H230" s="28"/>
      <c r="I230" s="28" t="s">
        <v>22415</v>
      </c>
      <c r="J230" s="28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28" t="s">
        <v>163</v>
      </c>
      <c r="E231" s="28" t="s">
        <v>70</v>
      </c>
      <c r="F231" s="28" t="s">
        <v>58</v>
      </c>
      <c r="H231" s="28"/>
      <c r="I231" s="28" t="s">
        <v>22418</v>
      </c>
      <c r="J231" s="28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28" t="s">
        <v>163</v>
      </c>
      <c r="E232" s="28" t="s">
        <v>70</v>
      </c>
      <c r="F232" s="28" t="s">
        <v>58</v>
      </c>
      <c r="H232" s="28"/>
      <c r="I232" s="28" t="s">
        <v>22421</v>
      </c>
      <c r="J232" s="28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28" t="s">
        <v>163</v>
      </c>
      <c r="E233" s="28" t="s">
        <v>70</v>
      </c>
      <c r="F233" s="28" t="s">
        <v>58</v>
      </c>
      <c r="H233" s="28"/>
      <c r="I233" s="28" t="s">
        <v>22424</v>
      </c>
      <c r="J233" s="28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28" t="s">
        <v>163</v>
      </c>
      <c r="E234" s="28" t="s">
        <v>70</v>
      </c>
      <c r="F234" s="28" t="s">
        <v>58</v>
      </c>
      <c r="H234" s="28"/>
      <c r="I234" s="28" t="s">
        <v>22427</v>
      </c>
      <c r="J234" s="28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28" t="s">
        <v>163</v>
      </c>
      <c r="E235" s="28" t="s">
        <v>70</v>
      </c>
      <c r="F235" s="28" t="s">
        <v>58</v>
      </c>
      <c r="H235" s="28"/>
      <c r="I235" s="28" t="s">
        <v>22430</v>
      </c>
      <c r="J235" s="28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28" t="s">
        <v>163</v>
      </c>
      <c r="E236" s="28" t="s">
        <v>70</v>
      </c>
      <c r="F236" s="28" t="s">
        <v>58</v>
      </c>
      <c r="H236" s="28"/>
      <c r="I236" s="28" t="s">
        <v>22433</v>
      </c>
      <c r="J236" s="28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28" t="s">
        <v>163</v>
      </c>
      <c r="E237" s="28" t="s">
        <v>70</v>
      </c>
      <c r="F237" s="28" t="s">
        <v>58</v>
      </c>
      <c r="H237" s="28"/>
      <c r="I237" s="28" t="s">
        <v>22436</v>
      </c>
      <c r="J237" s="28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28" t="s">
        <v>163</v>
      </c>
      <c r="E238" s="28" t="s">
        <v>70</v>
      </c>
      <c r="F238" s="28" t="s">
        <v>58</v>
      </c>
      <c r="H238" s="28"/>
      <c r="I238" s="28" t="s">
        <v>22439</v>
      </c>
      <c r="J238" s="2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28" t="s">
        <v>163</v>
      </c>
      <c r="E239" s="28" t="s">
        <v>70</v>
      </c>
      <c r="F239" s="28" t="s">
        <v>58</v>
      </c>
      <c r="H239" s="28"/>
      <c r="I239" s="28" t="s">
        <v>22442</v>
      </c>
      <c r="J239" s="28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28" t="s">
        <v>163</v>
      </c>
      <c r="E240" s="28" t="s">
        <v>70</v>
      </c>
      <c r="F240" s="28" t="s">
        <v>58</v>
      </c>
      <c r="H240" s="28"/>
      <c r="I240" s="28" t="s">
        <v>22445</v>
      </c>
      <c r="J240" s="28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28" t="s">
        <v>163</v>
      </c>
      <c r="E241" s="28" t="s">
        <v>70</v>
      </c>
      <c r="F241" s="28" t="s">
        <v>58</v>
      </c>
      <c r="H241" s="28"/>
      <c r="I241" s="28" t="s">
        <v>22448</v>
      </c>
      <c r="J241" s="28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28" t="s">
        <v>163</v>
      </c>
      <c r="E242" s="28" t="s">
        <v>70</v>
      </c>
      <c r="F242" s="28" t="s">
        <v>58</v>
      </c>
      <c r="H242" s="28"/>
      <c r="I242" s="28" t="s">
        <v>22451</v>
      </c>
      <c r="J242" s="28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28" t="s">
        <v>163</v>
      </c>
      <c r="E243" s="28" t="s">
        <v>70</v>
      </c>
      <c r="F243" s="28" t="s">
        <v>58</v>
      </c>
      <c r="H243" s="28"/>
      <c r="I243" s="28" t="s">
        <v>22454</v>
      </c>
      <c r="J243" s="28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28" t="s">
        <v>163</v>
      </c>
      <c r="E244" s="28" t="s">
        <v>70</v>
      </c>
      <c r="F244" s="28" t="s">
        <v>58</v>
      </c>
      <c r="H244" s="28"/>
      <c r="I244" s="28" t="s">
        <v>22457</v>
      </c>
      <c r="J244" s="28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28" t="s">
        <v>163</v>
      </c>
      <c r="E245" s="28" t="s">
        <v>70</v>
      </c>
      <c r="F245" s="28" t="s">
        <v>58</v>
      </c>
      <c r="H245" s="28"/>
      <c r="I245" s="28" t="s">
        <v>22460</v>
      </c>
      <c r="J245" s="28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28" t="s">
        <v>163</v>
      </c>
      <c r="E246" s="28" t="s">
        <v>70</v>
      </c>
      <c r="F246" s="28" t="s">
        <v>58</v>
      </c>
      <c r="H246" s="28"/>
      <c r="I246" s="28" t="s">
        <v>22463</v>
      </c>
      <c r="J246" s="28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28" t="s">
        <v>163</v>
      </c>
      <c r="E247" s="28" t="s">
        <v>70</v>
      </c>
      <c r="F247" s="28" t="s">
        <v>58</v>
      </c>
      <c r="H247" s="28"/>
      <c r="I247" s="28" t="s">
        <v>22466</v>
      </c>
      <c r="J247" s="28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28" t="s">
        <v>163</v>
      </c>
      <c r="E248" s="28" t="s">
        <v>70</v>
      </c>
      <c r="F248" s="28" t="s">
        <v>58</v>
      </c>
      <c r="H248" s="28"/>
      <c r="I248" s="28" t="s">
        <v>22469</v>
      </c>
      <c r="J248" s="2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28" t="s">
        <v>163</v>
      </c>
      <c r="E249" s="28" t="s">
        <v>70</v>
      </c>
      <c r="F249" s="28" t="s">
        <v>58</v>
      </c>
      <c r="H249" s="28"/>
      <c r="I249" s="28" t="s">
        <v>22472</v>
      </c>
      <c r="J249" s="28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28" t="s">
        <v>163</v>
      </c>
      <c r="E250" s="28" t="s">
        <v>70</v>
      </c>
      <c r="F250" s="28" t="s">
        <v>58</v>
      </c>
      <c r="H250" s="28"/>
      <c r="I250" s="28" t="s">
        <v>22475</v>
      </c>
      <c r="J250" s="28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28" t="s">
        <v>4</v>
      </c>
      <c r="E251" s="28" t="s">
        <v>6606</v>
      </c>
      <c r="F251" s="28"/>
      <c r="H251" s="28"/>
      <c r="I251" s="28" t="s">
        <v>22478</v>
      </c>
      <c r="J251" s="28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28" t="s">
        <v>8385</v>
      </c>
      <c r="E252" s="28" t="s">
        <v>260</v>
      </c>
      <c r="F252" s="28"/>
      <c r="H252" s="28"/>
      <c r="I252" s="28" t="s">
        <v>22481</v>
      </c>
      <c r="J252" s="28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28" t="s">
        <v>4</v>
      </c>
      <c r="E253" s="28" t="s">
        <v>6606</v>
      </c>
      <c r="F253" s="28"/>
      <c r="H253" s="28"/>
      <c r="I253" s="28" t="s">
        <v>22484</v>
      </c>
      <c r="J253" s="28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28" t="s">
        <v>8385</v>
      </c>
      <c r="E254" s="28" t="s">
        <v>260</v>
      </c>
      <c r="F254" s="28"/>
      <c r="H254" s="28"/>
      <c r="I254" s="28" t="s">
        <v>22487</v>
      </c>
      <c r="J254" s="28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28" t="s">
        <v>803</v>
      </c>
      <c r="E255" s="28" t="s">
        <v>8</v>
      </c>
      <c r="F255" s="28"/>
      <c r="H255" s="28"/>
      <c r="I255" s="28" t="s">
        <v>22490</v>
      </c>
      <c r="J255" s="28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28" t="s">
        <v>162</v>
      </c>
      <c r="E256" s="28" t="s">
        <v>4859</v>
      </c>
      <c r="F256" s="28" t="s">
        <v>58</v>
      </c>
      <c r="H256" s="28" t="s">
        <v>12303</v>
      </c>
      <c r="I256" s="28" t="s">
        <v>22493</v>
      </c>
      <c r="J256" s="28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28" t="s">
        <v>803</v>
      </c>
      <c r="E257" s="28" t="s">
        <v>8</v>
      </c>
      <c r="F257" s="28"/>
      <c r="H257" s="28"/>
      <c r="I257" s="28" t="s">
        <v>22496</v>
      </c>
      <c r="J257" s="28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28" t="s">
        <v>803</v>
      </c>
      <c r="E258" s="28" t="s">
        <v>8</v>
      </c>
      <c r="F258" s="28"/>
      <c r="H258" s="28"/>
      <c r="I258" s="28" t="s">
        <v>22905</v>
      </c>
      <c r="J258" s="2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28" t="s">
        <v>4</v>
      </c>
      <c r="E259" s="28" t="s">
        <v>23073</v>
      </c>
      <c r="F259" s="28"/>
      <c r="H259" s="28"/>
      <c r="I259" s="28" t="s">
        <v>22908</v>
      </c>
      <c r="J259" s="28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28" t="s">
        <v>4</v>
      </c>
      <c r="E260" s="28" t="s">
        <v>23064</v>
      </c>
      <c r="F260" s="28" t="s">
        <v>23074</v>
      </c>
      <c r="H260" s="28"/>
      <c r="I260" s="28" t="s">
        <v>22911</v>
      </c>
      <c r="J260" s="28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28" t="s">
        <v>4</v>
      </c>
      <c r="E261" s="28" t="s">
        <v>3240</v>
      </c>
      <c r="F261" s="28"/>
      <c r="H261" s="28"/>
      <c r="I261" s="28" t="s">
        <v>22914</v>
      </c>
      <c r="J261" s="28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28" t="s">
        <v>4</v>
      </c>
      <c r="E262" s="28" t="s">
        <v>3240</v>
      </c>
      <c r="F262" s="28"/>
      <c r="H262" s="28"/>
      <c r="I262" s="28" t="s">
        <v>22917</v>
      </c>
      <c r="J262" s="28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28" t="s">
        <v>4</v>
      </c>
      <c r="E263" s="28" t="s">
        <v>6606</v>
      </c>
      <c r="F263" s="28"/>
      <c r="H263" s="28"/>
      <c r="I263" s="28" t="s">
        <v>22920</v>
      </c>
      <c r="J263" s="28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28" t="s">
        <v>4</v>
      </c>
      <c r="E264" s="28" t="s">
        <v>3240</v>
      </c>
      <c r="F264" s="28"/>
      <c r="H264" s="28"/>
      <c r="I264" s="28" t="s">
        <v>22923</v>
      </c>
      <c r="J264" s="28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28" t="s">
        <v>4</v>
      </c>
      <c r="E265" s="28" t="s">
        <v>3240</v>
      </c>
      <c r="F265" s="28"/>
      <c r="H265" s="28"/>
      <c r="I265" s="28" t="s">
        <v>23581</v>
      </c>
      <c r="J265" s="28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28" t="s">
        <v>4</v>
      </c>
      <c r="E266" s="28" t="s">
        <v>6606</v>
      </c>
      <c r="F266" s="28"/>
      <c r="H266" s="28"/>
      <c r="I266" s="28" t="s">
        <v>23584</v>
      </c>
      <c r="J266" s="28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28" t="s">
        <v>23701</v>
      </c>
      <c r="E267" s="28" t="s">
        <v>86</v>
      </c>
      <c r="F267" s="28"/>
      <c r="H267" s="28"/>
      <c r="I267" s="28" t="s">
        <v>23587</v>
      </c>
      <c r="J267" s="28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28" t="s">
        <v>4</v>
      </c>
      <c r="E268" s="28" t="s">
        <v>8</v>
      </c>
      <c r="F268" s="28"/>
      <c r="H268" s="28"/>
      <c r="I268" s="28" t="s">
        <v>23590</v>
      </c>
      <c r="J268" s="2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28" t="s">
        <v>4</v>
      </c>
      <c r="E269" s="28" t="s">
        <v>3240</v>
      </c>
      <c r="F269" s="28"/>
      <c r="H269" s="28"/>
      <c r="I269" s="28" t="s">
        <v>23593</v>
      </c>
      <c r="J269" s="28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28" t="s">
        <v>4</v>
      </c>
      <c r="E270" s="28" t="s">
        <v>22568</v>
      </c>
      <c r="F270" s="28"/>
      <c r="H270" s="28"/>
      <c r="I270" s="28" t="s">
        <v>23596</v>
      </c>
      <c r="J270" s="28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28" t="s">
        <v>4</v>
      </c>
      <c r="E271" s="28" t="s">
        <v>3240</v>
      </c>
      <c r="F271" s="28"/>
      <c r="H271" s="28"/>
      <c r="I271" s="28" t="s">
        <v>23599</v>
      </c>
      <c r="J271" s="28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28" t="s">
        <v>5972</v>
      </c>
      <c r="E272" s="28" t="s">
        <v>646</v>
      </c>
      <c r="F272" s="28"/>
      <c r="H272" s="28"/>
      <c r="I272" s="28" t="s">
        <v>23602</v>
      </c>
      <c r="J272" s="28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28" t="s">
        <v>23694</v>
      </c>
      <c r="E273" s="28" t="s">
        <v>646</v>
      </c>
      <c r="F273" s="28"/>
      <c r="H273" s="28"/>
      <c r="I273" s="28" t="s">
        <v>23605</v>
      </c>
      <c r="J273" s="28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28" t="s">
        <v>4</v>
      </c>
      <c r="E274" s="28" t="s">
        <v>6606</v>
      </c>
      <c r="F274" s="28"/>
      <c r="H274" s="28"/>
      <c r="I274" s="28" t="s">
        <v>23608</v>
      </c>
      <c r="J274" s="28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28" t="s">
        <v>4</v>
      </c>
      <c r="E275" s="28" t="s">
        <v>8</v>
      </c>
      <c r="F275" s="28"/>
      <c r="H275" s="28"/>
      <c r="I275" s="28" t="s">
        <v>23611</v>
      </c>
      <c r="J275" s="28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28" t="s">
        <v>4</v>
      </c>
      <c r="E276" s="28" t="s">
        <v>8</v>
      </c>
      <c r="F276" s="28"/>
      <c r="H276" s="28"/>
      <c r="I276" s="28" t="s">
        <v>23614</v>
      </c>
      <c r="J276" s="28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28" t="s">
        <v>4</v>
      </c>
      <c r="E277" s="28" t="s">
        <v>3240</v>
      </c>
      <c r="F277" s="28"/>
      <c r="H277" s="28"/>
      <c r="I277" s="28" t="s">
        <v>23617</v>
      </c>
      <c r="J277" s="28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28" t="s">
        <v>803</v>
      </c>
      <c r="E278" s="28" t="s">
        <v>8</v>
      </c>
      <c r="F278" s="28"/>
      <c r="H278" s="28"/>
      <c r="I278" s="28" t="s">
        <v>23943</v>
      </c>
      <c r="J278" s="2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28" t="s">
        <v>803</v>
      </c>
      <c r="E279" s="28" t="s">
        <v>8</v>
      </c>
      <c r="F279" s="28"/>
      <c r="H279" s="28"/>
      <c r="I279" s="28" t="s">
        <v>23946</v>
      </c>
      <c r="J279" s="28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28" t="s">
        <v>4</v>
      </c>
      <c r="E280" s="28" t="s">
        <v>6606</v>
      </c>
      <c r="F280" s="28"/>
      <c r="H280" s="28"/>
      <c r="I280" s="28" t="s">
        <v>23949</v>
      </c>
      <c r="J280" s="28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28" t="s">
        <v>4</v>
      </c>
      <c r="E281" s="28" t="s">
        <v>8</v>
      </c>
      <c r="F281" s="28"/>
      <c r="H281" s="28"/>
      <c r="I281" s="28" t="s">
        <v>24162</v>
      </c>
      <c r="J281" s="28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28" t="s">
        <v>3371</v>
      </c>
      <c r="E282" s="28" t="s">
        <v>646</v>
      </c>
      <c r="F282" s="28"/>
      <c r="H282" s="28"/>
      <c r="I282" s="28" t="s">
        <v>24165</v>
      </c>
      <c r="J282" s="28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28" t="s">
        <v>3371</v>
      </c>
      <c r="E283" s="28" t="s">
        <v>646</v>
      </c>
      <c r="F283" s="28"/>
      <c r="H283" s="28"/>
      <c r="I283" s="28" t="s">
        <v>24168</v>
      </c>
      <c r="J283" s="28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28" t="s">
        <v>4</v>
      </c>
      <c r="E284" s="28" t="s">
        <v>8</v>
      </c>
      <c r="F284" s="28"/>
      <c r="H284" s="28"/>
      <c r="I284" s="28" t="s">
        <v>24171</v>
      </c>
      <c r="J284" s="28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28" t="s">
        <v>4</v>
      </c>
      <c r="E285" s="28" t="s">
        <v>6606</v>
      </c>
      <c r="F285" s="28"/>
      <c r="H285" s="28"/>
      <c r="I285" s="28" t="s">
        <v>24768</v>
      </c>
      <c r="J285" s="28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28" t="s">
        <v>5702</v>
      </c>
      <c r="E286" s="28" t="s">
        <v>260</v>
      </c>
      <c r="F286" s="28"/>
      <c r="H286" s="28"/>
      <c r="I286" s="28" t="s">
        <v>24771</v>
      </c>
      <c r="J286" s="28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28" t="s">
        <v>3371</v>
      </c>
      <c r="E287" s="28" t="s">
        <v>646</v>
      </c>
      <c r="F287" s="28"/>
      <c r="H287" s="28"/>
      <c r="I287" s="28" t="s">
        <v>24774</v>
      </c>
      <c r="J287" s="28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28" t="s">
        <v>3371</v>
      </c>
      <c r="E288" s="28" t="s">
        <v>646</v>
      </c>
      <c r="F288" s="28"/>
      <c r="H288" s="28"/>
      <c r="I288" s="28" t="s">
        <v>24777</v>
      </c>
      <c r="J288" s="2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28" t="s">
        <v>3371</v>
      </c>
      <c r="E289" s="28" t="s">
        <v>646</v>
      </c>
      <c r="F289" s="28"/>
      <c r="H289" s="28"/>
      <c r="I289" s="28" t="s">
        <v>24780</v>
      </c>
      <c r="J289" s="28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28" t="s">
        <v>162</v>
      </c>
      <c r="E290" s="28" t="s">
        <v>70</v>
      </c>
      <c r="F290" s="28" t="s">
        <v>58</v>
      </c>
      <c r="H290" s="28"/>
      <c r="I290" s="28" t="s">
        <v>24783</v>
      </c>
      <c r="J290" s="28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28" t="s">
        <v>162</v>
      </c>
      <c r="E291" s="28" t="s">
        <v>70</v>
      </c>
      <c r="F291" s="28" t="s">
        <v>58</v>
      </c>
      <c r="H291" s="28"/>
      <c r="I291" s="28" t="s">
        <v>24786</v>
      </c>
      <c r="J291" s="28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28" t="s">
        <v>162</v>
      </c>
      <c r="E292" s="28" t="s">
        <v>70</v>
      </c>
      <c r="F292" s="28" t="s">
        <v>58</v>
      </c>
      <c r="H292" s="28"/>
      <c r="I292" s="28" t="s">
        <v>24789</v>
      </c>
      <c r="J292" s="28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28" t="s">
        <v>162</v>
      </c>
      <c r="E293" s="28" t="s">
        <v>70</v>
      </c>
      <c r="F293" s="28" t="s">
        <v>58</v>
      </c>
      <c r="H293" s="28"/>
      <c r="I293" s="28" t="s">
        <v>24792</v>
      </c>
      <c r="J293" s="28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28" t="s">
        <v>162</v>
      </c>
      <c r="E294" s="28" t="s">
        <v>70</v>
      </c>
      <c r="F294" s="28" t="s">
        <v>58</v>
      </c>
      <c r="H294" s="28"/>
      <c r="I294" s="28" t="s">
        <v>24794</v>
      </c>
      <c r="J294" s="28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28" t="s">
        <v>803</v>
      </c>
      <c r="E295" s="28" t="s">
        <v>8</v>
      </c>
      <c r="F295" s="28"/>
      <c r="H295" s="28"/>
      <c r="I295" s="28" t="s">
        <v>24797</v>
      </c>
      <c r="J295" s="28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28" t="s">
        <v>162</v>
      </c>
      <c r="E296" s="28" t="s">
        <v>23690</v>
      </c>
      <c r="F296" s="28" t="s">
        <v>24913</v>
      </c>
      <c r="H296" s="28"/>
      <c r="I296" s="28" t="s">
        <v>24800</v>
      </c>
      <c r="J296" s="28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28" t="s">
        <v>162</v>
      </c>
      <c r="E297" s="28" t="s">
        <v>23690</v>
      </c>
      <c r="F297" s="28" t="s">
        <v>24901</v>
      </c>
      <c r="H297" s="28"/>
      <c r="I297" s="28" t="s">
        <v>24803</v>
      </c>
      <c r="J297" s="28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28" t="s">
        <v>162</v>
      </c>
      <c r="E298" s="28" t="s">
        <v>23690</v>
      </c>
      <c r="F298" s="28" t="s">
        <v>24901</v>
      </c>
      <c r="H298" s="28"/>
      <c r="I298" s="28" t="s">
        <v>24806</v>
      </c>
      <c r="J298" s="2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28" t="s">
        <v>162</v>
      </c>
      <c r="E299" s="28" t="s">
        <v>23690</v>
      </c>
      <c r="F299" s="28" t="s">
        <v>24901</v>
      </c>
      <c r="H299" s="28"/>
      <c r="I299" s="28" t="s">
        <v>24809</v>
      </c>
      <c r="J299" s="28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28" t="s">
        <v>162</v>
      </c>
      <c r="E300" s="28" t="s">
        <v>23690</v>
      </c>
      <c r="F300" s="28" t="s">
        <v>24901</v>
      </c>
      <c r="H300" s="28"/>
      <c r="I300" s="28" t="s">
        <v>24812</v>
      </c>
      <c r="J300" s="28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28" t="s">
        <v>803</v>
      </c>
      <c r="E301" s="28" t="s">
        <v>8</v>
      </c>
      <c r="F301" s="28"/>
      <c r="H301" s="28"/>
      <c r="I301" s="28" t="s">
        <v>24815</v>
      </c>
      <c r="J301" s="28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28" t="s">
        <v>803</v>
      </c>
      <c r="E302" s="28" t="s">
        <v>8</v>
      </c>
      <c r="F302" s="28"/>
      <c r="H302" s="28"/>
      <c r="I302" s="28" t="s">
        <v>24818</v>
      </c>
      <c r="J302" s="28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28" t="s">
        <v>803</v>
      </c>
      <c r="E303" s="28" t="s">
        <v>8</v>
      </c>
      <c r="F303" s="28"/>
      <c r="H303" s="28"/>
      <c r="I303" s="28" t="s">
        <v>24821</v>
      </c>
      <c r="J303" s="28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28" t="s">
        <v>4</v>
      </c>
      <c r="E304" s="28" t="s">
        <v>6606</v>
      </c>
      <c r="F304" s="28"/>
      <c r="H304" s="28"/>
      <c r="I304" s="28" t="s">
        <v>24824</v>
      </c>
      <c r="J304" s="28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28" t="s">
        <v>3371</v>
      </c>
      <c r="E305" s="28" t="s">
        <v>646</v>
      </c>
      <c r="F305" s="28"/>
      <c r="H305" s="28"/>
      <c r="I305" s="28" t="s">
        <v>25393</v>
      </c>
      <c r="J305" s="28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28" t="s">
        <v>3371</v>
      </c>
      <c r="E306" s="28" t="s">
        <v>646</v>
      </c>
      <c r="F306" s="28"/>
      <c r="H306" s="28"/>
      <c r="I306" s="28" t="s">
        <v>25396</v>
      </c>
      <c r="J306" s="28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28" t="s">
        <v>803</v>
      </c>
      <c r="E307" s="28" t="s">
        <v>8</v>
      </c>
      <c r="F307" s="28"/>
      <c r="H307" s="28"/>
      <c r="I307" s="28" t="s">
        <v>25399</v>
      </c>
      <c r="J307" s="28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28" t="s">
        <v>803</v>
      </c>
      <c r="E308" s="28" t="s">
        <v>8</v>
      </c>
      <c r="F308" s="28"/>
      <c r="H308" s="28"/>
      <c r="I308" s="28" t="s">
        <v>25402</v>
      </c>
      <c r="J308" s="2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28" t="s">
        <v>3371</v>
      </c>
      <c r="E309" s="28" t="s">
        <v>646</v>
      </c>
      <c r="F309" s="28"/>
      <c r="H309" s="28"/>
      <c r="I309" s="28" t="s">
        <v>25405</v>
      </c>
      <c r="J309" s="28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28" t="s">
        <v>4</v>
      </c>
      <c r="E310" s="28" t="s">
        <v>6606</v>
      </c>
      <c r="F310" s="28"/>
      <c r="H310" s="28"/>
      <c r="I310" s="28" t="s">
        <v>25408</v>
      </c>
      <c r="J310" s="28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28" t="s">
        <v>3371</v>
      </c>
      <c r="E311" s="28" t="s">
        <v>646</v>
      </c>
      <c r="F311" s="28"/>
      <c r="H311" s="28"/>
      <c r="I311" s="28" t="s">
        <v>25411</v>
      </c>
      <c r="J311" s="28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28" t="s">
        <v>4</v>
      </c>
      <c r="E312" s="28" t="s">
        <v>6606</v>
      </c>
      <c r="F312" s="28"/>
      <c r="H312" s="28"/>
      <c r="I312" s="28" t="s">
        <v>25414</v>
      </c>
      <c r="J312" s="28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28" t="s">
        <v>803</v>
      </c>
      <c r="E313" s="28" t="s">
        <v>8</v>
      </c>
      <c r="F313" s="28"/>
      <c r="H313" s="28"/>
      <c r="I313" s="28" t="s">
        <v>25586</v>
      </c>
      <c r="J313" s="28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28" t="s">
        <v>803</v>
      </c>
      <c r="E314" s="28" t="s">
        <v>8</v>
      </c>
      <c r="F314" s="28"/>
      <c r="H314" s="28"/>
      <c r="I314" s="28" t="s">
        <v>25589</v>
      </c>
      <c r="J314" s="28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28" t="s">
        <v>803</v>
      </c>
      <c r="E315" s="28" t="s">
        <v>8</v>
      </c>
      <c r="F315" s="28"/>
      <c r="H315" s="28"/>
      <c r="I315" s="28" t="s">
        <v>25864</v>
      </c>
      <c r="J315" s="28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28" t="s">
        <v>4</v>
      </c>
      <c r="E316" s="28" t="s">
        <v>3240</v>
      </c>
      <c r="F316" s="28"/>
      <c r="H316" s="28"/>
      <c r="I316" s="28" t="s">
        <v>25867</v>
      </c>
      <c r="J316" s="28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28" t="s">
        <v>3371</v>
      </c>
      <c r="E317" s="28" t="s">
        <v>646</v>
      </c>
      <c r="F317" s="28"/>
      <c r="H317" s="28"/>
      <c r="I317" s="28" t="s">
        <v>25870</v>
      </c>
      <c r="J317" s="28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28" t="s">
        <v>803</v>
      </c>
      <c r="E318" s="28" t="s">
        <v>8</v>
      </c>
      <c r="F318" s="28"/>
      <c r="H318" s="28"/>
      <c r="I318" s="28" t="s">
        <v>25873</v>
      </c>
      <c r="J318" s="28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28" t="s">
        <v>162</v>
      </c>
      <c r="E319" s="28" t="s">
        <v>70</v>
      </c>
      <c r="F319" s="28" t="s">
        <v>58</v>
      </c>
      <c r="H319" s="28"/>
      <c r="I319" s="28" t="s">
        <v>25876</v>
      </c>
      <c r="J319" s="28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28" t="s">
        <v>162</v>
      </c>
      <c r="E320" s="28" t="s">
        <v>70</v>
      </c>
      <c r="F320" s="28" t="s">
        <v>58</v>
      </c>
      <c r="H320" s="28"/>
      <c r="I320" s="28" t="s">
        <v>25879</v>
      </c>
      <c r="J320" s="28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28" t="s">
        <v>163</v>
      </c>
      <c r="E321" s="28" t="s">
        <v>70</v>
      </c>
      <c r="F321" s="28" t="s">
        <v>26072</v>
      </c>
      <c r="H321" s="28"/>
      <c r="I321" s="28" t="s">
        <v>25882</v>
      </c>
      <c r="J321" s="28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28" t="s">
        <v>163</v>
      </c>
      <c r="E322" s="28" t="s">
        <v>70</v>
      </c>
      <c r="F322" s="28" t="s">
        <v>26073</v>
      </c>
      <c r="H322" s="28"/>
      <c r="I322" s="28" t="s">
        <v>25885</v>
      </c>
      <c r="J322" s="28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28" t="s">
        <v>163</v>
      </c>
      <c r="E323" s="28" t="s">
        <v>70</v>
      </c>
      <c r="F323" s="28" t="s">
        <v>1164</v>
      </c>
      <c r="H323" s="28"/>
      <c r="I323" s="28" t="s">
        <v>25888</v>
      </c>
      <c r="J323" s="28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28" t="s">
        <v>163</v>
      </c>
      <c r="E324" s="28" t="s">
        <v>70</v>
      </c>
      <c r="F324" s="28" t="s">
        <v>1164</v>
      </c>
      <c r="H324" s="28"/>
      <c r="I324" s="28" t="s">
        <v>25891</v>
      </c>
      <c r="J324" s="28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28" t="s">
        <v>163</v>
      </c>
      <c r="E325" s="28" t="s">
        <v>70</v>
      </c>
      <c r="F325" s="28" t="s">
        <v>26074</v>
      </c>
      <c r="H325" s="28"/>
      <c r="I325" s="28" t="s">
        <v>25894</v>
      </c>
      <c r="J325" s="28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28" t="s">
        <v>163</v>
      </c>
      <c r="E326" s="28" t="s">
        <v>70</v>
      </c>
      <c r="F326" s="28" t="s">
        <v>26074</v>
      </c>
      <c r="H326" s="28"/>
      <c r="I326" s="28" t="s">
        <v>25897</v>
      </c>
      <c r="J326" s="28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28" t="s">
        <v>163</v>
      </c>
      <c r="E327" s="28" t="s">
        <v>70</v>
      </c>
      <c r="F327" s="28" t="s">
        <v>26074</v>
      </c>
      <c r="H327" s="28"/>
      <c r="I327" s="28" t="s">
        <v>25900</v>
      </c>
      <c r="J327" s="28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28" t="s">
        <v>163</v>
      </c>
      <c r="E328" s="28" t="s">
        <v>70</v>
      </c>
      <c r="F328" s="28" t="s">
        <v>26075</v>
      </c>
      <c r="H328" s="28"/>
      <c r="I328" s="28" t="s">
        <v>25903</v>
      </c>
      <c r="J328" s="28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28" t="s">
        <v>163</v>
      </c>
      <c r="E329" s="28" t="s">
        <v>70</v>
      </c>
      <c r="F329" s="28" t="s">
        <v>58</v>
      </c>
      <c r="H329" s="28"/>
      <c r="I329" s="28" t="s">
        <v>25906</v>
      </c>
      <c r="J329" s="28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28" t="s">
        <v>163</v>
      </c>
      <c r="E330" s="28" t="s">
        <v>70</v>
      </c>
      <c r="F330" s="28" t="s">
        <v>3365</v>
      </c>
      <c r="H330" s="28"/>
      <c r="I330" s="28" t="s">
        <v>25909</v>
      </c>
      <c r="J330" s="28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28" t="s">
        <v>163</v>
      </c>
      <c r="E331" s="28" t="s">
        <v>70</v>
      </c>
      <c r="F331" s="28" t="s">
        <v>3365</v>
      </c>
      <c r="H331" s="28"/>
      <c r="I331" s="28" t="s">
        <v>25912</v>
      </c>
      <c r="J331" s="28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28" t="s">
        <v>163</v>
      </c>
      <c r="E332" s="28" t="s">
        <v>70</v>
      </c>
      <c r="F332" s="28" t="s">
        <v>3365</v>
      </c>
      <c r="H332" s="28"/>
      <c r="I332" s="28" t="s">
        <v>25915</v>
      </c>
      <c r="J332" s="28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28" t="s">
        <v>163</v>
      </c>
      <c r="E333" s="28" t="s">
        <v>70</v>
      </c>
      <c r="F333" s="28" t="s">
        <v>3365</v>
      </c>
      <c r="H333" s="28"/>
      <c r="I333" s="28" t="s">
        <v>25918</v>
      </c>
      <c r="J333" s="28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28" t="s">
        <v>163</v>
      </c>
      <c r="E334" s="28" t="s">
        <v>70</v>
      </c>
      <c r="F334" s="28" t="s">
        <v>3365</v>
      </c>
      <c r="H334" s="28"/>
      <c r="I334" s="28" t="s">
        <v>25921</v>
      </c>
      <c r="J334" s="28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28" t="s">
        <v>1587</v>
      </c>
      <c r="E335" s="28" t="s">
        <v>70</v>
      </c>
      <c r="F335" s="28"/>
      <c r="H335" s="28"/>
      <c r="I335" s="28" t="s">
        <v>25924</v>
      </c>
      <c r="J335" s="28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28" t="s">
        <v>4</v>
      </c>
      <c r="E336" s="28" t="s">
        <v>8</v>
      </c>
      <c r="F336" s="28"/>
      <c r="H336" s="28"/>
      <c r="I336" s="28" t="s">
        <v>26526</v>
      </c>
      <c r="J336" s="28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28" t="s">
        <v>4</v>
      </c>
      <c r="E337" s="28" t="s">
        <v>8</v>
      </c>
      <c r="F337" s="28"/>
      <c r="H337" s="28"/>
      <c r="I337" s="28" t="s">
        <v>26529</v>
      </c>
      <c r="J337" s="28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28" t="s">
        <v>4</v>
      </c>
      <c r="E338" s="28" t="s">
        <v>8</v>
      </c>
      <c r="F338" s="28"/>
      <c r="H338" s="28"/>
      <c r="I338" s="28" t="s">
        <v>26532</v>
      </c>
      <c r="J338" s="28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28" t="s">
        <v>4</v>
      </c>
      <c r="E339" s="28" t="s">
        <v>8</v>
      </c>
      <c r="F339" s="28"/>
      <c r="H339" s="28"/>
      <c r="I339" s="28" t="s">
        <v>26535</v>
      </c>
      <c r="J339" s="28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28" t="s">
        <v>8385</v>
      </c>
      <c r="E340" s="28" t="s">
        <v>260</v>
      </c>
      <c r="F340" s="28"/>
      <c r="H340" s="28"/>
      <c r="I340" s="28" t="s">
        <v>26538</v>
      </c>
      <c r="J340" s="28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28" t="s">
        <v>8385</v>
      </c>
      <c r="E341" s="28" t="s">
        <v>646</v>
      </c>
      <c r="F341" s="28"/>
      <c r="H341" s="28"/>
      <c r="I341" s="28" t="s">
        <v>26541</v>
      </c>
      <c r="J341" s="28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28" t="s">
        <v>162</v>
      </c>
      <c r="E342" s="28" t="s">
        <v>21588</v>
      </c>
      <c r="F342" s="28" t="s">
        <v>263</v>
      </c>
      <c r="H342" s="28"/>
      <c r="I342" s="28" t="s">
        <v>26544</v>
      </c>
      <c r="J342" s="28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28" t="s">
        <v>4</v>
      </c>
      <c r="E343" s="28" t="s">
        <v>8</v>
      </c>
      <c r="F343" s="28"/>
      <c r="H343" s="28"/>
      <c r="I343" s="28" t="s">
        <v>27046</v>
      </c>
      <c r="J343" s="28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28" t="s">
        <v>8385</v>
      </c>
      <c r="E344" s="28" t="s">
        <v>260</v>
      </c>
      <c r="F344" s="28"/>
      <c r="H344" s="28"/>
      <c r="I344" s="28" t="s">
        <v>27049</v>
      </c>
      <c r="J344" s="28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28" t="s">
        <v>8385</v>
      </c>
      <c r="E345" s="28" t="s">
        <v>260</v>
      </c>
      <c r="F345" s="28"/>
      <c r="H345" s="28"/>
      <c r="I345" s="28" t="s">
        <v>27052</v>
      </c>
      <c r="J345" s="28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28" t="s">
        <v>8385</v>
      </c>
      <c r="E346" s="28" t="s">
        <v>260</v>
      </c>
      <c r="F346" s="28"/>
      <c r="H346" s="28"/>
      <c r="I346" s="28" t="s">
        <v>27055</v>
      </c>
      <c r="J346" s="28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28" t="s">
        <v>4</v>
      </c>
      <c r="E347" s="28" t="s">
        <v>6606</v>
      </c>
      <c r="F347" s="28"/>
      <c r="H347" s="28"/>
      <c r="I347" s="28" t="s">
        <v>27058</v>
      </c>
      <c r="J347" s="28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28" t="s">
        <v>8385</v>
      </c>
      <c r="E348" s="28" t="s">
        <v>260</v>
      </c>
      <c r="F348" s="28"/>
      <c r="H348" s="28"/>
      <c r="I348" s="28" t="s">
        <v>27061</v>
      </c>
      <c r="J348" s="28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28" t="s">
        <v>4</v>
      </c>
      <c r="E349" s="28" t="s">
        <v>8</v>
      </c>
      <c r="F349" s="28"/>
      <c r="H349" s="28"/>
      <c r="I349" s="28" t="s">
        <v>27064</v>
      </c>
      <c r="J349" s="28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28" t="s">
        <v>4</v>
      </c>
      <c r="E350" s="28" t="s">
        <v>6606</v>
      </c>
      <c r="F350" s="28"/>
      <c r="H350" s="28"/>
      <c r="I350" s="28" t="s">
        <v>27067</v>
      </c>
      <c r="J350" s="28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28" t="s">
        <v>8385</v>
      </c>
      <c r="E351" s="28" t="s">
        <v>260</v>
      </c>
      <c r="F351" s="28"/>
      <c r="H351" s="28"/>
      <c r="I351" s="28" t="s">
        <v>27070</v>
      </c>
      <c r="J351" s="28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28" t="s">
        <v>8385</v>
      </c>
      <c r="E352" s="28" t="s">
        <v>260</v>
      </c>
      <c r="F352" s="28"/>
      <c r="H352" s="28"/>
      <c r="I352" s="28" t="s">
        <v>27073</v>
      </c>
      <c r="J352" s="28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28" t="s">
        <v>4</v>
      </c>
      <c r="E353" s="28" t="s">
        <v>8</v>
      </c>
      <c r="F353" s="28"/>
      <c r="H353" s="28"/>
      <c r="I353" s="28" t="s">
        <v>27076</v>
      </c>
      <c r="J353" s="28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28" t="s">
        <v>8385</v>
      </c>
      <c r="E354" s="28" t="s">
        <v>260</v>
      </c>
      <c r="F354" s="28"/>
      <c r="H354" s="28"/>
      <c r="I354" s="28" t="s">
        <v>27468</v>
      </c>
      <c r="J354" s="28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28" t="s">
        <v>4</v>
      </c>
      <c r="E355" s="28" t="s">
        <v>8</v>
      </c>
      <c r="F355" s="28"/>
      <c r="H355" s="28"/>
      <c r="I355" s="28" t="s">
        <v>27471</v>
      </c>
      <c r="J355" s="28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28" t="s">
        <v>1212</v>
      </c>
      <c r="E356" s="28" t="s">
        <v>70</v>
      </c>
      <c r="F356" s="28" t="s">
        <v>58</v>
      </c>
      <c r="H356" s="28"/>
      <c r="I356" s="28" t="s">
        <v>27474</v>
      </c>
      <c r="J356" s="28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28" t="s">
        <v>1212</v>
      </c>
      <c r="E357" s="28" t="s">
        <v>70</v>
      </c>
      <c r="F357" s="28" t="s">
        <v>58</v>
      </c>
      <c r="H357" s="28"/>
      <c r="I357" s="28" t="s">
        <v>27477</v>
      </c>
      <c r="J357" s="28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28" t="s">
        <v>1212</v>
      </c>
      <c r="E358" s="28" t="s">
        <v>70</v>
      </c>
      <c r="F358" s="28" t="s">
        <v>27630</v>
      </c>
      <c r="H358" s="28"/>
      <c r="I358" s="28" t="s">
        <v>27480</v>
      </c>
      <c r="J358" s="28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28" t="s">
        <v>27631</v>
      </c>
      <c r="E359" s="28" t="s">
        <v>70</v>
      </c>
      <c r="F359" s="28"/>
      <c r="H359" s="28"/>
      <c r="I359" s="28" t="s">
        <v>27483</v>
      </c>
      <c r="J359" s="28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28" t="s">
        <v>803</v>
      </c>
      <c r="E360" s="28" t="s">
        <v>8</v>
      </c>
      <c r="F360" s="28"/>
      <c r="H360" s="28"/>
      <c r="I360" s="28" t="s">
        <v>27486</v>
      </c>
      <c r="J360" s="28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28" t="s">
        <v>803</v>
      </c>
      <c r="E361" s="28" t="s">
        <v>8</v>
      </c>
      <c r="F361" s="28"/>
      <c r="H361" s="28"/>
      <c r="I361" s="28" t="s">
        <v>27489</v>
      </c>
      <c r="J361" s="28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28" t="s">
        <v>803</v>
      </c>
      <c r="E362" s="28" t="s">
        <v>8</v>
      </c>
      <c r="F362" s="28"/>
      <c r="H362" s="28"/>
      <c r="I362" s="28" t="s">
        <v>28052</v>
      </c>
      <c r="J362" s="28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28" t="s">
        <v>803</v>
      </c>
      <c r="E363" s="28" t="s">
        <v>8</v>
      </c>
      <c r="F363" s="28"/>
      <c r="H363" s="28"/>
      <c r="I363" s="28" t="s">
        <v>28055</v>
      </c>
      <c r="J363" s="28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28" t="s">
        <v>8385</v>
      </c>
      <c r="E364" s="28" t="s">
        <v>646</v>
      </c>
      <c r="F364" s="28"/>
      <c r="H364" s="28"/>
      <c r="I364" s="28" t="s">
        <v>28058</v>
      </c>
      <c r="J364" s="28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28" t="s">
        <v>5972</v>
      </c>
      <c r="E365" s="28" t="s">
        <v>646</v>
      </c>
      <c r="F365" s="28"/>
      <c r="H365" s="28"/>
      <c r="I365" s="28" t="s">
        <v>28061</v>
      </c>
      <c r="J365" s="28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28" t="s">
        <v>5972</v>
      </c>
      <c r="E366" s="28" t="s">
        <v>646</v>
      </c>
      <c r="F366" s="28"/>
      <c r="H366" s="28"/>
      <c r="I366" s="28" t="s">
        <v>28064</v>
      </c>
      <c r="J366" s="28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28" t="s">
        <v>3371</v>
      </c>
      <c r="E367" s="28" t="s">
        <v>646</v>
      </c>
      <c r="F367" s="28"/>
      <c r="H367" s="28"/>
      <c r="I367" s="28" t="s">
        <v>28067</v>
      </c>
      <c r="J367" s="28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28" t="s">
        <v>803</v>
      </c>
      <c r="E368" s="28" t="s">
        <v>8</v>
      </c>
      <c r="F368" s="28"/>
      <c r="H368" s="28"/>
      <c r="I368" s="28" t="s">
        <v>28070</v>
      </c>
      <c r="J368" s="28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28" t="s">
        <v>4</v>
      </c>
      <c r="E369" s="28" t="s">
        <v>260</v>
      </c>
      <c r="F369" s="28"/>
      <c r="H369" s="28"/>
      <c r="I369" s="28" t="s">
        <v>28073</v>
      </c>
      <c r="J369" s="28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28" t="s">
        <v>803</v>
      </c>
      <c r="E370" s="28" t="s">
        <v>8</v>
      </c>
      <c r="F370" s="28"/>
      <c r="H370" s="28"/>
      <c r="I370" s="28" t="s">
        <v>28076</v>
      </c>
      <c r="J370" s="28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28" t="s">
        <v>4</v>
      </c>
      <c r="E371" s="28" t="s">
        <v>19788</v>
      </c>
      <c r="F371" s="28"/>
      <c r="H371" s="28"/>
      <c r="I371" s="28" t="s">
        <v>28079</v>
      </c>
      <c r="J371" s="28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28" t="s">
        <v>803</v>
      </c>
      <c r="E372" s="28" t="s">
        <v>8</v>
      </c>
      <c r="F372" s="28"/>
      <c r="H372" s="28"/>
      <c r="I372" s="28" t="s">
        <v>28082</v>
      </c>
      <c r="J372" s="28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28" t="s">
        <v>803</v>
      </c>
      <c r="E373" s="28" t="s">
        <v>8</v>
      </c>
      <c r="F373" s="28"/>
      <c r="H373" s="28"/>
      <c r="I373" s="28" t="s">
        <v>28222</v>
      </c>
      <c r="J373" s="28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28" t="s">
        <v>803</v>
      </c>
      <c r="E374" s="28" t="s">
        <v>8</v>
      </c>
      <c r="F374" s="28"/>
      <c r="H374" s="28"/>
      <c r="I374" s="28" t="s">
        <v>28225</v>
      </c>
      <c r="J374" s="28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28" t="s">
        <v>4</v>
      </c>
      <c r="E375" s="28" t="s">
        <v>260</v>
      </c>
      <c r="F375" s="28"/>
      <c r="H375" s="28"/>
      <c r="I375" s="28" t="s">
        <v>28711</v>
      </c>
      <c r="J375" s="28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28" t="s">
        <v>4</v>
      </c>
      <c r="E376" s="28" t="s">
        <v>260</v>
      </c>
      <c r="F376" s="28"/>
      <c r="H376" s="28"/>
      <c r="I376" s="28" t="s">
        <v>28714</v>
      </c>
      <c r="J376" s="28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28" t="s">
        <v>162</v>
      </c>
      <c r="E377" s="28" t="s">
        <v>8107</v>
      </c>
      <c r="F377" s="28" t="s">
        <v>14067</v>
      </c>
      <c r="H377" s="28" t="s">
        <v>4867</v>
      </c>
      <c r="I377" s="28" t="s">
        <v>28717</v>
      </c>
      <c r="J377" s="28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28" t="s">
        <v>162</v>
      </c>
      <c r="E378" s="28" t="s">
        <v>8107</v>
      </c>
      <c r="F378" s="28" t="s">
        <v>14067</v>
      </c>
      <c r="H378" s="28"/>
      <c r="I378" s="28" t="s">
        <v>28720</v>
      </c>
      <c r="J378" s="28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28" t="s">
        <v>162</v>
      </c>
      <c r="E379" s="28" t="s">
        <v>8107</v>
      </c>
      <c r="F379" s="28" t="s">
        <v>14067</v>
      </c>
      <c r="H379" s="28"/>
      <c r="I379" s="28" t="s">
        <v>28723</v>
      </c>
      <c r="J379" s="28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28" t="s">
        <v>803</v>
      </c>
      <c r="E380" s="28" t="s">
        <v>8</v>
      </c>
      <c r="F380" s="28"/>
      <c r="H380" s="28"/>
      <c r="I380" s="28" t="s">
        <v>28726</v>
      </c>
      <c r="J380" s="28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28" t="s">
        <v>162</v>
      </c>
      <c r="E381" s="28" t="s">
        <v>28824</v>
      </c>
      <c r="F381" s="28" t="s">
        <v>28843</v>
      </c>
      <c r="H381" s="28"/>
      <c r="I381" s="28" t="s">
        <v>28729</v>
      </c>
      <c r="J381" s="28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28" t="s">
        <v>162</v>
      </c>
      <c r="E382" s="28" t="s">
        <v>28824</v>
      </c>
      <c r="F382" s="28" t="s">
        <v>28843</v>
      </c>
      <c r="H382" s="28" t="s">
        <v>1140</v>
      </c>
      <c r="I382" s="28" t="s">
        <v>28732</v>
      </c>
      <c r="J382" s="28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28" t="s">
        <v>162</v>
      </c>
      <c r="E383" s="28" t="s">
        <v>28824</v>
      </c>
      <c r="F383" s="28" t="s">
        <v>261</v>
      </c>
      <c r="H383" s="28"/>
      <c r="I383" s="28" t="s">
        <v>28735</v>
      </c>
      <c r="J383" s="28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28" t="s">
        <v>162</v>
      </c>
      <c r="E384" s="28" t="s">
        <v>28824</v>
      </c>
      <c r="F384" s="28" t="s">
        <v>261</v>
      </c>
      <c r="H384" s="28" t="s">
        <v>1140</v>
      </c>
      <c r="I384" s="28" t="s">
        <v>28738</v>
      </c>
      <c r="J384" s="28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28" t="s">
        <v>803</v>
      </c>
      <c r="E385" s="28" t="s">
        <v>8</v>
      </c>
      <c r="F385" s="28"/>
      <c r="H385" s="28"/>
      <c r="I385" s="28" t="s">
        <v>28741</v>
      </c>
      <c r="J385" s="28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28" t="s">
        <v>162</v>
      </c>
      <c r="E386" s="28" t="s">
        <v>28824</v>
      </c>
      <c r="F386" s="28" t="s">
        <v>1904</v>
      </c>
      <c r="H386" s="28"/>
      <c r="I386" s="28" t="s">
        <v>28744</v>
      </c>
      <c r="J386" s="28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28" t="s">
        <v>162</v>
      </c>
      <c r="E387" s="28" t="s">
        <v>28824</v>
      </c>
      <c r="F387" s="28" t="s">
        <v>1904</v>
      </c>
      <c r="H387" s="28"/>
      <c r="I387" s="28" t="s">
        <v>28747</v>
      </c>
      <c r="J387" s="28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28" t="s">
        <v>162</v>
      </c>
      <c r="E388" s="28" t="s">
        <v>28824</v>
      </c>
      <c r="F388" s="28" t="s">
        <v>261</v>
      </c>
      <c r="H388" s="28" t="s">
        <v>1140</v>
      </c>
      <c r="I388" s="28" t="s">
        <v>28750</v>
      </c>
      <c r="J388" s="28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28" t="s">
        <v>803</v>
      </c>
      <c r="E389" s="28" t="s">
        <v>8</v>
      </c>
      <c r="F389" s="28"/>
      <c r="H389" s="28"/>
      <c r="I389" s="28" t="s">
        <v>29051</v>
      </c>
      <c r="J389" s="28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28" t="s">
        <v>803</v>
      </c>
      <c r="E390" s="28" t="s">
        <v>8</v>
      </c>
      <c r="F390" s="28"/>
      <c r="H390" s="28"/>
      <c r="I390" s="28" t="s">
        <v>29054</v>
      </c>
      <c r="J390" s="28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28" t="s">
        <v>803</v>
      </c>
      <c r="E391" s="28" t="s">
        <v>8</v>
      </c>
      <c r="F391" s="28"/>
      <c r="H391" s="28"/>
      <c r="I391" s="28" t="s">
        <v>29057</v>
      </c>
      <c r="J391" s="28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28" t="s">
        <v>803</v>
      </c>
      <c r="E392" s="28" t="s">
        <v>8</v>
      </c>
      <c r="F392" s="28"/>
      <c r="H392" s="28"/>
      <c r="I392" s="28" t="s">
        <v>29060</v>
      </c>
      <c r="J392" s="28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28" t="s">
        <v>162</v>
      </c>
      <c r="E393" s="28" t="s">
        <v>70</v>
      </c>
      <c r="F393" s="28" t="s">
        <v>24913</v>
      </c>
      <c r="H393" s="28"/>
      <c r="I393" s="28" t="s">
        <v>29471</v>
      </c>
      <c r="J393" s="28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28" t="s">
        <v>162</v>
      </c>
      <c r="E394" s="28" t="s">
        <v>70</v>
      </c>
      <c r="F394" s="28" t="s">
        <v>24913</v>
      </c>
      <c r="H394" s="28"/>
      <c r="I394" s="28" t="s">
        <v>29474</v>
      </c>
      <c r="J394" s="28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28" t="s">
        <v>162</v>
      </c>
      <c r="E395" s="28" t="s">
        <v>70</v>
      </c>
      <c r="F395" s="28" t="s">
        <v>24913</v>
      </c>
      <c r="H395" s="28"/>
      <c r="I395" s="28" t="s">
        <v>29477</v>
      </c>
      <c r="J395" s="28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28" t="s">
        <v>162</v>
      </c>
      <c r="E396" s="28" t="s">
        <v>70</v>
      </c>
      <c r="F396" s="28" t="s">
        <v>24913</v>
      </c>
      <c r="H396" s="28"/>
      <c r="I396" s="28" t="s">
        <v>29480</v>
      </c>
      <c r="J396" s="28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28" t="s">
        <v>162</v>
      </c>
      <c r="E397" s="28" t="s">
        <v>70</v>
      </c>
      <c r="F397" s="28" t="s">
        <v>24913</v>
      </c>
      <c r="H397" s="28"/>
      <c r="I397" s="28" t="s">
        <v>29483</v>
      </c>
      <c r="J397" s="28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28" t="s">
        <v>162</v>
      </c>
      <c r="E398" s="28" t="s">
        <v>70</v>
      </c>
      <c r="F398" s="28" t="s">
        <v>24913</v>
      </c>
      <c r="H398" s="28"/>
      <c r="I398" s="28" t="s">
        <v>29486</v>
      </c>
      <c r="J398" s="28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28" t="s">
        <v>162</v>
      </c>
      <c r="E399" s="28" t="s">
        <v>70</v>
      </c>
      <c r="F399" s="28" t="s">
        <v>24913</v>
      </c>
      <c r="H399" s="28"/>
      <c r="I399" s="28" t="s">
        <v>29489</v>
      </c>
      <c r="J399" s="28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28" t="s">
        <v>4</v>
      </c>
      <c r="E400" s="28" t="s">
        <v>70</v>
      </c>
      <c r="F400" s="28"/>
      <c r="H400" s="28"/>
      <c r="I400" s="28" t="s">
        <v>29492</v>
      </c>
      <c r="J400" s="28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28" t="s">
        <v>803</v>
      </c>
      <c r="E401" s="28" t="s">
        <v>8</v>
      </c>
      <c r="F401" s="28"/>
      <c r="H401" s="28"/>
      <c r="I401" s="28" t="s">
        <v>29495</v>
      </c>
      <c r="J401" s="28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28" t="s">
        <v>803</v>
      </c>
      <c r="E402" s="28" t="s">
        <v>8</v>
      </c>
      <c r="F402" s="28"/>
      <c r="H402" s="28"/>
      <c r="I402" s="28" t="s">
        <v>29498</v>
      </c>
      <c r="J402" s="28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28" t="s">
        <v>803</v>
      </c>
      <c r="E403" s="28" t="s">
        <v>8</v>
      </c>
      <c r="F403" s="28"/>
      <c r="H403" s="28"/>
      <c r="I403" s="28" t="s">
        <v>29839</v>
      </c>
      <c r="J403" s="28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28" t="s">
        <v>4</v>
      </c>
      <c r="E404" s="28" t="s">
        <v>646</v>
      </c>
      <c r="F404" s="28"/>
      <c r="H404" s="28"/>
      <c r="I404" s="28" t="s">
        <v>29842</v>
      </c>
      <c r="J404" s="28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28" t="s">
        <v>4</v>
      </c>
      <c r="E405" s="28" t="s">
        <v>646</v>
      </c>
      <c r="F405" s="28"/>
      <c r="H405" s="28"/>
      <c r="I405" s="28" t="s">
        <v>29845</v>
      </c>
      <c r="J405" s="28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28" t="s">
        <v>803</v>
      </c>
      <c r="E406" s="28" t="s">
        <v>8</v>
      </c>
      <c r="F406" s="28"/>
      <c r="H406" s="28"/>
      <c r="I406" s="28" t="s">
        <v>29848</v>
      </c>
      <c r="J406" s="28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28" t="s">
        <v>803</v>
      </c>
      <c r="E407" s="28" t="s">
        <v>8</v>
      </c>
      <c r="F407" s="28"/>
      <c r="H407" s="28"/>
      <c r="I407" s="28" t="s">
        <v>30371</v>
      </c>
      <c r="J407" s="28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28" t="s">
        <v>803</v>
      </c>
      <c r="E408" s="28" t="s">
        <v>8</v>
      </c>
      <c r="F408" s="28"/>
      <c r="H408" s="28"/>
      <c r="I408" s="28" t="s">
        <v>30374</v>
      </c>
      <c r="J408" s="28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28" t="s">
        <v>163</v>
      </c>
      <c r="E409" s="28" t="s">
        <v>70</v>
      </c>
      <c r="F409" s="28" t="s">
        <v>58</v>
      </c>
      <c r="H409" s="28" t="s">
        <v>4867</v>
      </c>
      <c r="I409" s="28" t="s">
        <v>30377</v>
      </c>
      <c r="J409" s="28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28" t="s">
        <v>163</v>
      </c>
      <c r="E410" s="28" t="s">
        <v>70</v>
      </c>
      <c r="F410" s="28" t="s">
        <v>58</v>
      </c>
      <c r="H410" s="28" t="s">
        <v>1140</v>
      </c>
      <c r="I410" s="28" t="s">
        <v>30380</v>
      </c>
      <c r="J410" s="28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28" t="s">
        <v>163</v>
      </c>
      <c r="E411" s="28" t="s">
        <v>70</v>
      </c>
      <c r="F411" s="28" t="s">
        <v>58</v>
      </c>
      <c r="H411" s="28" t="s">
        <v>1140</v>
      </c>
      <c r="I411" s="28" t="s">
        <v>30383</v>
      </c>
      <c r="J411" s="28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28" t="s">
        <v>163</v>
      </c>
      <c r="E412" s="28" t="s">
        <v>70</v>
      </c>
      <c r="F412" s="28" t="s">
        <v>58</v>
      </c>
      <c r="H412" s="28" t="s">
        <v>1140</v>
      </c>
      <c r="I412" s="28" t="s">
        <v>30386</v>
      </c>
      <c r="J412" s="28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28" t="s">
        <v>162</v>
      </c>
      <c r="E413" s="28" t="s">
        <v>70</v>
      </c>
      <c r="F413" s="28" t="s">
        <v>30490</v>
      </c>
      <c r="H413" s="28" t="s">
        <v>4867</v>
      </c>
      <c r="I413" s="28" t="s">
        <v>30389</v>
      </c>
      <c r="J413" s="28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28" t="s">
        <v>162</v>
      </c>
      <c r="E414" s="28" t="s">
        <v>70</v>
      </c>
      <c r="F414" s="28" t="s">
        <v>30491</v>
      </c>
      <c r="H414" s="28"/>
      <c r="I414" s="28" t="s">
        <v>30392</v>
      </c>
      <c r="J414" s="28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28" t="s">
        <v>162</v>
      </c>
      <c r="E415" s="28" t="s">
        <v>70</v>
      </c>
      <c r="F415" s="28" t="s">
        <v>30490</v>
      </c>
      <c r="H415" s="28"/>
      <c r="I415" s="28" t="s">
        <v>30395</v>
      </c>
      <c r="J415" s="28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28" t="s">
        <v>4</v>
      </c>
      <c r="E416" s="28" t="s">
        <v>646</v>
      </c>
      <c r="F416" s="28"/>
      <c r="H416" s="28"/>
      <c r="I416" s="28" t="s">
        <v>30398</v>
      </c>
      <c r="J416" s="28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28" t="s">
        <v>4</v>
      </c>
      <c r="E417" s="28" t="s">
        <v>646</v>
      </c>
      <c r="F417" s="28"/>
      <c r="H417" s="28"/>
      <c r="I417" s="28" t="s">
        <v>30401</v>
      </c>
      <c r="J417" s="28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28" t="s">
        <v>4</v>
      </c>
      <c r="E418" s="28" t="s">
        <v>8</v>
      </c>
      <c r="F418" s="28"/>
      <c r="H418" s="28"/>
      <c r="I418" s="28" t="s">
        <v>30404</v>
      </c>
      <c r="J418" s="28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28" t="s">
        <v>4</v>
      </c>
      <c r="E419" s="28" t="s">
        <v>646</v>
      </c>
      <c r="F419" s="28"/>
      <c r="H419" s="28"/>
      <c r="I419" s="28" t="s">
        <v>30407</v>
      </c>
      <c r="J419" s="28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28" t="s">
        <v>30820</v>
      </c>
      <c r="E420" s="28" t="s">
        <v>86</v>
      </c>
      <c r="F420" s="28"/>
      <c r="H420" s="28"/>
      <c r="I420" s="28" t="s">
        <v>30703</v>
      </c>
      <c r="J420" s="28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28" t="s">
        <v>803</v>
      </c>
      <c r="E421" s="28" t="s">
        <v>8</v>
      </c>
      <c r="F421" s="28"/>
      <c r="H421" s="28"/>
      <c r="I421" s="28" t="s">
        <v>30706</v>
      </c>
      <c r="J421" s="28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28" t="s">
        <v>803</v>
      </c>
      <c r="E422" s="28" t="s">
        <v>8</v>
      </c>
      <c r="F422" s="28"/>
      <c r="H422" s="28"/>
      <c r="I422" s="28" t="s">
        <v>30709</v>
      </c>
      <c r="J422" s="28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28" t="s">
        <v>4</v>
      </c>
      <c r="E423" s="28" t="s">
        <v>646</v>
      </c>
      <c r="F423" s="28"/>
      <c r="H423" s="28"/>
      <c r="I423" s="28" t="s">
        <v>30712</v>
      </c>
      <c r="J423" s="28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28" t="s">
        <v>162</v>
      </c>
      <c r="E424" s="28" t="s">
        <v>27239</v>
      </c>
      <c r="F424" s="28" t="s">
        <v>31273</v>
      </c>
      <c r="H424" s="28" t="s">
        <v>4867</v>
      </c>
      <c r="I424" s="28" t="s">
        <v>31199</v>
      </c>
      <c r="J424" s="28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28" t="s">
        <v>162</v>
      </c>
      <c r="E425" s="28" t="s">
        <v>27239</v>
      </c>
      <c r="F425" s="28" t="s">
        <v>31274</v>
      </c>
      <c r="H425" s="28" t="s">
        <v>4867</v>
      </c>
      <c r="I425" s="28" t="s">
        <v>31202</v>
      </c>
      <c r="J425" s="28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28" t="s">
        <v>162</v>
      </c>
      <c r="E426" s="28" t="s">
        <v>27239</v>
      </c>
      <c r="F426" s="28" t="s">
        <v>31275</v>
      </c>
      <c r="H426" s="28" t="s">
        <v>4867</v>
      </c>
      <c r="I426" s="28" t="s">
        <v>31205</v>
      </c>
      <c r="J426" s="28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28" t="s">
        <v>803</v>
      </c>
      <c r="E427" s="28" t="s">
        <v>8</v>
      </c>
      <c r="F427" s="28"/>
      <c r="H427" s="28"/>
      <c r="I427" s="28" t="s">
        <v>31208</v>
      </c>
      <c r="J427" s="28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28" t="s">
        <v>803</v>
      </c>
      <c r="E428" s="28" t="s">
        <v>8</v>
      </c>
      <c r="F428" s="28"/>
      <c r="H428" s="28"/>
      <c r="I428" s="28" t="s">
        <v>31211</v>
      </c>
      <c r="J428" s="28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28" t="s">
        <v>803</v>
      </c>
      <c r="E429" s="28" t="s">
        <v>8</v>
      </c>
      <c r="F429" s="28"/>
      <c r="H429" s="28"/>
      <c r="I429" s="28" t="s">
        <v>31214</v>
      </c>
      <c r="J429" s="28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s="28" t="s">
        <v>803</v>
      </c>
      <c r="E430" s="28" t="s">
        <v>8</v>
      </c>
      <c r="F430" s="28"/>
      <c r="H430" s="28"/>
      <c r="I430" s="28" t="s">
        <v>32068</v>
      </c>
      <c r="J430" s="28" t="s">
        <v>4874</v>
      </c>
      <c r="K430" t="s">
        <v>32069</v>
      </c>
      <c r="L430" t="s">
        <v>32070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s="28" t="s">
        <v>803</v>
      </c>
      <c r="E431" s="28" t="s">
        <v>8</v>
      </c>
      <c r="F431" s="28"/>
      <c r="H431" s="28"/>
      <c r="I431" s="28" t="s">
        <v>32071</v>
      </c>
      <c r="J431" s="28" t="s">
        <v>4874</v>
      </c>
      <c r="K431" t="s">
        <v>32072</v>
      </c>
      <c r="L431" t="s">
        <v>32073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s="28" t="s">
        <v>4</v>
      </c>
      <c r="E432" s="28" t="s">
        <v>260</v>
      </c>
      <c r="F432" s="28"/>
      <c r="H432" s="28"/>
      <c r="I432" s="28" t="s">
        <v>32074</v>
      </c>
      <c r="J432" s="28" t="s">
        <v>4874</v>
      </c>
      <c r="K432" t="s">
        <v>32075</v>
      </c>
      <c r="L432" t="s">
        <v>32076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s="28" t="s">
        <v>803</v>
      </c>
      <c r="E433" s="28" t="s">
        <v>8</v>
      </c>
      <c r="F433" s="28"/>
      <c r="H433" s="28"/>
      <c r="I433" s="28" t="s">
        <v>32077</v>
      </c>
      <c r="J433" s="28" t="s">
        <v>4874</v>
      </c>
      <c r="K433" t="s">
        <v>32078</v>
      </c>
      <c r="L433" t="s">
        <v>32079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s="28" t="s">
        <v>803</v>
      </c>
      <c r="E434" s="28" t="s">
        <v>8</v>
      </c>
      <c r="F434" s="28"/>
      <c r="H434" s="28"/>
      <c r="I434" s="28" t="s">
        <v>32080</v>
      </c>
      <c r="J434" s="28" t="s">
        <v>4874</v>
      </c>
      <c r="K434" t="s">
        <v>32081</v>
      </c>
      <c r="L434" t="s">
        <v>32082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s="28" t="s">
        <v>803</v>
      </c>
      <c r="E435" s="28" t="s">
        <v>8</v>
      </c>
      <c r="F435" s="28"/>
      <c r="H435" s="28"/>
      <c r="I435" s="28" t="s">
        <v>32083</v>
      </c>
      <c r="J435" s="28" t="s">
        <v>4874</v>
      </c>
      <c r="K435" t="s">
        <v>32084</v>
      </c>
      <c r="L435" t="s">
        <v>32085</v>
      </c>
      <c r="M435" s="2" t="str">
        <f>HYPERLINK(входСтолярка[[#This Row],[RelativePath]])</f>
        <v>15 Вход столярка\GA3948333_9_20260829T162505Z.jpg</v>
      </c>
    </row>
    <row r="436" spans="1:13" x14ac:dyDescent="0.25">
      <c r="A436" s="1" t="s">
        <v>22</v>
      </c>
      <c r="B436" s="3">
        <v>46264</v>
      </c>
      <c r="C436" s="4">
        <v>0.60107638888888892</v>
      </c>
      <c r="D436" s="28" t="s">
        <v>4</v>
      </c>
      <c r="E436" s="28" t="s">
        <v>34141</v>
      </c>
      <c r="F436" s="28"/>
      <c r="H436" s="28"/>
      <c r="I436" s="28" t="s">
        <v>33882</v>
      </c>
      <c r="J436" s="28" t="s">
        <v>4874</v>
      </c>
      <c r="K436" t="s">
        <v>33883</v>
      </c>
      <c r="L436" t="s">
        <v>33884</v>
      </c>
      <c r="M436" s="2" t="str">
        <f>HYPERLINK(входСтолярка[[#This Row],[RelativePath]])</f>
        <v>15 Вход столярка\GA3948333_9_20260830T142533Z.jpg</v>
      </c>
    </row>
    <row r="437" spans="1:13" x14ac:dyDescent="0.25">
      <c r="A437" s="1" t="s">
        <v>13</v>
      </c>
      <c r="B437" s="3">
        <v>46265</v>
      </c>
      <c r="C437" s="4">
        <v>0.57115740740740739</v>
      </c>
      <c r="D437" s="28" t="s">
        <v>803</v>
      </c>
      <c r="E437" s="28" t="s">
        <v>8</v>
      </c>
      <c r="F437" s="28"/>
      <c r="H437" s="28"/>
      <c r="I437" s="28" t="s">
        <v>32984</v>
      </c>
      <c r="J437" s="28" t="s">
        <v>4874</v>
      </c>
      <c r="K437" t="s">
        <v>32985</v>
      </c>
      <c r="L437" t="s">
        <v>32986</v>
      </c>
      <c r="M437" s="2" t="str">
        <f>HYPERLINK(входСтолярка[[#This Row],[RelativePath]])</f>
        <v>15 Вход столярка\GA3948333_9_20260831T134228Z.jpg</v>
      </c>
    </row>
    <row r="438" spans="1:13" x14ac:dyDescent="0.25">
      <c r="A438" s="1" t="s">
        <v>14</v>
      </c>
      <c r="B438" s="3">
        <v>46266</v>
      </c>
      <c r="C438" s="4">
        <v>0.67457175925925927</v>
      </c>
      <c r="D438" s="28" t="s">
        <v>803</v>
      </c>
      <c r="E438" s="28" t="s">
        <v>8</v>
      </c>
      <c r="F438" s="28"/>
      <c r="H438" s="28"/>
      <c r="I438" s="28" t="s">
        <v>32987</v>
      </c>
      <c r="J438" s="28" t="s">
        <v>4874</v>
      </c>
      <c r="K438" t="s">
        <v>32988</v>
      </c>
      <c r="L438" t="s">
        <v>32989</v>
      </c>
      <c r="M438" s="2" t="str">
        <f>HYPERLINK(входСтолярка[[#This Row],[RelativePath]])</f>
        <v>15 Вход столярка\GA3948333_9_20260901T161123Z.jpg</v>
      </c>
    </row>
    <row r="439" spans="1:13" x14ac:dyDescent="0.25">
      <c r="A439" s="1" t="s">
        <v>15</v>
      </c>
      <c r="B439" s="3">
        <v>46267</v>
      </c>
      <c r="C439" s="4">
        <v>0.78521990740740744</v>
      </c>
      <c r="D439" s="28" t="s">
        <v>803</v>
      </c>
      <c r="E439" s="28" t="s">
        <v>8</v>
      </c>
      <c r="F439" s="28"/>
      <c r="H439" s="28"/>
      <c r="I439" s="28" t="s">
        <v>32990</v>
      </c>
      <c r="J439" s="28" t="s">
        <v>4874</v>
      </c>
      <c r="K439" t="s">
        <v>32991</v>
      </c>
      <c r="L439" t="s">
        <v>32992</v>
      </c>
      <c r="M439" s="2" t="str">
        <f>HYPERLINK(входСтолярка[[#This Row],[RelativePath]])</f>
        <v>15 Вход столярка\GA3948333_9_20260902T185043Z.jpg</v>
      </c>
    </row>
    <row r="440" spans="1:13" x14ac:dyDescent="0.25">
      <c r="A440" s="1" t="s">
        <v>16</v>
      </c>
      <c r="B440" s="3">
        <v>46268</v>
      </c>
      <c r="C440" s="4">
        <v>0.62212962962962959</v>
      </c>
      <c r="D440" s="28" t="s">
        <v>803</v>
      </c>
      <c r="E440" s="28" t="s">
        <v>8</v>
      </c>
      <c r="F440" s="28"/>
      <c r="H440" s="28"/>
      <c r="I440" s="28" t="s">
        <v>32993</v>
      </c>
      <c r="J440" s="28" t="s">
        <v>4874</v>
      </c>
      <c r="K440" t="s">
        <v>32994</v>
      </c>
      <c r="L440" t="s">
        <v>32995</v>
      </c>
      <c r="M440" s="2" t="str">
        <f>HYPERLINK(входСтолярка[[#This Row],[RelativePath]])</f>
        <v>15 Вход столярка\GA3948333_9_20260903T145552Z.jpg</v>
      </c>
    </row>
    <row r="441" spans="1:13" x14ac:dyDescent="0.25">
      <c r="A441" s="1" t="s">
        <v>17</v>
      </c>
      <c r="B441" s="3">
        <v>46269</v>
      </c>
      <c r="C441" s="4">
        <v>0.82310185185185181</v>
      </c>
      <c r="D441" s="28" t="s">
        <v>33072</v>
      </c>
      <c r="E441" s="28" t="s">
        <v>646</v>
      </c>
      <c r="F441" s="28"/>
      <c r="H441" s="28"/>
      <c r="I441" s="28" t="s">
        <v>32996</v>
      </c>
      <c r="J441" s="28" t="s">
        <v>4874</v>
      </c>
      <c r="K441" t="s">
        <v>32997</v>
      </c>
      <c r="L441" t="s">
        <v>32998</v>
      </c>
      <c r="M441" s="2" t="str">
        <f>HYPERLINK(входСтолярка[[#This Row],[RelativePath]])</f>
        <v>15 Вход столярка\GA3948333_9_20260904T194516Z.jpg</v>
      </c>
    </row>
    <row r="442" spans="1:13" x14ac:dyDescent="0.25">
      <c r="A442" s="1" t="s">
        <v>18</v>
      </c>
      <c r="B442" s="3">
        <v>46270</v>
      </c>
      <c r="C442" s="4">
        <v>0.52994212962962961</v>
      </c>
      <c r="D442" s="28" t="s">
        <v>33072</v>
      </c>
      <c r="E442" s="28" t="s">
        <v>646</v>
      </c>
      <c r="F442" s="28"/>
      <c r="H442" s="28"/>
      <c r="I442" s="28" t="s">
        <v>32999</v>
      </c>
      <c r="J442" s="28" t="s">
        <v>4874</v>
      </c>
      <c r="K442" t="s">
        <v>33000</v>
      </c>
      <c r="L442" t="s">
        <v>33001</v>
      </c>
      <c r="M442" s="2" t="str">
        <f>HYPERLINK(входСтолярка[[#This Row],[RelativePath]])</f>
        <v>15 Вход столярка\GA3948333_9_20260905T124307Z.jpg</v>
      </c>
    </row>
    <row r="443" spans="1:13" x14ac:dyDescent="0.25">
      <c r="A443" s="1" t="s">
        <v>22</v>
      </c>
      <c r="B443" s="3">
        <v>46271</v>
      </c>
      <c r="C443" s="4">
        <v>0.80115740740740737</v>
      </c>
      <c r="D443" s="28" t="s">
        <v>803</v>
      </c>
      <c r="E443" s="28" t="s">
        <v>8</v>
      </c>
      <c r="F443" s="28"/>
      <c r="H443" s="28"/>
      <c r="I443" s="28" t="s">
        <v>33002</v>
      </c>
      <c r="J443" s="28" t="s">
        <v>4874</v>
      </c>
      <c r="K443" t="s">
        <v>33003</v>
      </c>
      <c r="L443" t="s">
        <v>33004</v>
      </c>
      <c r="M443" s="2" t="str">
        <f>HYPERLINK(входСтолярка[[#This Row],[RelativePath]])</f>
        <v>15 Вход столярка\GA3948333_9_20260906T191340Z.jpg</v>
      </c>
    </row>
    <row r="444" spans="1:13" x14ac:dyDescent="0.25">
      <c r="A444" s="1" t="s">
        <v>13</v>
      </c>
      <c r="B444" s="3">
        <v>46272</v>
      </c>
      <c r="C444" s="4">
        <v>0.84376157407407404</v>
      </c>
      <c r="D444" s="28" t="s">
        <v>162</v>
      </c>
      <c r="E444" s="28" t="s">
        <v>70</v>
      </c>
      <c r="F444" s="28" t="s">
        <v>34142</v>
      </c>
      <c r="G444" s="7">
        <v>1</v>
      </c>
      <c r="H444" s="28" t="s">
        <v>4867</v>
      </c>
      <c r="I444" s="28" t="s">
        <v>33885</v>
      </c>
      <c r="J444" s="28" t="s">
        <v>4874</v>
      </c>
      <c r="K444" t="s">
        <v>33886</v>
      </c>
      <c r="L444" t="s">
        <v>33887</v>
      </c>
      <c r="M444" s="2" t="str">
        <f>HYPERLINK(входСтолярка[[#This Row],[RelativePath]])</f>
        <v>15 Вход столярка\GA3948333_9_20260907T201501Z.jpg</v>
      </c>
    </row>
    <row r="445" spans="1:13" x14ac:dyDescent="0.25">
      <c r="A445" s="1" t="s">
        <v>14</v>
      </c>
      <c r="B445" s="3">
        <v>46273</v>
      </c>
      <c r="C445" s="4">
        <v>0.42265046296296294</v>
      </c>
      <c r="D445" s="28" t="s">
        <v>162</v>
      </c>
      <c r="E445" s="28" t="s">
        <v>70</v>
      </c>
      <c r="F445" s="28" t="s">
        <v>34142</v>
      </c>
      <c r="G445" s="7">
        <v>1</v>
      </c>
      <c r="H445" s="28" t="s">
        <v>4867</v>
      </c>
      <c r="I445" s="28" t="s">
        <v>33888</v>
      </c>
      <c r="J445" s="28" t="s">
        <v>4874</v>
      </c>
      <c r="K445" t="s">
        <v>33889</v>
      </c>
      <c r="L445" t="s">
        <v>33890</v>
      </c>
      <c r="M445" s="2" t="str">
        <f>HYPERLINK(входСтолярка[[#This Row],[RelativePath]])</f>
        <v>15 Вход столярка\GA3948333_9_20260908T100837Z.jpg</v>
      </c>
    </row>
    <row r="446" spans="1:13" x14ac:dyDescent="0.25">
      <c r="A446" s="1" t="s">
        <v>14</v>
      </c>
      <c r="B446" s="3">
        <v>46273</v>
      </c>
      <c r="C446" s="4">
        <v>0.42304398148148148</v>
      </c>
      <c r="D446" s="28" t="s">
        <v>162</v>
      </c>
      <c r="E446" s="28" t="s">
        <v>70</v>
      </c>
      <c r="F446" s="28" t="s">
        <v>34143</v>
      </c>
      <c r="H446" s="28" t="s">
        <v>4867</v>
      </c>
      <c r="I446" s="28" t="s">
        <v>33891</v>
      </c>
      <c r="J446" s="28" t="s">
        <v>4874</v>
      </c>
      <c r="K446" t="s">
        <v>33892</v>
      </c>
      <c r="L446" t="s">
        <v>33893</v>
      </c>
      <c r="M446" s="2" t="str">
        <f>HYPERLINK(входСтолярка[[#This Row],[RelativePath]])</f>
        <v>15 Вход столярка\GA3948333_9_20260908T100911Z.jpg</v>
      </c>
    </row>
    <row r="447" spans="1:13" x14ac:dyDescent="0.25">
      <c r="A447" s="1" t="s">
        <v>14</v>
      </c>
      <c r="B447" s="3">
        <v>46273</v>
      </c>
      <c r="C447" s="4">
        <v>0.42476851851851855</v>
      </c>
      <c r="D447" s="28" t="s">
        <v>162</v>
      </c>
      <c r="E447" s="28" t="s">
        <v>70</v>
      </c>
      <c r="F447" s="28" t="s">
        <v>34143</v>
      </c>
      <c r="H447" s="28" t="s">
        <v>4867</v>
      </c>
      <c r="I447" s="28" t="s">
        <v>33894</v>
      </c>
      <c r="J447" s="28" t="s">
        <v>4874</v>
      </c>
      <c r="K447" t="s">
        <v>33895</v>
      </c>
      <c r="L447" t="s">
        <v>33896</v>
      </c>
      <c r="M447" s="2" t="str">
        <f>HYPERLINK(входСтолярка[[#This Row],[RelativePath]])</f>
        <v>15 Вход столярка\GA3948333_9_20260908T101140Z.jpg</v>
      </c>
    </row>
    <row r="448" spans="1:13" x14ac:dyDescent="0.25">
      <c r="A448" s="1" t="s">
        <v>14</v>
      </c>
      <c r="B448" s="3">
        <v>46273</v>
      </c>
      <c r="C448" s="4">
        <v>0.42586805555555557</v>
      </c>
      <c r="D448" s="28" t="s">
        <v>162</v>
      </c>
      <c r="E448" s="28" t="s">
        <v>70</v>
      </c>
      <c r="F448" s="28" t="s">
        <v>34143</v>
      </c>
      <c r="H448" s="28" t="s">
        <v>4867</v>
      </c>
      <c r="I448" s="28" t="s">
        <v>33897</v>
      </c>
      <c r="J448" s="28" t="s">
        <v>4874</v>
      </c>
      <c r="K448" t="s">
        <v>33898</v>
      </c>
      <c r="L448" t="s">
        <v>33899</v>
      </c>
      <c r="M448" s="2" t="str">
        <f>HYPERLINK(входСтолярка[[#This Row],[RelativePath]])</f>
        <v>15 Вход столярка\GA3948333_9_20260908T101315Z.jpg</v>
      </c>
    </row>
    <row r="449" spans="1:13" x14ac:dyDescent="0.25">
      <c r="A449" s="1" t="s">
        <v>14</v>
      </c>
      <c r="B449" s="3">
        <v>46273</v>
      </c>
      <c r="C449" s="4">
        <v>0.42611111111111111</v>
      </c>
      <c r="D449" s="28" t="s">
        <v>162</v>
      </c>
      <c r="E449" s="28" t="s">
        <v>70</v>
      </c>
      <c r="F449" s="28" t="s">
        <v>34143</v>
      </c>
      <c r="H449" s="28" t="s">
        <v>4867</v>
      </c>
      <c r="I449" s="28" t="s">
        <v>33900</v>
      </c>
      <c r="J449" s="28" t="s">
        <v>4874</v>
      </c>
      <c r="K449" t="s">
        <v>33901</v>
      </c>
      <c r="L449" t="s">
        <v>33902</v>
      </c>
      <c r="M449" s="2" t="str">
        <f>HYPERLINK(входСтолярка[[#This Row],[RelativePath]])</f>
        <v>15 Вход столярка\GA3948333_9_20260908T101336Z.jpg</v>
      </c>
    </row>
    <row r="450" spans="1:13" x14ac:dyDescent="0.25">
      <c r="A450" s="1" t="s">
        <v>14</v>
      </c>
      <c r="B450" s="3">
        <v>46273</v>
      </c>
      <c r="C450" s="4">
        <v>0.60348379629629634</v>
      </c>
      <c r="D450" s="28" t="s">
        <v>4</v>
      </c>
      <c r="E450" s="28" t="s">
        <v>34144</v>
      </c>
      <c r="F450" s="28"/>
      <c r="H450" s="28"/>
      <c r="I450" s="28" t="s">
        <v>33903</v>
      </c>
      <c r="J450" s="28" t="s">
        <v>4874</v>
      </c>
      <c r="K450" t="s">
        <v>33904</v>
      </c>
      <c r="L450" t="s">
        <v>33905</v>
      </c>
      <c r="M450" s="2" t="str">
        <f>HYPERLINK(входСтолярка[[#This Row],[RelativePath]])</f>
        <v>15 Вход столярка\GA3948333_9_20260908T142901Z.jpg</v>
      </c>
    </row>
    <row r="451" spans="1:13" x14ac:dyDescent="0.25">
      <c r="A451" s="1" t="s">
        <v>15</v>
      </c>
      <c r="B451" s="3">
        <v>46274</v>
      </c>
      <c r="C451" s="4">
        <v>0.70311342592592596</v>
      </c>
      <c r="D451" s="28" t="s">
        <v>115</v>
      </c>
      <c r="E451" s="28" t="s">
        <v>12992</v>
      </c>
      <c r="F451" s="28"/>
      <c r="H451" s="28"/>
      <c r="I451" s="28" t="s">
        <v>33906</v>
      </c>
      <c r="J451" s="28" t="s">
        <v>4874</v>
      </c>
      <c r="K451" t="s">
        <v>33907</v>
      </c>
      <c r="L451" t="s">
        <v>33908</v>
      </c>
      <c r="M451" s="2" t="str">
        <f>HYPERLINK(входСтолярка[[#This Row],[RelativePath]])</f>
        <v>15 Вход столярка\GA3948333_9_20260909T165229Z.jpg</v>
      </c>
    </row>
    <row r="452" spans="1:13" x14ac:dyDescent="0.25">
      <c r="A452" s="1" t="s">
        <v>16</v>
      </c>
      <c r="B452" s="3">
        <v>46275</v>
      </c>
      <c r="C452" s="4">
        <v>0.54780092592592589</v>
      </c>
      <c r="D452" s="28" t="s">
        <v>33072</v>
      </c>
      <c r="E452" s="28" t="s">
        <v>646</v>
      </c>
      <c r="F452" s="28"/>
      <c r="H452" s="28"/>
      <c r="I452" s="28" t="s">
        <v>33909</v>
      </c>
      <c r="J452" s="28" t="s">
        <v>4874</v>
      </c>
      <c r="K452" t="s">
        <v>33910</v>
      </c>
      <c r="L452" t="s">
        <v>33911</v>
      </c>
      <c r="M452" s="2" t="str">
        <f>HYPERLINK(входСтолярка[[#This Row],[RelativePath]])</f>
        <v>15 Вход столярка\GA3948333_9_20260910T130850Z.jpg</v>
      </c>
    </row>
    <row r="453" spans="1:13" x14ac:dyDescent="0.25">
      <c r="A453" s="1" t="s">
        <v>17</v>
      </c>
      <c r="B453" s="3">
        <v>46276</v>
      </c>
      <c r="C453" s="4">
        <v>0.6658680555555555</v>
      </c>
      <c r="D453" s="28" t="s">
        <v>4</v>
      </c>
      <c r="E453" s="28" t="s">
        <v>646</v>
      </c>
      <c r="F453" s="28"/>
      <c r="H453" s="28"/>
      <c r="I453" s="28" t="s">
        <v>33912</v>
      </c>
      <c r="J453" s="28" t="s">
        <v>4874</v>
      </c>
      <c r="K453" t="s">
        <v>33913</v>
      </c>
      <c r="L453" t="s">
        <v>33914</v>
      </c>
      <c r="M453" s="2" t="str">
        <f>HYPERLINK(входСтолярка[[#This Row],[RelativePath]])</f>
        <v>15 Вход столярка\GA3948333_9_20260911T155851Z.jpg</v>
      </c>
    </row>
    <row r="454" spans="1:13" x14ac:dyDescent="0.25">
      <c r="A454" s="1" t="s">
        <v>17</v>
      </c>
      <c r="B454" s="3">
        <v>46276</v>
      </c>
      <c r="C454" s="4">
        <v>0.74960648148148146</v>
      </c>
      <c r="D454" s="28" t="s">
        <v>4</v>
      </c>
      <c r="E454" s="28" t="s">
        <v>260</v>
      </c>
      <c r="F454" s="28"/>
      <c r="H454" s="28"/>
      <c r="I454" s="28" t="s">
        <v>33915</v>
      </c>
      <c r="J454" s="28" t="s">
        <v>4874</v>
      </c>
      <c r="K454" t="s">
        <v>33916</v>
      </c>
      <c r="L454" t="s">
        <v>33917</v>
      </c>
      <c r="M454" s="2" t="str">
        <f>HYPERLINK(входСтолярка[[#This Row],[RelativePath]])</f>
        <v>15 Вход столярка\GA3948333_9_20260911T175926Z.jpg</v>
      </c>
    </row>
    <row r="455" spans="1:13" x14ac:dyDescent="0.25">
      <c r="A455" s="1" t="s">
        <v>18</v>
      </c>
      <c r="B455" s="3">
        <v>46277</v>
      </c>
      <c r="C455" s="4">
        <v>0.76379629629629631</v>
      </c>
      <c r="D455" s="28" t="s">
        <v>803</v>
      </c>
      <c r="E455" s="28" t="s">
        <v>8</v>
      </c>
      <c r="F455" s="28"/>
      <c r="H455" s="28"/>
      <c r="I455" s="28" t="s">
        <v>33918</v>
      </c>
      <c r="J455" s="28" t="s">
        <v>4874</v>
      </c>
      <c r="K455" t="s">
        <v>33919</v>
      </c>
      <c r="L455" t="s">
        <v>33920</v>
      </c>
      <c r="M455" s="2" t="str">
        <f>HYPERLINK(входСтолярка[[#This Row],[RelativePath]])</f>
        <v>15 Вход столярка\GA3948333_9_20260912T181952Z.jpg</v>
      </c>
    </row>
    <row r="456" spans="1:13" x14ac:dyDescent="0.25">
      <c r="A456" s="1" t="s">
        <v>18</v>
      </c>
      <c r="B456" s="3">
        <v>46277</v>
      </c>
      <c r="C456" s="4">
        <v>0.8305555555555556</v>
      </c>
      <c r="D456" s="28" t="s">
        <v>803</v>
      </c>
      <c r="E456" s="28" t="s">
        <v>8</v>
      </c>
      <c r="F456" s="28"/>
      <c r="H456" s="28"/>
      <c r="I456" s="28" t="s">
        <v>33921</v>
      </c>
      <c r="J456" s="28" t="s">
        <v>4874</v>
      </c>
      <c r="K456" t="s">
        <v>33922</v>
      </c>
      <c r="L456" t="s">
        <v>33923</v>
      </c>
      <c r="M456" s="2" t="str">
        <f>HYPERLINK(входСтолярка[[#This Row],[RelativePath]])</f>
        <v>15 Вход столярка\GA3948333_9_20260912T195600Z.jpg</v>
      </c>
    </row>
    <row r="457" spans="1:13" x14ac:dyDescent="0.25">
      <c r="A457" s="1" t="s">
        <v>22</v>
      </c>
      <c r="B457" s="3">
        <v>46278</v>
      </c>
      <c r="C457" s="4">
        <v>0.75123842592592593</v>
      </c>
      <c r="D457" s="28" t="s">
        <v>803</v>
      </c>
      <c r="E457" s="28" t="s">
        <v>8</v>
      </c>
      <c r="F457" s="28"/>
      <c r="H457" s="28"/>
      <c r="I457" s="28" t="s">
        <v>33924</v>
      </c>
      <c r="J457" s="28" t="s">
        <v>4874</v>
      </c>
      <c r="K457" t="s">
        <v>33925</v>
      </c>
      <c r="L457" t="s">
        <v>33926</v>
      </c>
      <c r="M457" s="2" t="str">
        <f>HYPERLINK(входСтолярка[[#This Row],[RelativePath]])</f>
        <v>15 Вход столярка\GA3948333_9_20260913T180147Z.jpg</v>
      </c>
    </row>
    <row r="458" spans="1:13" x14ac:dyDescent="0.25">
      <c r="A458" s="1" t="s">
        <v>13</v>
      </c>
      <c r="B458" s="3">
        <v>46279</v>
      </c>
      <c r="C458" s="4">
        <v>0.73862268518518515</v>
      </c>
      <c r="D458" s="28" t="s">
        <v>803</v>
      </c>
      <c r="E458" s="28" t="s">
        <v>8</v>
      </c>
      <c r="F458" s="28"/>
      <c r="H458" s="28"/>
      <c r="I458" s="28" t="s">
        <v>34751</v>
      </c>
      <c r="J458" s="28" t="s">
        <v>4874</v>
      </c>
      <c r="K458" t="s">
        <v>34752</v>
      </c>
      <c r="L458" t="s">
        <v>34753</v>
      </c>
      <c r="M458" s="2" t="str">
        <f>HYPERLINK(входСтолярка[[#This Row],[RelativePath]])</f>
        <v>15 Вход столярка\GA3948333_9_20260914T174337Z.jpg</v>
      </c>
    </row>
    <row r="459" spans="1:13" x14ac:dyDescent="0.25">
      <c r="A459" s="1" t="s">
        <v>14</v>
      </c>
      <c r="B459" s="3">
        <v>46280</v>
      </c>
      <c r="C459" s="4">
        <v>0.72769675925925925</v>
      </c>
      <c r="D459" s="28" t="s">
        <v>803</v>
      </c>
      <c r="E459" s="28" t="s">
        <v>8</v>
      </c>
      <c r="F459" s="28"/>
      <c r="H459" s="28"/>
      <c r="I459" s="28" t="s">
        <v>34847</v>
      </c>
      <c r="J459" s="28" t="s">
        <v>4874</v>
      </c>
      <c r="K459" t="s">
        <v>34848</v>
      </c>
      <c r="L459" t="s">
        <v>34849</v>
      </c>
      <c r="M459" s="2" t="str">
        <f>HYPERLINK(входСтолярка[[#This Row],[RelativePath]])</f>
        <v>15 Вход столярка\GA3948333_9_20260915T172753Z.jpg</v>
      </c>
    </row>
    <row r="460" spans="1:13" x14ac:dyDescent="0.25">
      <c r="A460" s="1" t="s">
        <v>15</v>
      </c>
      <c r="B460" s="3">
        <v>46281</v>
      </c>
      <c r="C460" s="4">
        <v>0.48216435185185186</v>
      </c>
      <c r="D460" s="28" t="s">
        <v>803</v>
      </c>
      <c r="E460" s="28" t="s">
        <v>8</v>
      </c>
      <c r="F460" s="28"/>
      <c r="H460" s="28"/>
      <c r="I460" s="28" t="s">
        <v>34754</v>
      </c>
      <c r="J460" s="28" t="s">
        <v>4874</v>
      </c>
      <c r="K460" t="s">
        <v>34755</v>
      </c>
      <c r="L460" t="s">
        <v>34756</v>
      </c>
      <c r="M460" s="2" t="str">
        <f>HYPERLINK(входСтолярка[[#This Row],[RelativePath]])</f>
        <v>15 Вход столярка\GA3948333_9_20260916T113419Z.jpg</v>
      </c>
    </row>
    <row r="461" spans="1:13" x14ac:dyDescent="0.25">
      <c r="A461" s="1" t="s">
        <v>16</v>
      </c>
      <c r="B461" s="3">
        <v>46282</v>
      </c>
      <c r="C461" s="4">
        <v>0.75997685185185182</v>
      </c>
      <c r="D461" s="28" t="s">
        <v>803</v>
      </c>
      <c r="E461" s="28" t="s">
        <v>8</v>
      </c>
      <c r="F461" s="28"/>
      <c r="H461" s="28"/>
      <c r="I461" s="28" t="s">
        <v>34757</v>
      </c>
      <c r="J461" s="28" t="s">
        <v>4874</v>
      </c>
      <c r="K461" t="s">
        <v>34758</v>
      </c>
      <c r="L461" t="s">
        <v>34759</v>
      </c>
      <c r="M461" s="2" t="str">
        <f>HYPERLINK(входСтолярка[[#This Row],[RelativePath]])</f>
        <v>15 Вход столярка\GA3948333_9_20260917T181422Z.jpg</v>
      </c>
    </row>
    <row r="462" spans="1:13" x14ac:dyDescent="0.25">
      <c r="A462" s="1" t="s">
        <v>17</v>
      </c>
      <c r="B462" s="3">
        <v>46283</v>
      </c>
      <c r="C462" s="4">
        <v>0.69247685185185182</v>
      </c>
      <c r="D462" s="28" t="s">
        <v>803</v>
      </c>
      <c r="E462" s="28" t="s">
        <v>8</v>
      </c>
      <c r="F462" s="28"/>
      <c r="H462" s="28"/>
      <c r="I462" s="28" t="s">
        <v>34760</v>
      </c>
      <c r="J462" s="28" t="s">
        <v>4874</v>
      </c>
      <c r="K462" t="s">
        <v>34761</v>
      </c>
      <c r="L462" t="s">
        <v>34762</v>
      </c>
      <c r="M462" s="2" t="str">
        <f>HYPERLINK(входСтолярка[[#This Row],[RelativePath]])</f>
        <v>15 Вход столярка\GA3948333_9_20260918T163710Z.jpg</v>
      </c>
    </row>
    <row r="463" spans="1:13" x14ac:dyDescent="0.25">
      <c r="A463" s="1" t="s">
        <v>18</v>
      </c>
      <c r="B463" s="3">
        <v>46284</v>
      </c>
      <c r="C463" s="4">
        <v>0.62324074074074076</v>
      </c>
      <c r="D463" s="28" t="s">
        <v>26064</v>
      </c>
      <c r="E463" s="28" t="s">
        <v>34832</v>
      </c>
      <c r="F463" s="28" t="s">
        <v>34833</v>
      </c>
      <c r="H463" s="28"/>
      <c r="I463" s="28" t="s">
        <v>34763</v>
      </c>
      <c r="J463" s="28" t="s">
        <v>4874</v>
      </c>
      <c r="K463" t="s">
        <v>34764</v>
      </c>
      <c r="L463" t="s">
        <v>34765</v>
      </c>
      <c r="M463" s="2" t="str">
        <f>HYPERLINK(входСтолярка[[#This Row],[RelativePath]])</f>
        <v>15 Вход столярка\GA3948333_9_20260919T145728Z.jpg</v>
      </c>
    </row>
    <row r="464" spans="1:13" x14ac:dyDescent="0.25">
      <c r="A464" s="1" t="s">
        <v>22</v>
      </c>
      <c r="B464" s="3">
        <v>46285</v>
      </c>
      <c r="C464" s="4">
        <v>0.50547453703703704</v>
      </c>
      <c r="D464" s="28" t="s">
        <v>3371</v>
      </c>
      <c r="E464" s="28" t="s">
        <v>646</v>
      </c>
      <c r="F464" s="28"/>
      <c r="H464" s="28"/>
      <c r="I464" s="28" t="s">
        <v>34766</v>
      </c>
      <c r="J464" s="28" t="s">
        <v>4874</v>
      </c>
      <c r="K464" t="s">
        <v>34767</v>
      </c>
      <c r="L464" t="s">
        <v>34768</v>
      </c>
      <c r="M464" s="2" t="str">
        <f>HYPERLINK(входСтолярка[[#This Row],[RelativePath]])</f>
        <v>15 Вход столярка\GA3948333_9_20260920T120753Z.jpg</v>
      </c>
    </row>
    <row r="465" spans="1:13" x14ac:dyDescent="0.25">
      <c r="A465" s="1" t="s">
        <v>22</v>
      </c>
      <c r="B465" s="3">
        <v>46285</v>
      </c>
      <c r="C465" s="4">
        <v>0.53445601851851854</v>
      </c>
      <c r="D465" s="28" t="s">
        <v>803</v>
      </c>
      <c r="E465" s="28" t="s">
        <v>8</v>
      </c>
      <c r="F465" s="28"/>
      <c r="H465" s="28"/>
      <c r="I465" s="28" t="s">
        <v>34769</v>
      </c>
      <c r="J465" s="28" t="s">
        <v>4874</v>
      </c>
      <c r="K465" t="s">
        <v>34770</v>
      </c>
      <c r="L465" t="s">
        <v>34771</v>
      </c>
      <c r="M465" s="2" t="str">
        <f>HYPERLINK(входСтолярка[[#This Row],[RelativePath]])</f>
        <v>15 Вход столярка\GA3948333_9_20260920T124937Z.jpg</v>
      </c>
    </row>
    <row r="466" spans="1:13" x14ac:dyDescent="0.25">
      <c r="A466" s="1" t="s">
        <v>13</v>
      </c>
      <c r="B466" s="3">
        <v>46286</v>
      </c>
      <c r="C466" s="4">
        <v>0.72769675925925925</v>
      </c>
      <c r="D466" s="28" t="s">
        <v>3371</v>
      </c>
      <c r="E466" s="28" t="s">
        <v>646</v>
      </c>
      <c r="F466" s="28"/>
      <c r="H466" s="28"/>
      <c r="I466" s="28" t="s">
        <v>35437</v>
      </c>
      <c r="J466" s="28" t="s">
        <v>4874</v>
      </c>
      <c r="K466" t="s">
        <v>35438</v>
      </c>
      <c r="L466" t="s">
        <v>35439</v>
      </c>
      <c r="M466" s="2" t="str">
        <f>HYPERLINK(входСтолярка[[#This Row],[RelativePath]])</f>
        <v>15 Вход столярка\GA3948333_9_20260921T172753Z.jpg</v>
      </c>
    </row>
    <row r="467" spans="1:13" x14ac:dyDescent="0.25">
      <c r="A467" s="1" t="s">
        <v>14</v>
      </c>
      <c r="B467" s="3">
        <v>46287</v>
      </c>
      <c r="C467" s="4">
        <v>0.42451388888888891</v>
      </c>
      <c r="D467" s="28" t="s">
        <v>8385</v>
      </c>
      <c r="E467" s="28" t="s">
        <v>646</v>
      </c>
      <c r="F467" s="28"/>
      <c r="H467" s="28"/>
      <c r="I467" s="28" t="s">
        <v>35440</v>
      </c>
      <c r="J467" s="28" t="s">
        <v>4874</v>
      </c>
      <c r="K467" t="s">
        <v>35441</v>
      </c>
      <c r="L467" t="s">
        <v>35442</v>
      </c>
      <c r="M467" s="2" t="str">
        <f>HYPERLINK(входСтолярка[[#This Row],[RelativePath]])</f>
        <v>15 Вход столярка\GA3948333_9_20260922T101118Z.jpg</v>
      </c>
    </row>
    <row r="468" spans="1:13" x14ac:dyDescent="0.25">
      <c r="A468" s="1" t="s">
        <v>14</v>
      </c>
      <c r="B468" s="3">
        <v>46287</v>
      </c>
      <c r="C468" s="4">
        <v>0.530787037037037</v>
      </c>
      <c r="D468" s="28" t="s">
        <v>8385</v>
      </c>
      <c r="E468" s="28" t="s">
        <v>646</v>
      </c>
      <c r="F468" s="28"/>
      <c r="H468" s="28"/>
      <c r="I468" s="28" t="s">
        <v>35443</v>
      </c>
      <c r="J468" s="28" t="s">
        <v>4874</v>
      </c>
      <c r="K468" t="s">
        <v>35444</v>
      </c>
      <c r="L468" t="s">
        <v>35445</v>
      </c>
      <c r="M468" s="2" t="str">
        <f>HYPERLINK(входСтолярка[[#This Row],[RelativePath]])</f>
        <v>15 Вход столярка\GA3948333_9_20260922T124420Z.jpg</v>
      </c>
    </row>
    <row r="469" spans="1:13" x14ac:dyDescent="0.25">
      <c r="A469" s="1" t="s">
        <v>14</v>
      </c>
      <c r="B469" s="3">
        <v>46287</v>
      </c>
      <c r="C469" s="4">
        <v>0.62203703703703705</v>
      </c>
      <c r="D469" s="28" t="s">
        <v>8385</v>
      </c>
      <c r="E469" s="28" t="s">
        <v>646</v>
      </c>
      <c r="F469" s="28"/>
      <c r="H469" s="28"/>
      <c r="I469" s="28" t="s">
        <v>35446</v>
      </c>
      <c r="J469" s="28" t="s">
        <v>4874</v>
      </c>
      <c r="K469" t="s">
        <v>35447</v>
      </c>
      <c r="L469" t="s">
        <v>35448</v>
      </c>
      <c r="M469" s="2" t="str">
        <f>HYPERLINK(входСтолярка[[#This Row],[RelativePath]])</f>
        <v>15 Вход столярка\GA3948333_9_20260922T145544Z.jpg</v>
      </c>
    </row>
    <row r="470" spans="1:13" x14ac:dyDescent="0.25">
      <c r="A470" s="1" t="s">
        <v>15</v>
      </c>
      <c r="B470" s="3">
        <v>46288</v>
      </c>
      <c r="C470" s="4">
        <v>0.56491898148148145</v>
      </c>
      <c r="D470" s="28" t="s">
        <v>115</v>
      </c>
      <c r="E470" s="28" t="s">
        <v>1552</v>
      </c>
      <c r="F470" s="28"/>
      <c r="H470" s="28"/>
      <c r="I470" s="28" t="s">
        <v>35449</v>
      </c>
      <c r="J470" s="28" t="s">
        <v>4874</v>
      </c>
      <c r="K470" t="s">
        <v>35450</v>
      </c>
      <c r="L470" t="s">
        <v>35451</v>
      </c>
      <c r="M470" s="2" t="str">
        <f>HYPERLINK(входСтолярка[[#This Row],[RelativePath]])</f>
        <v>15 Вход столярка\GA3948333_9_20260923T133329Z.jpg</v>
      </c>
    </row>
    <row r="471" spans="1:13" x14ac:dyDescent="0.25">
      <c r="A471" s="1" t="s">
        <v>16</v>
      </c>
      <c r="B471" s="3">
        <v>46289</v>
      </c>
      <c r="C471" s="4">
        <v>0.43611111111111112</v>
      </c>
      <c r="D471" s="28" t="s">
        <v>4</v>
      </c>
      <c r="E471" s="28" t="s">
        <v>8</v>
      </c>
      <c r="F471" s="28"/>
      <c r="H471" s="28"/>
      <c r="I471" s="28" t="s">
        <v>35452</v>
      </c>
      <c r="J471" s="28" t="s">
        <v>4874</v>
      </c>
      <c r="K471" t="s">
        <v>35453</v>
      </c>
      <c r="L471" t="s">
        <v>35454</v>
      </c>
      <c r="M471" s="2" t="str">
        <f>HYPERLINK(входСтолярка[[#This Row],[RelativePath]])</f>
        <v>15 Вход столярка\GA3948333_9_20260924T102800Z.jpg</v>
      </c>
    </row>
    <row r="472" spans="1:13" x14ac:dyDescent="0.25">
      <c r="A472" s="1" t="s">
        <v>16</v>
      </c>
      <c r="B472" s="3">
        <v>46289</v>
      </c>
      <c r="C472" s="4">
        <v>0.60091435185185182</v>
      </c>
      <c r="D472" s="28" t="s">
        <v>3371</v>
      </c>
      <c r="E472" s="28" t="s">
        <v>646</v>
      </c>
      <c r="F472" s="28"/>
      <c r="H472" s="28"/>
      <c r="I472" s="28" t="s">
        <v>35455</v>
      </c>
      <c r="J472" s="28" t="s">
        <v>4874</v>
      </c>
      <c r="K472" t="s">
        <v>35456</v>
      </c>
      <c r="L472" t="s">
        <v>35457</v>
      </c>
      <c r="M472" s="2" t="str">
        <f>HYPERLINK(входСтолярка[[#This Row],[RelativePath]])</f>
        <v>15 Вход столярка\GA3948333_9_20260924T142519Z.jpg</v>
      </c>
    </row>
    <row r="473" spans="1:13" x14ac:dyDescent="0.25">
      <c r="A473" s="1" t="s">
        <v>16</v>
      </c>
      <c r="B473" s="3">
        <v>46289</v>
      </c>
      <c r="C473" s="4">
        <v>0.79971064814814818</v>
      </c>
      <c r="D473" s="28" t="s">
        <v>8385</v>
      </c>
      <c r="E473" s="28" t="s">
        <v>646</v>
      </c>
      <c r="F473" s="28"/>
      <c r="H473" s="28"/>
      <c r="I473" s="28" t="s">
        <v>35458</v>
      </c>
      <c r="J473" s="28" t="s">
        <v>4874</v>
      </c>
      <c r="K473" t="s">
        <v>35459</v>
      </c>
      <c r="L473" t="s">
        <v>35460</v>
      </c>
      <c r="M473" s="2" t="str">
        <f>HYPERLINK(входСтолярка[[#This Row],[RelativePath]])</f>
        <v>15 Вход столярка\GA3948333_9_20260924T191135Z.jpg</v>
      </c>
    </row>
    <row r="474" spans="1:13" x14ac:dyDescent="0.25">
      <c r="A474" s="1" t="s">
        <v>17</v>
      </c>
      <c r="B474" s="3">
        <v>46290</v>
      </c>
      <c r="C474" s="4">
        <v>0.68846064814814811</v>
      </c>
      <c r="D474" s="28" t="s">
        <v>8385</v>
      </c>
      <c r="E474" s="28" t="s">
        <v>646</v>
      </c>
      <c r="F474" s="28"/>
      <c r="H474" s="28"/>
      <c r="I474" s="28" t="s">
        <v>35461</v>
      </c>
      <c r="J474" s="28" t="s">
        <v>4874</v>
      </c>
      <c r="K474" t="s">
        <v>35462</v>
      </c>
      <c r="L474" t="s">
        <v>35463</v>
      </c>
      <c r="M474" s="2" t="str">
        <f>HYPERLINK(входСтолярка[[#This Row],[RelativePath]])</f>
        <v>15 Вход столярка\GA3948333_9_20260925T163123Z.jpg</v>
      </c>
    </row>
    <row r="475" spans="1:13" x14ac:dyDescent="0.25">
      <c r="A475" s="1" t="s">
        <v>18</v>
      </c>
      <c r="B475" s="3">
        <v>46291</v>
      </c>
      <c r="C475" s="4">
        <v>0.56123842592592588</v>
      </c>
      <c r="D475" s="28" t="s">
        <v>8385</v>
      </c>
      <c r="E475" s="28" t="s">
        <v>646</v>
      </c>
      <c r="F475" s="28"/>
      <c r="H475" s="28"/>
      <c r="I475" s="28" t="s">
        <v>35464</v>
      </c>
      <c r="J475" s="28" t="s">
        <v>4874</v>
      </c>
      <c r="K475" t="s">
        <v>35465</v>
      </c>
      <c r="L475" t="s">
        <v>35466</v>
      </c>
      <c r="M475" s="2" t="str">
        <f>HYPERLINK(входСтолярка[[#This Row],[RelativePath]])</f>
        <v>15 Вход столярка\GA3948333_9_20260926T132811Z.jpg</v>
      </c>
    </row>
    <row r="476" spans="1:13" x14ac:dyDescent="0.25">
      <c r="A476" s="1" t="s">
        <v>22</v>
      </c>
      <c r="B476" s="3">
        <v>46292</v>
      </c>
      <c r="C476" s="4">
        <v>0.8006712962962963</v>
      </c>
      <c r="D476" s="28" t="s">
        <v>803</v>
      </c>
      <c r="E476" s="28" t="s">
        <v>8</v>
      </c>
      <c r="F476" s="28"/>
      <c r="H476" s="28"/>
      <c r="I476" s="28" t="s">
        <v>35467</v>
      </c>
      <c r="J476" s="28" t="s">
        <v>4874</v>
      </c>
      <c r="K476" t="s">
        <v>35468</v>
      </c>
      <c r="L476" t="s">
        <v>35469</v>
      </c>
      <c r="M476" s="2" t="str">
        <f>HYPERLINK(входСтолярка[[#This Row],[RelativePath]])</f>
        <v>15 Вход столярка\GA3948333_9_20260927T191258Z.jpg</v>
      </c>
    </row>
  </sheetData>
  <conditionalFormatting sqref="D477:D487 E477:E490 D2:E476 G2:H476">
    <cfRule type="containsText" dxfId="67" priority="14" operator="containsText" text="Выезд с территории">
      <formula>NOT(ISERROR(SEARCH("Выезд с территории",D2)))</formula>
    </cfRule>
  </conditionalFormatting>
  <conditionalFormatting sqref="F2:F476">
    <cfRule type="notContainsText" dxfId="66" priority="13" operator="notContains" text="порожний">
      <formula>ISERROR(SEARCH("порожний",F2))</formula>
    </cfRule>
  </conditionalFormatting>
  <conditionalFormatting sqref="E2:E490">
    <cfRule type="containsText" dxfId="65" priority="11" operator="containsText" text="Газель базы">
      <formula>NOT(ISERROR(SEARCH("Газель базы",E2)))</formula>
    </cfRule>
    <cfRule type="containsText" dxfId="64" priority="12" operator="containsText" text="Погрузчик базы">
      <formula>NOT(ISERROR(SEARCH("Погрузчик базы",E2)))</formula>
    </cfRule>
  </conditionalFormatting>
  <conditionalFormatting sqref="E2:E490">
    <cfRule type="containsText" dxfId="63" priority="10" operator="containsText" text="Трактор базы">
      <formula>NOT(ISERROR(SEARCH("Трактор базы",E2)))</formula>
    </cfRule>
  </conditionalFormatting>
  <conditionalFormatting sqref="A2:C476">
    <cfRule type="expression" dxfId="62" priority="9">
      <formula>$A2="пн"</formula>
    </cfRule>
  </conditionalFormatting>
  <conditionalFormatting sqref="A2:C478">
    <cfRule type="expression" dxfId="61" priority="3">
      <formula>$A2="вс"</formula>
    </cfRule>
    <cfRule type="expression" dxfId="60" priority="4">
      <formula>$A2="сб"</formula>
    </cfRule>
    <cfRule type="expression" dxfId="59" priority="5">
      <formula>$A2="пт"</formula>
    </cfRule>
    <cfRule type="expression" dxfId="58" priority="6">
      <formula>$A2="чт"</formula>
    </cfRule>
    <cfRule type="expression" dxfId="57" priority="7">
      <formula>$A2="ср"</formula>
    </cfRule>
    <cfRule type="expression" dxfId="56" priority="8">
      <formula>$A2="вт"</formula>
    </cfRule>
  </conditionalFormatting>
  <conditionalFormatting sqref="D2:D487">
    <cfRule type="containsText" dxfId="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7">
    <cfRule type="containsText" dxfId="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82"/>
  <sheetViews>
    <sheetView zoomScale="90" zoomScaleNormal="90" workbookViewId="0">
      <pane ySplit="1" topLeftCell="A62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28" t="s">
        <v>4</v>
      </c>
      <c r="E2" s="28" t="s">
        <v>646</v>
      </c>
      <c r="F2" s="28"/>
      <c r="H2" s="28"/>
      <c r="I2" s="28" t="s">
        <v>8961</v>
      </c>
      <c r="J2" s="28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28" t="s">
        <v>5701</v>
      </c>
      <c r="E3" s="28" t="s">
        <v>646</v>
      </c>
      <c r="F3" s="28"/>
      <c r="H3" s="28"/>
      <c r="I3" s="28" t="s">
        <v>8964</v>
      </c>
      <c r="J3" s="28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28" t="s">
        <v>5701</v>
      </c>
      <c r="E4" s="28" t="s">
        <v>646</v>
      </c>
      <c r="F4" s="28"/>
      <c r="H4" s="28"/>
      <c r="I4" s="28" t="s">
        <v>8967</v>
      </c>
      <c r="J4" s="28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28" t="s">
        <v>7830</v>
      </c>
      <c r="E5" s="28" t="s">
        <v>646</v>
      </c>
      <c r="F5" s="28"/>
      <c r="H5" s="28"/>
      <c r="I5" s="28" t="s">
        <v>8970</v>
      </c>
      <c r="J5" s="28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28" t="s">
        <v>3559</v>
      </c>
      <c r="E6" s="28" t="s">
        <v>646</v>
      </c>
      <c r="F6" s="28"/>
      <c r="H6" s="28"/>
      <c r="I6" s="28" t="s">
        <v>8973</v>
      </c>
      <c r="J6" s="28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28" t="s">
        <v>5701</v>
      </c>
      <c r="E7" s="28" t="s">
        <v>646</v>
      </c>
      <c r="F7" s="28"/>
      <c r="H7" s="28"/>
      <c r="I7" s="28" t="s">
        <v>8976</v>
      </c>
      <c r="J7" s="28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28" t="s">
        <v>7830</v>
      </c>
      <c r="E8" s="28" t="s">
        <v>646</v>
      </c>
      <c r="F8" s="28"/>
      <c r="H8" s="28"/>
      <c r="I8" s="28" t="s">
        <v>8979</v>
      </c>
      <c r="J8" s="2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28" t="s">
        <v>4</v>
      </c>
      <c r="E9" s="28" t="s">
        <v>260</v>
      </c>
      <c r="F9" s="28"/>
      <c r="H9" s="28"/>
      <c r="I9" s="28" t="s">
        <v>8982</v>
      </c>
      <c r="J9" s="28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28" t="s">
        <v>7830</v>
      </c>
      <c r="E10" s="28" t="s">
        <v>260</v>
      </c>
      <c r="F10" s="28"/>
      <c r="H10" s="28"/>
      <c r="I10" s="28" t="s">
        <v>8985</v>
      </c>
      <c r="J10" s="28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28" t="s">
        <v>5701</v>
      </c>
      <c r="E11" s="28" t="s">
        <v>646</v>
      </c>
      <c r="F11" s="28"/>
      <c r="H11" s="28"/>
      <c r="I11" s="28" t="s">
        <v>8988</v>
      </c>
      <c r="J11" s="28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28" t="s">
        <v>5701</v>
      </c>
      <c r="E12" s="28" t="s">
        <v>646</v>
      </c>
      <c r="F12" s="28"/>
      <c r="H12" s="28"/>
      <c r="I12" s="28" t="s">
        <v>8991</v>
      </c>
      <c r="J12" s="28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28" t="s">
        <v>5701</v>
      </c>
      <c r="E13" s="28" t="s">
        <v>646</v>
      </c>
      <c r="F13" s="28"/>
      <c r="H13" s="28"/>
      <c r="I13" s="28" t="s">
        <v>8994</v>
      </c>
      <c r="J13" s="28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28" t="s">
        <v>5701</v>
      </c>
      <c r="E14" s="28" t="s">
        <v>646</v>
      </c>
      <c r="F14" s="28"/>
      <c r="H14" s="28"/>
      <c r="I14" s="28" t="s">
        <v>8997</v>
      </c>
      <c r="J14" s="28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28" t="s">
        <v>5701</v>
      </c>
      <c r="E15" s="28" t="s">
        <v>646</v>
      </c>
      <c r="F15" s="28"/>
      <c r="H15" s="28"/>
      <c r="I15" s="28" t="s">
        <v>9000</v>
      </c>
      <c r="J15" s="28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28" t="s">
        <v>7830</v>
      </c>
      <c r="E16" s="28" t="s">
        <v>646</v>
      </c>
      <c r="F16" s="28"/>
      <c r="H16" s="28"/>
      <c r="I16" s="28" t="s">
        <v>9003</v>
      </c>
      <c r="J16" s="28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28" t="s">
        <v>4</v>
      </c>
      <c r="E17" s="28" t="s">
        <v>4869</v>
      </c>
      <c r="F17" s="28"/>
      <c r="H17" s="28"/>
      <c r="I17" s="28" t="s">
        <v>9006</v>
      </c>
      <c r="J17" s="28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28" t="s">
        <v>4</v>
      </c>
      <c r="E18" s="28" t="s">
        <v>646</v>
      </c>
      <c r="F18" s="28"/>
      <c r="H18" s="28"/>
      <c r="I18" s="28" t="s">
        <v>9009</v>
      </c>
      <c r="J18" s="2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28" t="s">
        <v>4</v>
      </c>
      <c r="E19" s="28" t="s">
        <v>4869</v>
      </c>
      <c r="F19" s="28"/>
      <c r="H19" s="28"/>
      <c r="I19" s="28" t="s">
        <v>9012</v>
      </c>
      <c r="J19" s="28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28" t="s">
        <v>5701</v>
      </c>
      <c r="E20" s="28" t="s">
        <v>260</v>
      </c>
      <c r="F20" s="28"/>
      <c r="H20" s="28"/>
      <c r="I20" s="28" t="s">
        <v>9015</v>
      </c>
      <c r="J20" s="28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28" t="s">
        <v>5701</v>
      </c>
      <c r="E21" s="28" t="s">
        <v>260</v>
      </c>
      <c r="F21" s="28"/>
      <c r="H21" s="28"/>
      <c r="I21" s="28" t="s">
        <v>9018</v>
      </c>
      <c r="J21" s="28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28" t="s">
        <v>5701</v>
      </c>
      <c r="E22" s="28" t="s">
        <v>260</v>
      </c>
      <c r="F22" s="28"/>
      <c r="H22" s="28"/>
      <c r="I22" s="28" t="s">
        <v>9021</v>
      </c>
      <c r="J22" s="28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28" t="s">
        <v>5701</v>
      </c>
      <c r="E23" s="28" t="s">
        <v>260</v>
      </c>
      <c r="F23" s="28"/>
      <c r="H23" s="28"/>
      <c r="I23" s="28" t="s">
        <v>9024</v>
      </c>
      <c r="J23" s="28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28" t="s">
        <v>5701</v>
      </c>
      <c r="E24" s="28" t="s">
        <v>260</v>
      </c>
      <c r="F24" s="28"/>
      <c r="H24" s="28"/>
      <c r="I24" s="28" t="s">
        <v>9027</v>
      </c>
      <c r="J24" s="28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28" t="s">
        <v>5701</v>
      </c>
      <c r="E25" s="28" t="s">
        <v>260</v>
      </c>
      <c r="F25" s="28"/>
      <c r="H25" s="28"/>
      <c r="I25" s="28" t="s">
        <v>9030</v>
      </c>
      <c r="J25" s="28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28" t="s">
        <v>4</v>
      </c>
      <c r="E26" s="28" t="s">
        <v>260</v>
      </c>
      <c r="F26" s="28"/>
      <c r="H26" s="28"/>
      <c r="I26" s="28" t="s">
        <v>9033</v>
      </c>
      <c r="J26" s="28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28" t="s">
        <v>5701</v>
      </c>
      <c r="E27" s="28" t="s">
        <v>646</v>
      </c>
      <c r="F27" s="28"/>
      <c r="H27" s="28"/>
      <c r="I27" s="28" t="s">
        <v>9036</v>
      </c>
      <c r="J27" s="28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28" t="s">
        <v>5701</v>
      </c>
      <c r="E28" s="28" t="s">
        <v>646</v>
      </c>
      <c r="F28" s="28"/>
      <c r="H28" s="28"/>
      <c r="I28" s="28" t="s">
        <v>9039</v>
      </c>
      <c r="J28" s="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28" t="s">
        <v>4</v>
      </c>
      <c r="E29" s="28" t="s">
        <v>4869</v>
      </c>
      <c r="F29" s="28"/>
      <c r="H29" s="28"/>
      <c r="I29" s="28" t="s">
        <v>9042</v>
      </c>
      <c r="J29" s="28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28" t="s">
        <v>5701</v>
      </c>
      <c r="E30" s="28" t="s">
        <v>646</v>
      </c>
      <c r="F30" s="28"/>
      <c r="H30" s="28"/>
      <c r="I30" s="28" t="s">
        <v>9045</v>
      </c>
      <c r="J30" s="28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28" t="s">
        <v>5701</v>
      </c>
      <c r="E31" s="28" t="s">
        <v>646</v>
      </c>
      <c r="F31" s="28"/>
      <c r="H31" s="28"/>
      <c r="I31" s="28" t="s">
        <v>9048</v>
      </c>
      <c r="J31" s="28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28" t="s">
        <v>5701</v>
      </c>
      <c r="E32" s="28" t="s">
        <v>646</v>
      </c>
      <c r="F32" s="28"/>
      <c r="H32" s="28"/>
      <c r="I32" s="28" t="s">
        <v>9051</v>
      </c>
      <c r="J32" s="28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28" t="s">
        <v>5701</v>
      </c>
      <c r="E33" s="28" t="s">
        <v>646</v>
      </c>
      <c r="F33" s="28"/>
      <c r="H33" s="28"/>
      <c r="I33" s="28" t="s">
        <v>9054</v>
      </c>
      <c r="J33" s="28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28" t="s">
        <v>5701</v>
      </c>
      <c r="E34" s="28" t="s">
        <v>646</v>
      </c>
      <c r="F34" s="28"/>
      <c r="H34" s="28"/>
      <c r="I34" s="28" t="s">
        <v>9057</v>
      </c>
      <c r="J34" s="28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28" t="s">
        <v>5701</v>
      </c>
      <c r="E35" s="28" t="s">
        <v>646</v>
      </c>
      <c r="F35" s="28"/>
      <c r="H35" s="28"/>
      <c r="I35" s="28" t="s">
        <v>9060</v>
      </c>
      <c r="J35" s="28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28" t="s">
        <v>5701</v>
      </c>
      <c r="E36" s="28" t="s">
        <v>646</v>
      </c>
      <c r="F36" s="28"/>
      <c r="H36" s="28"/>
      <c r="I36" s="28" t="s">
        <v>9063</v>
      </c>
      <c r="J36" s="28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28" t="s">
        <v>4</v>
      </c>
      <c r="E37" s="28" t="s">
        <v>4869</v>
      </c>
      <c r="F37" s="28"/>
      <c r="H37" s="28"/>
      <c r="I37" s="28" t="s">
        <v>9066</v>
      </c>
      <c r="J37" s="28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28" t="s">
        <v>4</v>
      </c>
      <c r="E38" s="28" t="s">
        <v>4869</v>
      </c>
      <c r="F38" s="28"/>
      <c r="H38" s="28"/>
      <c r="I38" s="28" t="s">
        <v>9422</v>
      </c>
      <c r="J38" s="2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28" t="s">
        <v>4</v>
      </c>
      <c r="E39" s="28" t="s">
        <v>260</v>
      </c>
      <c r="F39" s="28"/>
      <c r="H39" s="28"/>
      <c r="I39" s="28" t="s">
        <v>9425</v>
      </c>
      <c r="J39" s="28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28" t="s">
        <v>4</v>
      </c>
      <c r="E40" s="28" t="s">
        <v>646</v>
      </c>
      <c r="F40" s="28"/>
      <c r="H40" s="28"/>
      <c r="I40" s="28" t="s">
        <v>9428</v>
      </c>
      <c r="J40" s="28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28" t="s">
        <v>5701</v>
      </c>
      <c r="E41" s="28" t="s">
        <v>646</v>
      </c>
      <c r="F41" s="28"/>
      <c r="H41" s="28"/>
      <c r="I41" s="28" t="s">
        <v>9431</v>
      </c>
      <c r="J41" s="28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28" t="s">
        <v>5701</v>
      </c>
      <c r="E42" s="28" t="s">
        <v>646</v>
      </c>
      <c r="F42" s="28"/>
      <c r="H42" s="28"/>
      <c r="I42" s="28" t="s">
        <v>9434</v>
      </c>
      <c r="J42" s="28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28" t="s">
        <v>5701</v>
      </c>
      <c r="E43" s="28" t="s">
        <v>646</v>
      </c>
      <c r="F43" s="28"/>
      <c r="H43" s="28"/>
      <c r="I43" s="28" t="s">
        <v>9437</v>
      </c>
      <c r="J43" s="28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28" t="s">
        <v>7830</v>
      </c>
      <c r="E44" s="28" t="s">
        <v>646</v>
      </c>
      <c r="F44" s="28"/>
      <c r="H44" s="28"/>
      <c r="I44" s="28" t="s">
        <v>9440</v>
      </c>
      <c r="J44" s="28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28" t="s">
        <v>4</v>
      </c>
      <c r="E45" s="28" t="s">
        <v>260</v>
      </c>
      <c r="F45" s="28"/>
      <c r="H45" s="28"/>
      <c r="I45" s="28" t="s">
        <v>9443</v>
      </c>
      <c r="J45" s="28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28" t="s">
        <v>4</v>
      </c>
      <c r="E46" s="28" t="s">
        <v>4869</v>
      </c>
      <c r="F46" s="28"/>
      <c r="H46" s="28"/>
      <c r="I46" s="28" t="s">
        <v>9446</v>
      </c>
      <c r="J46" s="28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28" t="s">
        <v>3371</v>
      </c>
      <c r="E47" s="28" t="s">
        <v>646</v>
      </c>
      <c r="F47" s="28"/>
      <c r="H47" s="28"/>
      <c r="I47" s="28" t="s">
        <v>9449</v>
      </c>
      <c r="J47" s="28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28" t="s">
        <v>7830</v>
      </c>
      <c r="E48" s="28" t="s">
        <v>646</v>
      </c>
      <c r="F48" s="28"/>
      <c r="H48" s="28"/>
      <c r="I48" s="28" t="s">
        <v>9452</v>
      </c>
      <c r="J48" s="2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28" t="s">
        <v>4</v>
      </c>
      <c r="E49" s="28" t="s">
        <v>260</v>
      </c>
      <c r="F49" s="28"/>
      <c r="H49" s="28"/>
      <c r="I49" s="28" t="s">
        <v>9069</v>
      </c>
      <c r="J49" s="28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28" t="s">
        <v>5701</v>
      </c>
      <c r="E50" s="28" t="s">
        <v>646</v>
      </c>
      <c r="F50" s="28"/>
      <c r="H50" s="28"/>
      <c r="I50" s="28" t="s">
        <v>9679</v>
      </c>
      <c r="J50" s="28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28" t="s">
        <v>5701</v>
      </c>
      <c r="E51" s="28" t="s">
        <v>646</v>
      </c>
      <c r="F51" s="28"/>
      <c r="H51" s="28"/>
      <c r="I51" s="28" t="s">
        <v>9682</v>
      </c>
      <c r="J51" s="28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28" t="s">
        <v>4</v>
      </c>
      <c r="E52" s="28" t="s">
        <v>260</v>
      </c>
      <c r="F52" s="28"/>
      <c r="H52" s="28"/>
      <c r="I52" s="28" t="s">
        <v>9685</v>
      </c>
      <c r="J52" s="28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28" t="s">
        <v>5701</v>
      </c>
      <c r="E53" s="28" t="s">
        <v>646</v>
      </c>
      <c r="F53" s="28"/>
      <c r="H53" s="28"/>
      <c r="I53" s="28" t="s">
        <v>9688</v>
      </c>
      <c r="J53" s="28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28" t="s">
        <v>5701</v>
      </c>
      <c r="E54" s="28" t="s">
        <v>646</v>
      </c>
      <c r="F54" s="28"/>
      <c r="H54" s="28"/>
      <c r="I54" s="28" t="s">
        <v>9691</v>
      </c>
      <c r="J54" s="28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28" t="s">
        <v>5701</v>
      </c>
      <c r="E55" s="28" t="s">
        <v>646</v>
      </c>
      <c r="F55" s="28"/>
      <c r="H55" s="28"/>
      <c r="I55" s="28" t="s">
        <v>9694</v>
      </c>
      <c r="J55" s="28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28" t="s">
        <v>5701</v>
      </c>
      <c r="E56" s="28" t="s">
        <v>646</v>
      </c>
      <c r="F56" s="28"/>
      <c r="H56" s="28"/>
      <c r="I56" s="28" t="s">
        <v>9697</v>
      </c>
      <c r="J56" s="28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28" t="s">
        <v>5701</v>
      </c>
      <c r="E57" s="28" t="s">
        <v>260</v>
      </c>
      <c r="F57" s="28"/>
      <c r="H57" s="28"/>
      <c r="I57" s="28" t="s">
        <v>9700</v>
      </c>
      <c r="J57" s="28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28" t="s">
        <v>5701</v>
      </c>
      <c r="E58" s="28" t="s">
        <v>260</v>
      </c>
      <c r="F58" s="28"/>
      <c r="H58" s="28"/>
      <c r="I58" s="28" t="s">
        <v>9703</v>
      </c>
      <c r="J58" s="2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28" t="s">
        <v>5701</v>
      </c>
      <c r="E59" s="28" t="s">
        <v>260</v>
      </c>
      <c r="F59" s="28"/>
      <c r="H59" s="28"/>
      <c r="I59" s="28" t="s">
        <v>9706</v>
      </c>
      <c r="J59" s="28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28" t="s">
        <v>4</v>
      </c>
      <c r="E60" s="28" t="s">
        <v>646</v>
      </c>
      <c r="F60" s="28"/>
      <c r="H60" s="28"/>
      <c r="I60" s="28" t="s">
        <v>9709</v>
      </c>
      <c r="J60" s="28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28" t="s">
        <v>5701</v>
      </c>
      <c r="E61" s="28" t="s">
        <v>646</v>
      </c>
      <c r="F61" s="28"/>
      <c r="H61" s="28"/>
      <c r="I61" s="28" t="s">
        <v>9712</v>
      </c>
      <c r="J61" s="28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28" t="s">
        <v>5701</v>
      </c>
      <c r="E62" s="28" t="s">
        <v>260</v>
      </c>
      <c r="F62" s="28"/>
      <c r="H62" s="28"/>
      <c r="I62" s="28" t="s">
        <v>9715</v>
      </c>
      <c r="J62" s="28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28" t="s">
        <v>4</v>
      </c>
      <c r="E63" s="28" t="s">
        <v>260</v>
      </c>
      <c r="F63" s="28"/>
      <c r="H63" s="28"/>
      <c r="I63" s="28" t="s">
        <v>9718</v>
      </c>
      <c r="J63" s="28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28" t="s">
        <v>5701</v>
      </c>
      <c r="E64" s="28" t="s">
        <v>646</v>
      </c>
      <c r="F64" s="28"/>
      <c r="H64" s="28"/>
      <c r="I64" s="28" t="s">
        <v>9721</v>
      </c>
      <c r="J64" s="28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28" t="s">
        <v>5701</v>
      </c>
      <c r="E65" s="28" t="s">
        <v>260</v>
      </c>
      <c r="F65" s="28"/>
      <c r="H65" s="28"/>
      <c r="I65" s="28" t="s">
        <v>9724</v>
      </c>
      <c r="J65" s="28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28" t="s">
        <v>5701</v>
      </c>
      <c r="E66" s="28" t="s">
        <v>260</v>
      </c>
      <c r="F66" s="28"/>
      <c r="H66" s="28"/>
      <c r="I66" s="28" t="s">
        <v>9727</v>
      </c>
      <c r="J66" s="28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28" t="s">
        <v>5701</v>
      </c>
      <c r="E67" s="28" t="s">
        <v>260</v>
      </c>
      <c r="F67" s="28"/>
      <c r="H67" s="28"/>
      <c r="I67" s="28" t="s">
        <v>9730</v>
      </c>
      <c r="J67" s="28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28" t="s">
        <v>4</v>
      </c>
      <c r="E68" s="28" t="s">
        <v>4869</v>
      </c>
      <c r="F68" s="28"/>
      <c r="H68" s="28"/>
      <c r="I68" s="28" t="s">
        <v>9733</v>
      </c>
      <c r="J68" s="2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28" t="s">
        <v>4</v>
      </c>
      <c r="E69" s="28" t="s">
        <v>4869</v>
      </c>
      <c r="F69" s="28"/>
      <c r="H69" s="28"/>
      <c r="I69" s="28" t="s">
        <v>10034</v>
      </c>
      <c r="J69" s="28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28" t="s">
        <v>5701</v>
      </c>
      <c r="E70" s="28" t="s">
        <v>260</v>
      </c>
      <c r="F70" s="28"/>
      <c r="H70" s="28"/>
      <c r="I70" s="28" t="s">
        <v>10037</v>
      </c>
      <c r="J70" s="28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28" t="s">
        <v>5701</v>
      </c>
      <c r="E71" s="28" t="s">
        <v>260</v>
      </c>
      <c r="F71" s="28"/>
      <c r="H71" s="28"/>
      <c r="I71" s="28" t="s">
        <v>10040</v>
      </c>
      <c r="J71" s="28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28" t="s">
        <v>5701</v>
      </c>
      <c r="E72" s="28" t="s">
        <v>260</v>
      </c>
      <c r="F72" s="28"/>
      <c r="H72" s="28"/>
      <c r="I72" s="28" t="s">
        <v>10043</v>
      </c>
      <c r="J72" s="28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28" t="s">
        <v>5701</v>
      </c>
      <c r="E73" s="28" t="s">
        <v>260</v>
      </c>
      <c r="F73" s="28"/>
      <c r="H73" s="28"/>
      <c r="I73" s="28" t="s">
        <v>10046</v>
      </c>
      <c r="J73" s="28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28" t="s">
        <v>5701</v>
      </c>
      <c r="E74" s="28" t="s">
        <v>260</v>
      </c>
      <c r="F74" s="28"/>
      <c r="H74" s="28"/>
      <c r="I74" s="28" t="s">
        <v>10049</v>
      </c>
      <c r="J74" s="28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28" t="s">
        <v>5701</v>
      </c>
      <c r="E75" s="28" t="s">
        <v>260</v>
      </c>
      <c r="F75" s="28"/>
      <c r="H75" s="28"/>
      <c r="I75" s="28" t="s">
        <v>10052</v>
      </c>
      <c r="J75" s="28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28" t="s">
        <v>5701</v>
      </c>
      <c r="E76" s="28" t="s">
        <v>260</v>
      </c>
      <c r="F76" s="28"/>
      <c r="H76" s="28"/>
      <c r="I76" s="28" t="s">
        <v>10055</v>
      </c>
      <c r="J76" s="28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28" t="s">
        <v>4</v>
      </c>
      <c r="E77" s="28" t="s">
        <v>4869</v>
      </c>
      <c r="F77" s="28"/>
      <c r="H77" s="28"/>
      <c r="I77" s="28" t="s">
        <v>10058</v>
      </c>
      <c r="J77" s="28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28" t="s">
        <v>5701</v>
      </c>
      <c r="E78" s="28" t="s">
        <v>260</v>
      </c>
      <c r="F78" s="28"/>
      <c r="H78" s="28"/>
      <c r="I78" s="28" t="s">
        <v>10061</v>
      </c>
      <c r="J78" s="2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28" t="s">
        <v>5701</v>
      </c>
      <c r="E79" s="28" t="s">
        <v>260</v>
      </c>
      <c r="F79" s="28"/>
      <c r="H79" s="28"/>
      <c r="I79" s="28" t="s">
        <v>10064</v>
      </c>
      <c r="J79" s="28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28" t="s">
        <v>5701</v>
      </c>
      <c r="E80" s="28" t="s">
        <v>260</v>
      </c>
      <c r="F80" s="28"/>
      <c r="H80" s="28"/>
      <c r="I80" s="28" t="s">
        <v>10067</v>
      </c>
      <c r="J80" s="28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28" t="s">
        <v>5701</v>
      </c>
      <c r="E81" s="28" t="s">
        <v>260</v>
      </c>
      <c r="F81" s="28"/>
      <c r="H81" s="28"/>
      <c r="I81" s="28" t="s">
        <v>10070</v>
      </c>
      <c r="J81" s="28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28" t="s">
        <v>5701</v>
      </c>
      <c r="E82" s="28" t="s">
        <v>260</v>
      </c>
      <c r="F82" s="28"/>
      <c r="H82" s="28"/>
      <c r="I82" s="28" t="s">
        <v>10073</v>
      </c>
      <c r="J82" s="28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28" t="s">
        <v>4</v>
      </c>
      <c r="E83" s="28" t="s">
        <v>4869</v>
      </c>
      <c r="F83" s="28"/>
      <c r="H83" s="28"/>
      <c r="I83" s="28" t="s">
        <v>10076</v>
      </c>
      <c r="J83" s="28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28" t="s">
        <v>4</v>
      </c>
      <c r="E84" s="28" t="s">
        <v>4869</v>
      </c>
      <c r="F84" s="28"/>
      <c r="H84" s="28"/>
      <c r="I84" s="28" t="s">
        <v>10246</v>
      </c>
      <c r="J84" s="28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28" t="s">
        <v>5701</v>
      </c>
      <c r="E85" s="28" t="s">
        <v>260</v>
      </c>
      <c r="F85" s="28"/>
      <c r="H85" s="28"/>
      <c r="I85" s="28" t="s">
        <v>10249</v>
      </c>
      <c r="J85" s="28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28" t="s">
        <v>5701</v>
      </c>
      <c r="E86" s="28" t="s">
        <v>260</v>
      </c>
      <c r="F86" s="28"/>
      <c r="H86" s="28"/>
      <c r="I86" s="28" t="s">
        <v>10252</v>
      </c>
      <c r="J86" s="28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28" t="s">
        <v>5701</v>
      </c>
      <c r="E87" s="28" t="s">
        <v>260</v>
      </c>
      <c r="F87" s="28"/>
      <c r="H87" s="28"/>
      <c r="I87" s="28" t="s">
        <v>10255</v>
      </c>
      <c r="J87" s="28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28" t="s">
        <v>5701</v>
      </c>
      <c r="E88" s="28" t="s">
        <v>260</v>
      </c>
      <c r="F88" s="28"/>
      <c r="H88" s="28"/>
      <c r="I88" s="28" t="s">
        <v>10258</v>
      </c>
      <c r="J88" s="2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28" t="s">
        <v>5701</v>
      </c>
      <c r="E89" s="28" t="s">
        <v>260</v>
      </c>
      <c r="F89" s="28"/>
      <c r="H89" s="28"/>
      <c r="I89" s="28" t="s">
        <v>10261</v>
      </c>
      <c r="J89" s="28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28" t="s">
        <v>5701</v>
      </c>
      <c r="E90" s="28" t="s">
        <v>260</v>
      </c>
      <c r="F90" s="28"/>
      <c r="H90" s="28"/>
      <c r="I90" s="28" t="s">
        <v>10264</v>
      </c>
      <c r="J90" s="28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28" t="s">
        <v>4</v>
      </c>
      <c r="E91" s="28" t="s">
        <v>4869</v>
      </c>
      <c r="F91" s="28"/>
      <c r="H91" s="28"/>
      <c r="I91" s="28" t="s">
        <v>10267</v>
      </c>
      <c r="J91" s="28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28" t="s">
        <v>5701</v>
      </c>
      <c r="E92" s="28" t="s">
        <v>260</v>
      </c>
      <c r="F92" s="28"/>
      <c r="H92" s="28"/>
      <c r="I92" s="28" t="s">
        <v>10270</v>
      </c>
      <c r="J92" s="28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28" t="s">
        <v>5701</v>
      </c>
      <c r="E93" s="28" t="s">
        <v>260</v>
      </c>
      <c r="F93" s="28"/>
      <c r="H93" s="28"/>
      <c r="I93" s="28" t="s">
        <v>10273</v>
      </c>
      <c r="J93" s="28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28" t="s">
        <v>5701</v>
      </c>
      <c r="E94" s="28" t="s">
        <v>260</v>
      </c>
      <c r="F94" s="28"/>
      <c r="H94" s="28"/>
      <c r="I94" s="28" t="s">
        <v>10276</v>
      </c>
      <c r="J94" s="28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28" t="s">
        <v>5701</v>
      </c>
      <c r="E95" s="28" t="s">
        <v>260</v>
      </c>
      <c r="F95" s="28"/>
      <c r="H95" s="28"/>
      <c r="I95" s="28" t="s">
        <v>10279</v>
      </c>
      <c r="J95" s="28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28" t="s">
        <v>5701</v>
      </c>
      <c r="E96" s="28" t="s">
        <v>260</v>
      </c>
      <c r="F96" s="28"/>
      <c r="H96" s="28"/>
      <c r="I96" s="28" t="s">
        <v>10282</v>
      </c>
      <c r="J96" s="28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28" t="s">
        <v>5701</v>
      </c>
      <c r="E97" s="28" t="s">
        <v>260</v>
      </c>
      <c r="F97" s="28"/>
      <c r="H97" s="28"/>
      <c r="I97" s="28" t="s">
        <v>10285</v>
      </c>
      <c r="J97" s="28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28" t="s">
        <v>5701</v>
      </c>
      <c r="E98" s="28" t="s">
        <v>260</v>
      </c>
      <c r="F98" s="28"/>
      <c r="H98" s="28"/>
      <c r="I98" s="28" t="s">
        <v>10288</v>
      </c>
      <c r="J98" s="2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28" t="s">
        <v>7830</v>
      </c>
      <c r="E99" s="28" t="s">
        <v>646</v>
      </c>
      <c r="F99" s="28"/>
      <c r="H99" s="28"/>
      <c r="I99" s="28" t="s">
        <v>10291</v>
      </c>
      <c r="J99" s="28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28" t="s">
        <v>5701</v>
      </c>
      <c r="E100" s="28" t="s">
        <v>260</v>
      </c>
      <c r="F100" s="28"/>
      <c r="H100" s="28"/>
      <c r="I100" s="28" t="s">
        <v>10475</v>
      </c>
      <c r="J100" s="28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28" t="s">
        <v>5701</v>
      </c>
      <c r="E101" s="28" t="s">
        <v>260</v>
      </c>
      <c r="F101" s="28"/>
      <c r="H101" s="28"/>
      <c r="I101" s="28" t="s">
        <v>10478</v>
      </c>
      <c r="J101" s="28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28" t="s">
        <v>5701</v>
      </c>
      <c r="E102" s="28" t="s">
        <v>260</v>
      </c>
      <c r="F102" s="28"/>
      <c r="H102" s="28"/>
      <c r="I102" s="28" t="s">
        <v>10481</v>
      </c>
      <c r="J102" s="28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28" t="s">
        <v>5701</v>
      </c>
      <c r="E103" s="28" t="s">
        <v>260</v>
      </c>
      <c r="F103" s="28"/>
      <c r="H103" s="28"/>
      <c r="I103" s="28" t="s">
        <v>10484</v>
      </c>
      <c r="J103" s="28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28" t="s">
        <v>5701</v>
      </c>
      <c r="E104" s="28" t="s">
        <v>260</v>
      </c>
      <c r="F104" s="28"/>
      <c r="H104" s="28"/>
      <c r="I104" s="28" t="s">
        <v>10487</v>
      </c>
      <c r="J104" s="28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28" t="s">
        <v>5701</v>
      </c>
      <c r="E105" s="28" t="s">
        <v>260</v>
      </c>
      <c r="F105" s="28"/>
      <c r="H105" s="28"/>
      <c r="I105" s="28" t="s">
        <v>10490</v>
      </c>
      <c r="J105" s="28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28" t="s">
        <v>5701</v>
      </c>
      <c r="E106" s="28" t="s">
        <v>260</v>
      </c>
      <c r="F106" s="28"/>
      <c r="H106" s="28"/>
      <c r="I106" s="28" t="s">
        <v>10493</v>
      </c>
      <c r="J106" s="28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28" t="s">
        <v>5701</v>
      </c>
      <c r="E107" s="28" t="s">
        <v>260</v>
      </c>
      <c r="F107" s="28"/>
      <c r="H107" s="28"/>
      <c r="I107" s="28" t="s">
        <v>10496</v>
      </c>
      <c r="J107" s="28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28" t="s">
        <v>5701</v>
      </c>
      <c r="E108" s="28" t="s">
        <v>260</v>
      </c>
      <c r="F108" s="28"/>
      <c r="H108" s="28"/>
      <c r="I108" s="28" t="s">
        <v>10499</v>
      </c>
      <c r="J108" s="2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28" t="s">
        <v>5701</v>
      </c>
      <c r="E109" s="28" t="s">
        <v>260</v>
      </c>
      <c r="F109" s="28"/>
      <c r="H109" s="28"/>
      <c r="I109" s="28" t="s">
        <v>10502</v>
      </c>
      <c r="J109" s="28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28" t="s">
        <v>5701</v>
      </c>
      <c r="E110" s="28" t="s">
        <v>260</v>
      </c>
      <c r="F110" s="28"/>
      <c r="H110" s="28"/>
      <c r="I110" s="28" t="s">
        <v>10505</v>
      </c>
      <c r="J110" s="28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28" t="s">
        <v>5701</v>
      </c>
      <c r="E111" s="28" t="s">
        <v>260</v>
      </c>
      <c r="F111" s="28"/>
      <c r="H111" s="28"/>
      <c r="I111" s="28" t="s">
        <v>10508</v>
      </c>
      <c r="J111" s="28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28" t="s">
        <v>5701</v>
      </c>
      <c r="E112" s="28" t="s">
        <v>260</v>
      </c>
      <c r="F112" s="28"/>
      <c r="H112" s="28"/>
      <c r="I112" s="28" t="s">
        <v>10511</v>
      </c>
      <c r="J112" s="28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28" t="s">
        <v>4</v>
      </c>
      <c r="E113" s="28" t="s">
        <v>4869</v>
      </c>
      <c r="F113" s="28"/>
      <c r="H113" s="28"/>
      <c r="I113" s="28" t="s">
        <v>10514</v>
      </c>
      <c r="J113" s="28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28" t="s">
        <v>5701</v>
      </c>
      <c r="E114" s="28" t="s">
        <v>646</v>
      </c>
      <c r="F114" s="28"/>
      <c r="H114" s="28"/>
      <c r="I114" s="28" t="s">
        <v>11042</v>
      </c>
      <c r="J114" s="28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28" t="s">
        <v>5701</v>
      </c>
      <c r="E115" s="28" t="s">
        <v>646</v>
      </c>
      <c r="F115" s="28"/>
      <c r="H115" s="28"/>
      <c r="I115" s="28" t="s">
        <v>11045</v>
      </c>
      <c r="J115" s="28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28" t="s">
        <v>5701</v>
      </c>
      <c r="E116" s="28" t="s">
        <v>646</v>
      </c>
      <c r="F116" s="28"/>
      <c r="H116" s="28"/>
      <c r="I116" s="28" t="s">
        <v>11048</v>
      </c>
      <c r="J116" s="28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28" t="s">
        <v>5701</v>
      </c>
      <c r="E117" s="28" t="s">
        <v>646</v>
      </c>
      <c r="F117" s="28"/>
      <c r="H117" s="28"/>
      <c r="I117" s="28" t="s">
        <v>11051</v>
      </c>
      <c r="J117" s="28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28" t="s">
        <v>5701</v>
      </c>
      <c r="E118" s="28" t="s">
        <v>646</v>
      </c>
      <c r="F118" s="28"/>
      <c r="H118" s="28"/>
      <c r="I118" s="28" t="s">
        <v>11054</v>
      </c>
      <c r="J118" s="2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28" t="s">
        <v>7830</v>
      </c>
      <c r="E119" s="28" t="s">
        <v>646</v>
      </c>
      <c r="F119" s="28"/>
      <c r="H119" s="28"/>
      <c r="I119" s="28" t="s">
        <v>11057</v>
      </c>
      <c r="J119" s="28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28" t="s">
        <v>5701</v>
      </c>
      <c r="E120" s="28" t="s">
        <v>646</v>
      </c>
      <c r="F120" s="28"/>
      <c r="H120" s="28"/>
      <c r="I120" s="28" t="s">
        <v>11060</v>
      </c>
      <c r="J120" s="28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28" t="s">
        <v>5701</v>
      </c>
      <c r="E121" s="28" t="s">
        <v>646</v>
      </c>
      <c r="F121" s="28"/>
      <c r="H121" s="28"/>
      <c r="I121" s="28" t="s">
        <v>11063</v>
      </c>
      <c r="J121" s="28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28" t="s">
        <v>5701</v>
      </c>
      <c r="E122" s="28" t="s">
        <v>646</v>
      </c>
      <c r="F122" s="28"/>
      <c r="H122" s="28"/>
      <c r="I122" s="28" t="s">
        <v>11066</v>
      </c>
      <c r="J122" s="28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28" t="s">
        <v>5701</v>
      </c>
      <c r="E123" s="28" t="s">
        <v>646</v>
      </c>
      <c r="F123" s="28"/>
      <c r="H123" s="28"/>
      <c r="I123" s="28" t="s">
        <v>11069</v>
      </c>
      <c r="J123" s="28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28" t="s">
        <v>5701</v>
      </c>
      <c r="E124" s="28" t="s">
        <v>646</v>
      </c>
      <c r="F124" s="28"/>
      <c r="H124" s="28"/>
      <c r="I124" s="28" t="s">
        <v>11072</v>
      </c>
      <c r="J124" s="28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28" t="s">
        <v>5701</v>
      </c>
      <c r="E125" s="28" t="s">
        <v>646</v>
      </c>
      <c r="F125" s="28"/>
      <c r="H125" s="28"/>
      <c r="I125" s="28" t="s">
        <v>11075</v>
      </c>
      <c r="J125" s="28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28" t="s">
        <v>5701</v>
      </c>
      <c r="E126" s="28" t="s">
        <v>646</v>
      </c>
      <c r="F126" s="28"/>
      <c r="H126" s="28"/>
      <c r="I126" s="28" t="s">
        <v>11078</v>
      </c>
      <c r="J126" s="28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28" t="s">
        <v>7830</v>
      </c>
      <c r="E127" s="28" t="s">
        <v>646</v>
      </c>
      <c r="F127" s="28"/>
      <c r="H127" s="28"/>
      <c r="I127" s="28" t="s">
        <v>11081</v>
      </c>
      <c r="J127" s="28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28" t="s">
        <v>5701</v>
      </c>
      <c r="E128" s="28" t="s">
        <v>646</v>
      </c>
      <c r="F128" s="28"/>
      <c r="H128" s="28"/>
      <c r="I128" s="28" t="s">
        <v>11084</v>
      </c>
      <c r="J128" s="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28" t="s">
        <v>5701</v>
      </c>
      <c r="E129" s="28" t="s">
        <v>646</v>
      </c>
      <c r="F129" s="28"/>
      <c r="H129" s="28"/>
      <c r="I129" s="28" t="s">
        <v>11087</v>
      </c>
      <c r="J129" s="28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28" t="s">
        <v>5701</v>
      </c>
      <c r="E130" s="28" t="s">
        <v>646</v>
      </c>
      <c r="F130" s="28"/>
      <c r="H130" s="28"/>
      <c r="I130" s="28" t="s">
        <v>11090</v>
      </c>
      <c r="J130" s="28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28" t="s">
        <v>5701</v>
      </c>
      <c r="E131" s="28" t="s">
        <v>646</v>
      </c>
      <c r="F131" s="28"/>
      <c r="H131" s="28"/>
      <c r="I131" s="28" t="s">
        <v>11093</v>
      </c>
      <c r="J131" s="28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28" t="s">
        <v>5701</v>
      </c>
      <c r="E132" s="28" t="s">
        <v>646</v>
      </c>
      <c r="F132" s="28"/>
      <c r="H132" s="28"/>
      <c r="I132" s="28" t="s">
        <v>11096</v>
      </c>
      <c r="J132" s="28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28" t="s">
        <v>5701</v>
      </c>
      <c r="E133" s="28" t="s">
        <v>646</v>
      </c>
      <c r="F133" s="28"/>
      <c r="H133" s="28"/>
      <c r="I133" s="28" t="s">
        <v>11099</v>
      </c>
      <c r="J133" s="28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28" t="s">
        <v>5701</v>
      </c>
      <c r="E134" s="28" t="s">
        <v>646</v>
      </c>
      <c r="F134" s="28"/>
      <c r="H134" s="28"/>
      <c r="I134" s="28" t="s">
        <v>11102</v>
      </c>
      <c r="J134" s="28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28" t="s">
        <v>5701</v>
      </c>
      <c r="E135" s="28" t="s">
        <v>646</v>
      </c>
      <c r="F135" s="28"/>
      <c r="H135" s="28"/>
      <c r="I135" s="28" t="s">
        <v>11105</v>
      </c>
      <c r="J135" s="28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28" t="s">
        <v>5701</v>
      </c>
      <c r="E136" s="28" t="s">
        <v>646</v>
      </c>
      <c r="F136" s="28"/>
      <c r="H136" s="28"/>
      <c r="I136" s="28" t="s">
        <v>11108</v>
      </c>
      <c r="J136" s="28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28" t="s">
        <v>5701</v>
      </c>
      <c r="E137" s="28" t="s">
        <v>646</v>
      </c>
      <c r="F137" s="28"/>
      <c r="H137" s="28"/>
      <c r="I137" s="28" t="s">
        <v>11111</v>
      </c>
      <c r="J137" s="28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28" t="s">
        <v>7830</v>
      </c>
      <c r="E138" s="28" t="s">
        <v>646</v>
      </c>
      <c r="F138" s="28"/>
      <c r="H138" s="28"/>
      <c r="I138" s="28" t="s">
        <v>11114</v>
      </c>
      <c r="J138" s="2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28" t="s">
        <v>4</v>
      </c>
      <c r="E139" s="28" t="s">
        <v>260</v>
      </c>
      <c r="F139" s="28"/>
      <c r="H139" s="28"/>
      <c r="I139" s="28" t="s">
        <v>11117</v>
      </c>
      <c r="J139" s="28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28" t="s">
        <v>4</v>
      </c>
      <c r="E140" s="28" t="s">
        <v>260</v>
      </c>
      <c r="F140" s="28"/>
      <c r="H140" s="28"/>
      <c r="I140" s="28" t="s">
        <v>11120</v>
      </c>
      <c r="J140" s="28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28" t="s">
        <v>4</v>
      </c>
      <c r="E141" s="28" t="s">
        <v>260</v>
      </c>
      <c r="F141" s="28"/>
      <c r="H141" s="28"/>
      <c r="I141" s="28" t="s">
        <v>11123</v>
      </c>
      <c r="J141" s="28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28" t="s">
        <v>4</v>
      </c>
      <c r="E142" s="28" t="s">
        <v>260</v>
      </c>
      <c r="F142" s="28"/>
      <c r="H142" s="28"/>
      <c r="I142" s="28" t="s">
        <v>11126</v>
      </c>
      <c r="J142" s="28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28" t="s">
        <v>7830</v>
      </c>
      <c r="E143" s="28" t="s">
        <v>646</v>
      </c>
      <c r="F143" s="28"/>
      <c r="H143" s="28"/>
      <c r="I143" s="28" t="s">
        <v>11129</v>
      </c>
      <c r="J143" s="28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28" t="s">
        <v>5701</v>
      </c>
      <c r="E144" s="28" t="s">
        <v>646</v>
      </c>
      <c r="F144" s="28"/>
      <c r="H144" s="28"/>
      <c r="I144" s="28" t="s">
        <v>11132</v>
      </c>
      <c r="J144" s="28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28" t="s">
        <v>5701</v>
      </c>
      <c r="E145" s="28" t="s">
        <v>646</v>
      </c>
      <c r="F145" s="28"/>
      <c r="H145" s="28"/>
      <c r="I145" s="28" t="s">
        <v>11135</v>
      </c>
      <c r="J145" s="28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28" t="s">
        <v>5701</v>
      </c>
      <c r="E146" s="28" t="s">
        <v>646</v>
      </c>
      <c r="F146" s="28"/>
      <c r="H146" s="28"/>
      <c r="I146" s="28" t="s">
        <v>11138</v>
      </c>
      <c r="J146" s="28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28" t="s">
        <v>5701</v>
      </c>
      <c r="E147" s="28" t="s">
        <v>646</v>
      </c>
      <c r="F147" s="28"/>
      <c r="H147" s="28"/>
      <c r="I147" s="28" t="s">
        <v>11141</v>
      </c>
      <c r="J147" s="28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28" t="s">
        <v>5701</v>
      </c>
      <c r="E148" s="28" t="s">
        <v>646</v>
      </c>
      <c r="F148" s="28"/>
      <c r="H148" s="28"/>
      <c r="I148" s="28" t="s">
        <v>11144</v>
      </c>
      <c r="J148" s="2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28" t="s">
        <v>4</v>
      </c>
      <c r="E149" s="28" t="s">
        <v>260</v>
      </c>
      <c r="F149" s="28"/>
      <c r="H149" s="28"/>
      <c r="I149" s="28" t="s">
        <v>11147</v>
      </c>
      <c r="J149" s="28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28" t="s">
        <v>4</v>
      </c>
      <c r="E150" s="28" t="s">
        <v>260</v>
      </c>
      <c r="F150" s="28"/>
      <c r="H150" s="28"/>
      <c r="I150" s="28" t="s">
        <v>11150</v>
      </c>
      <c r="J150" s="28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28" t="s">
        <v>5701</v>
      </c>
      <c r="E151" s="28" t="s">
        <v>646</v>
      </c>
      <c r="F151" s="28"/>
      <c r="H151" s="28"/>
      <c r="I151" s="28" t="s">
        <v>11153</v>
      </c>
      <c r="J151" s="28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28" t="s">
        <v>5701</v>
      </c>
      <c r="E152" s="28" t="s">
        <v>646</v>
      </c>
      <c r="F152" s="28"/>
      <c r="H152" s="28"/>
      <c r="I152" s="28" t="s">
        <v>11156</v>
      </c>
      <c r="J152" s="28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28" t="s">
        <v>4</v>
      </c>
      <c r="E153" s="28" t="s">
        <v>646</v>
      </c>
      <c r="F153" s="28"/>
      <c r="H153" s="28"/>
      <c r="I153" s="28" t="s">
        <v>11159</v>
      </c>
      <c r="J153" s="28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28" t="s">
        <v>4</v>
      </c>
      <c r="E154" s="28" t="s">
        <v>4869</v>
      </c>
      <c r="F154" s="28"/>
      <c r="H154" s="28"/>
      <c r="I154" s="28" t="s">
        <v>12069</v>
      </c>
      <c r="J154" s="28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28" t="s">
        <v>5703</v>
      </c>
      <c r="E155" s="28"/>
      <c r="F155" s="28"/>
      <c r="H155" s="28"/>
      <c r="I155" s="28" t="s">
        <v>12072</v>
      </c>
      <c r="J155" s="28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28" t="s">
        <v>5703</v>
      </c>
      <c r="E156" s="28"/>
      <c r="F156" s="28"/>
      <c r="H156" s="28"/>
      <c r="I156" s="28" t="s">
        <v>12075</v>
      </c>
      <c r="J156" s="28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28" t="s">
        <v>5703</v>
      </c>
      <c r="E157" s="28"/>
      <c r="F157" s="28"/>
      <c r="H157" s="28"/>
      <c r="I157" s="28" t="s">
        <v>12078</v>
      </c>
      <c r="J157" s="28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28" t="s">
        <v>5703</v>
      </c>
      <c r="E158" s="28"/>
      <c r="F158" s="28"/>
      <c r="H158" s="28"/>
      <c r="I158" s="28" t="s">
        <v>12081</v>
      </c>
      <c r="J158" s="2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28" t="s">
        <v>5703</v>
      </c>
      <c r="E159" s="28"/>
      <c r="F159" s="28"/>
      <c r="H159" s="28"/>
      <c r="I159" s="28" t="s">
        <v>12084</v>
      </c>
      <c r="J159" s="28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28" t="s">
        <v>5703</v>
      </c>
      <c r="E160" s="28"/>
      <c r="F160" s="28"/>
      <c r="H160" s="28"/>
      <c r="I160" s="28" t="s">
        <v>12087</v>
      </c>
      <c r="J160" s="28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28" t="s">
        <v>5703</v>
      </c>
      <c r="E161" s="28"/>
      <c r="F161" s="28"/>
      <c r="H161" s="28"/>
      <c r="I161" s="28" t="s">
        <v>12090</v>
      </c>
      <c r="J161" s="28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28" t="s">
        <v>5703</v>
      </c>
      <c r="E162" s="28"/>
      <c r="F162" s="28"/>
      <c r="H162" s="28"/>
      <c r="I162" s="28" t="s">
        <v>12093</v>
      </c>
      <c r="J162" s="28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28" t="s">
        <v>5703</v>
      </c>
      <c r="E163" s="28"/>
      <c r="F163" s="28"/>
      <c r="H163" s="28"/>
      <c r="I163" s="28" t="s">
        <v>12096</v>
      </c>
      <c r="J163" s="28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28" t="s">
        <v>5703</v>
      </c>
      <c r="E164" s="28"/>
      <c r="F164" s="28"/>
      <c r="H164" s="28"/>
      <c r="I164" s="28" t="s">
        <v>12099</v>
      </c>
      <c r="J164" s="28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28" t="s">
        <v>4</v>
      </c>
      <c r="E165" s="28" t="s">
        <v>260</v>
      </c>
      <c r="F165" s="28"/>
      <c r="H165" s="28"/>
      <c r="I165" s="28" t="s">
        <v>12102</v>
      </c>
      <c r="J165" s="28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28" t="s">
        <v>4</v>
      </c>
      <c r="E166" s="28" t="s">
        <v>4869</v>
      </c>
      <c r="F166" s="28"/>
      <c r="H166" s="28"/>
      <c r="I166" s="28" t="s">
        <v>12105</v>
      </c>
      <c r="J166" s="28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28" t="s">
        <v>5701</v>
      </c>
      <c r="E167" s="28" t="s">
        <v>646</v>
      </c>
      <c r="F167" s="28"/>
      <c r="H167" s="28"/>
      <c r="I167" s="28" t="s">
        <v>12108</v>
      </c>
      <c r="J167" s="28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28" t="s">
        <v>5701</v>
      </c>
      <c r="E168" s="28" t="s">
        <v>646</v>
      </c>
      <c r="F168" s="28"/>
      <c r="H168" s="28"/>
      <c r="I168" s="28" t="s">
        <v>12111</v>
      </c>
      <c r="J168" s="2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28" t="s">
        <v>5701</v>
      </c>
      <c r="E169" s="28" t="s">
        <v>646</v>
      </c>
      <c r="F169" s="28"/>
      <c r="H169" s="28"/>
      <c r="I169" s="28" t="s">
        <v>12114</v>
      </c>
      <c r="J169" s="28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28" t="s">
        <v>5701</v>
      </c>
      <c r="E170" s="28" t="s">
        <v>646</v>
      </c>
      <c r="F170" s="28"/>
      <c r="H170" s="28"/>
      <c r="I170" s="28" t="s">
        <v>12117</v>
      </c>
      <c r="J170" s="28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28" t="s">
        <v>5701</v>
      </c>
      <c r="E171" s="28" t="s">
        <v>646</v>
      </c>
      <c r="F171" s="28"/>
      <c r="H171" s="28"/>
      <c r="I171" s="28" t="s">
        <v>12120</v>
      </c>
      <c r="J171" s="28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28" t="s">
        <v>5701</v>
      </c>
      <c r="E172" s="28" t="s">
        <v>646</v>
      </c>
      <c r="F172" s="28"/>
      <c r="H172" s="28"/>
      <c r="I172" s="28" t="s">
        <v>12123</v>
      </c>
      <c r="J172" s="28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28" t="s">
        <v>5701</v>
      </c>
      <c r="E173" s="28" t="s">
        <v>646</v>
      </c>
      <c r="F173" s="28"/>
      <c r="H173" s="28"/>
      <c r="I173" s="28" t="s">
        <v>12126</v>
      </c>
      <c r="J173" s="28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28" t="s">
        <v>5701</v>
      </c>
      <c r="E174" s="28" t="s">
        <v>646</v>
      </c>
      <c r="F174" s="28"/>
      <c r="H174" s="28"/>
      <c r="I174" s="28" t="s">
        <v>12129</v>
      </c>
      <c r="J174" s="28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28" t="s">
        <v>5701</v>
      </c>
      <c r="E175" s="28" t="s">
        <v>646</v>
      </c>
      <c r="F175" s="28"/>
      <c r="H175" s="28"/>
      <c r="I175" s="28" t="s">
        <v>12132</v>
      </c>
      <c r="J175" s="28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28" t="s">
        <v>5701</v>
      </c>
      <c r="E176" s="28" t="s">
        <v>646</v>
      </c>
      <c r="F176" s="28"/>
      <c r="H176" s="28"/>
      <c r="I176" s="28" t="s">
        <v>12135</v>
      </c>
      <c r="J176" s="28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28" t="s">
        <v>5701</v>
      </c>
      <c r="E177" s="28" t="s">
        <v>646</v>
      </c>
      <c r="F177" s="28"/>
      <c r="H177" s="28"/>
      <c r="I177" s="28" t="s">
        <v>12138</v>
      </c>
      <c r="J177" s="28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28" t="s">
        <v>5701</v>
      </c>
      <c r="E178" s="28" t="s">
        <v>646</v>
      </c>
      <c r="F178" s="28"/>
      <c r="H178" s="28"/>
      <c r="I178" s="28" t="s">
        <v>12141</v>
      </c>
      <c r="J178" s="2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28" t="s">
        <v>5701</v>
      </c>
      <c r="E179" s="28" t="s">
        <v>646</v>
      </c>
      <c r="F179" s="28"/>
      <c r="H179" s="28"/>
      <c r="I179" s="28" t="s">
        <v>12144</v>
      </c>
      <c r="J179" s="28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28" t="s">
        <v>5701</v>
      </c>
      <c r="E180" s="28" t="s">
        <v>646</v>
      </c>
      <c r="F180" s="28"/>
      <c r="H180" s="28"/>
      <c r="I180" s="28" t="s">
        <v>12147</v>
      </c>
      <c r="J180" s="28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28" t="s">
        <v>5701</v>
      </c>
      <c r="E181" s="28" t="s">
        <v>646</v>
      </c>
      <c r="F181" s="28"/>
      <c r="H181" s="28"/>
      <c r="I181" s="28" t="s">
        <v>12150</v>
      </c>
      <c r="J181" s="28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28" t="s">
        <v>5701</v>
      </c>
      <c r="E182" s="28" t="s">
        <v>646</v>
      </c>
      <c r="F182" s="28"/>
      <c r="H182" s="28"/>
      <c r="I182" s="28" t="s">
        <v>12153</v>
      </c>
      <c r="J182" s="28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28" t="s">
        <v>5701</v>
      </c>
      <c r="E183" s="28" t="s">
        <v>646</v>
      </c>
      <c r="F183" s="28"/>
      <c r="H183" s="28"/>
      <c r="I183" s="28" t="s">
        <v>12156</v>
      </c>
      <c r="J183" s="28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28" t="s">
        <v>4</v>
      </c>
      <c r="E184" s="28" t="s">
        <v>4869</v>
      </c>
      <c r="F184" s="28"/>
      <c r="H184" s="28"/>
      <c r="I184" s="28" t="s">
        <v>12159</v>
      </c>
      <c r="J184" s="28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28" t="s">
        <v>4</v>
      </c>
      <c r="E185" s="28" t="s">
        <v>4869</v>
      </c>
      <c r="F185" s="28"/>
      <c r="H185" s="28"/>
      <c r="I185" s="28" t="s">
        <v>12162</v>
      </c>
      <c r="J185" s="28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28" t="s">
        <v>4</v>
      </c>
      <c r="E186" s="28" t="s">
        <v>4869</v>
      </c>
      <c r="F186" s="28"/>
      <c r="H186" s="28"/>
      <c r="I186" s="28" t="s">
        <v>12165</v>
      </c>
      <c r="J186" s="28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28" t="s">
        <v>5701</v>
      </c>
      <c r="E187" s="28" t="s">
        <v>646</v>
      </c>
      <c r="F187" s="28"/>
      <c r="H187" s="28"/>
      <c r="I187" s="28" t="s">
        <v>12168</v>
      </c>
      <c r="J187" s="28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28" t="s">
        <v>5701</v>
      </c>
      <c r="E188" s="28" t="s">
        <v>646</v>
      </c>
      <c r="F188" s="28"/>
      <c r="H188" s="28"/>
      <c r="I188" s="28" t="s">
        <v>12171</v>
      </c>
      <c r="J188" s="2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28" t="s">
        <v>5701</v>
      </c>
      <c r="E189" s="28" t="s">
        <v>646</v>
      </c>
      <c r="F189" s="28"/>
      <c r="H189" s="28"/>
      <c r="I189" s="28" t="s">
        <v>12174</v>
      </c>
      <c r="J189" s="28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28" t="s">
        <v>5701</v>
      </c>
      <c r="E190" s="28" t="s">
        <v>646</v>
      </c>
      <c r="F190" s="28"/>
      <c r="H190" s="28"/>
      <c r="I190" s="28" t="s">
        <v>12177</v>
      </c>
      <c r="J190" s="28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28" t="s">
        <v>4</v>
      </c>
      <c r="E191" s="28" t="s">
        <v>4869</v>
      </c>
      <c r="F191" s="28"/>
      <c r="H191" s="28"/>
      <c r="I191" s="28" t="s">
        <v>12180</v>
      </c>
      <c r="J191" s="28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28" t="s">
        <v>5701</v>
      </c>
      <c r="E192" s="28" t="s">
        <v>646</v>
      </c>
      <c r="F192" s="28"/>
      <c r="H192" s="28"/>
      <c r="I192" s="28" t="s">
        <v>12183</v>
      </c>
      <c r="J192" s="28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28" t="s">
        <v>5701</v>
      </c>
      <c r="E193" s="28" t="s">
        <v>646</v>
      </c>
      <c r="F193" s="28"/>
      <c r="H193" s="28"/>
      <c r="I193" s="28" t="s">
        <v>12186</v>
      </c>
      <c r="J193" s="28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28" t="s">
        <v>5701</v>
      </c>
      <c r="E194" s="28" t="s">
        <v>646</v>
      </c>
      <c r="F194" s="28"/>
      <c r="H194" s="28"/>
      <c r="I194" s="28" t="s">
        <v>12189</v>
      </c>
      <c r="J194" s="28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28" t="s">
        <v>5701</v>
      </c>
      <c r="E195" s="28" t="s">
        <v>646</v>
      </c>
      <c r="F195" s="28"/>
      <c r="H195" s="28"/>
      <c r="I195" s="28" t="s">
        <v>12192</v>
      </c>
      <c r="J195" s="28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28" t="s">
        <v>5701</v>
      </c>
      <c r="E196" s="28" t="s">
        <v>646</v>
      </c>
      <c r="F196" s="28"/>
      <c r="H196" s="28"/>
      <c r="I196" s="28" t="s">
        <v>12195</v>
      </c>
      <c r="J196" s="28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28" t="s">
        <v>5701</v>
      </c>
      <c r="E197" s="28" t="s">
        <v>646</v>
      </c>
      <c r="F197" s="28"/>
      <c r="H197" s="28"/>
      <c r="I197" s="28" t="s">
        <v>12198</v>
      </c>
      <c r="J197" s="28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28" t="s">
        <v>7830</v>
      </c>
      <c r="E198" s="28" t="s">
        <v>646</v>
      </c>
      <c r="F198" s="28"/>
      <c r="H198" s="28"/>
      <c r="I198" s="28" t="s">
        <v>12201</v>
      </c>
      <c r="J198" s="2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28" t="s">
        <v>4</v>
      </c>
      <c r="E199" s="28" t="s">
        <v>260</v>
      </c>
      <c r="F199" s="28"/>
      <c r="H199" s="28"/>
      <c r="I199" s="28" t="s">
        <v>12204</v>
      </c>
      <c r="J199" s="28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28" t="s">
        <v>5703</v>
      </c>
      <c r="E200" s="28"/>
      <c r="F200" s="28"/>
      <c r="H200" s="28"/>
      <c r="I200" s="28" t="s">
        <v>12207</v>
      </c>
      <c r="J200" s="28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28" t="s">
        <v>5703</v>
      </c>
      <c r="E201" s="28"/>
      <c r="F201" s="28"/>
      <c r="H201" s="28"/>
      <c r="I201" s="28" t="s">
        <v>12210</v>
      </c>
      <c r="J201" s="28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28" t="s">
        <v>5703</v>
      </c>
      <c r="E202" s="28"/>
      <c r="F202" s="28"/>
      <c r="H202" s="28"/>
      <c r="I202" s="28" t="s">
        <v>12213</v>
      </c>
      <c r="J202" s="28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28" t="s">
        <v>5703</v>
      </c>
      <c r="E203" s="28"/>
      <c r="F203" s="28"/>
      <c r="H203" s="28"/>
      <c r="I203" s="28" t="s">
        <v>12216</v>
      </c>
      <c r="J203" s="28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28" t="s">
        <v>5703</v>
      </c>
      <c r="E204" s="28"/>
      <c r="F204" s="28"/>
      <c r="H204" s="28"/>
      <c r="I204" s="28" t="s">
        <v>12219</v>
      </c>
      <c r="J204" s="28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28" t="s">
        <v>5703</v>
      </c>
      <c r="E205" s="28"/>
      <c r="F205" s="28"/>
      <c r="H205" s="28"/>
      <c r="I205" s="28" t="s">
        <v>12222</v>
      </c>
      <c r="J205" s="28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28" t="s">
        <v>5703</v>
      </c>
      <c r="E206" s="28"/>
      <c r="F206" s="28"/>
      <c r="H206" s="28"/>
      <c r="I206" s="28" t="s">
        <v>12225</v>
      </c>
      <c r="J206" s="28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28" t="s">
        <v>5703</v>
      </c>
      <c r="E207" s="28"/>
      <c r="F207" s="28"/>
      <c r="H207" s="28"/>
      <c r="I207" s="28" t="s">
        <v>12228</v>
      </c>
      <c r="J207" s="28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28" t="s">
        <v>5703</v>
      </c>
      <c r="E208" s="28"/>
      <c r="F208" s="28"/>
      <c r="H208" s="28"/>
      <c r="I208" s="28" t="s">
        <v>12231</v>
      </c>
      <c r="J208" s="2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28" t="s">
        <v>4</v>
      </c>
      <c r="E209" s="28" t="s">
        <v>260</v>
      </c>
      <c r="F209" s="28"/>
      <c r="H209" s="28"/>
      <c r="I209" s="28" t="s">
        <v>12234</v>
      </c>
      <c r="J209" s="28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28" t="s">
        <v>5701</v>
      </c>
      <c r="E210" s="28" t="s">
        <v>646</v>
      </c>
      <c r="F210" s="28"/>
      <c r="H210" s="28"/>
      <c r="I210" s="28" t="s">
        <v>12237</v>
      </c>
      <c r="J210" s="28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28" t="s">
        <v>5701</v>
      </c>
      <c r="E211" s="28" t="s">
        <v>646</v>
      </c>
      <c r="F211" s="28"/>
      <c r="H211" s="28"/>
      <c r="I211" s="28" t="s">
        <v>12240</v>
      </c>
      <c r="J211" s="28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28" t="s">
        <v>5701</v>
      </c>
      <c r="E212" s="28" t="s">
        <v>646</v>
      </c>
      <c r="F212" s="28"/>
      <c r="H212" s="28"/>
      <c r="I212" s="28" t="s">
        <v>12243</v>
      </c>
      <c r="J212" s="28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28" t="s">
        <v>3559</v>
      </c>
      <c r="E213" s="28"/>
      <c r="F213" s="28"/>
      <c r="H213" s="28"/>
      <c r="I213" s="28" t="s">
        <v>12246</v>
      </c>
      <c r="J213" s="28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28" t="s">
        <v>5701</v>
      </c>
      <c r="E214" s="28" t="s">
        <v>646</v>
      </c>
      <c r="F214" s="28"/>
      <c r="H214" s="28"/>
      <c r="I214" s="28" t="s">
        <v>12249</v>
      </c>
      <c r="J214" s="28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28" t="s">
        <v>5701</v>
      </c>
      <c r="E215" s="28" t="s">
        <v>646</v>
      </c>
      <c r="F215" s="28"/>
      <c r="H215" s="28"/>
      <c r="I215" s="28" t="s">
        <v>12252</v>
      </c>
      <c r="J215" s="28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28" t="s">
        <v>4</v>
      </c>
      <c r="E216" s="28" t="s">
        <v>4869</v>
      </c>
      <c r="F216" s="28"/>
      <c r="H216" s="28"/>
      <c r="I216" s="28" t="s">
        <v>12255</v>
      </c>
      <c r="J216" s="28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28" t="s">
        <v>4</v>
      </c>
      <c r="E217" s="28" t="s">
        <v>4869</v>
      </c>
      <c r="F217" s="28"/>
      <c r="H217" s="28"/>
      <c r="I217" s="28" t="s">
        <v>12598</v>
      </c>
      <c r="J217" s="28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28" t="s">
        <v>5701</v>
      </c>
      <c r="E218" s="28" t="s">
        <v>646</v>
      </c>
      <c r="F218" s="28"/>
      <c r="H218" s="28"/>
      <c r="I218" s="28" t="s">
        <v>12601</v>
      </c>
      <c r="J218" s="2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28" t="s">
        <v>4</v>
      </c>
      <c r="E219" s="28" t="s">
        <v>646</v>
      </c>
      <c r="F219" s="28"/>
      <c r="H219" s="28"/>
      <c r="I219" s="28" t="s">
        <v>12604</v>
      </c>
      <c r="J219" s="28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28" t="s">
        <v>4</v>
      </c>
      <c r="E220" s="28" t="s">
        <v>4869</v>
      </c>
      <c r="F220" s="28"/>
      <c r="H220" s="28"/>
      <c r="I220" s="28" t="s">
        <v>12607</v>
      </c>
      <c r="J220" s="28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28" t="s">
        <v>4</v>
      </c>
      <c r="E221" s="28" t="s">
        <v>4869</v>
      </c>
      <c r="F221" s="28"/>
      <c r="H221" s="28"/>
      <c r="I221" s="28" t="s">
        <v>12610</v>
      </c>
      <c r="J221" s="28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28" t="s">
        <v>4</v>
      </c>
      <c r="E222" s="28" t="s">
        <v>4869</v>
      </c>
      <c r="F222" s="28"/>
      <c r="H222" s="28"/>
      <c r="I222" s="28" t="s">
        <v>12613</v>
      </c>
      <c r="J222" s="28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28" t="s">
        <v>4</v>
      </c>
      <c r="E223" s="28" t="s">
        <v>4869</v>
      </c>
      <c r="F223" s="28"/>
      <c r="H223" s="28"/>
      <c r="I223" s="28" t="s">
        <v>12258</v>
      </c>
      <c r="J223" s="28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28" t="s">
        <v>4</v>
      </c>
      <c r="E224" s="28" t="s">
        <v>4869</v>
      </c>
      <c r="F224" s="28"/>
      <c r="H224" s="28"/>
      <c r="I224" s="28" t="s">
        <v>12616</v>
      </c>
      <c r="J224" s="28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28" t="s">
        <v>4</v>
      </c>
      <c r="E225" s="28" t="s">
        <v>260</v>
      </c>
      <c r="F225" s="28"/>
      <c r="H225" s="28"/>
      <c r="I225" s="28" t="s">
        <v>12619</v>
      </c>
      <c r="J225" s="28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28" t="s">
        <v>4</v>
      </c>
      <c r="E226" s="28" t="s">
        <v>4869</v>
      </c>
      <c r="F226" s="28"/>
      <c r="H226" s="28"/>
      <c r="I226" s="28" t="s">
        <v>12622</v>
      </c>
      <c r="J226" s="28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28" t="s">
        <v>4</v>
      </c>
      <c r="E227" s="28" t="s">
        <v>646</v>
      </c>
      <c r="F227" s="28"/>
      <c r="H227" s="28"/>
      <c r="I227" s="28" t="s">
        <v>12625</v>
      </c>
      <c r="J227" s="28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28" t="s">
        <v>4</v>
      </c>
      <c r="E228" s="28" t="s">
        <v>260</v>
      </c>
      <c r="F228" s="28"/>
      <c r="H228" s="28"/>
      <c r="I228" s="28" t="s">
        <v>12628</v>
      </c>
      <c r="J228" s="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28" t="s">
        <v>4</v>
      </c>
      <c r="E229" s="28" t="s">
        <v>646</v>
      </c>
      <c r="F229" s="28"/>
      <c r="H229" s="28"/>
      <c r="I229" s="28" t="s">
        <v>12854</v>
      </c>
      <c r="J229" s="28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28" t="s">
        <v>4</v>
      </c>
      <c r="E230" s="28" t="s">
        <v>646</v>
      </c>
      <c r="F230" s="28"/>
      <c r="H230" s="28"/>
      <c r="I230" s="28" t="s">
        <v>12857</v>
      </c>
      <c r="J230" s="28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28" t="s">
        <v>4</v>
      </c>
      <c r="E231" s="28" t="s">
        <v>260</v>
      </c>
      <c r="F231" s="28"/>
      <c r="H231" s="28"/>
      <c r="I231" s="28" t="s">
        <v>12860</v>
      </c>
      <c r="J231" s="28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28" t="s">
        <v>4</v>
      </c>
      <c r="E232" s="28" t="s">
        <v>260</v>
      </c>
      <c r="F232" s="28"/>
      <c r="H232" s="28"/>
      <c r="I232" s="28" t="s">
        <v>12863</v>
      </c>
      <c r="J232" s="28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28" t="s">
        <v>4</v>
      </c>
      <c r="E233" s="28" t="s">
        <v>260</v>
      </c>
      <c r="F233" s="28"/>
      <c r="H233" s="28"/>
      <c r="I233" s="28" t="s">
        <v>12866</v>
      </c>
      <c r="J233" s="28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28" t="s">
        <v>4</v>
      </c>
      <c r="E234" s="28" t="s">
        <v>260</v>
      </c>
      <c r="F234" s="28"/>
      <c r="H234" s="28"/>
      <c r="I234" s="28" t="s">
        <v>12869</v>
      </c>
      <c r="J234" s="28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28" t="s">
        <v>5701</v>
      </c>
      <c r="E235" s="28" t="s">
        <v>646</v>
      </c>
      <c r="F235" s="28"/>
      <c r="H235" s="28"/>
      <c r="I235" s="28" t="s">
        <v>12872</v>
      </c>
      <c r="J235" s="28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28" t="s">
        <v>5701</v>
      </c>
      <c r="E236" s="28" t="s">
        <v>646</v>
      </c>
      <c r="F236" s="28"/>
      <c r="H236" s="28"/>
      <c r="I236" s="28" t="s">
        <v>12875</v>
      </c>
      <c r="J236" s="28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28" t="s">
        <v>5701</v>
      </c>
      <c r="E237" s="28" t="s">
        <v>646</v>
      </c>
      <c r="F237" s="28"/>
      <c r="H237" s="28"/>
      <c r="I237" s="28" t="s">
        <v>12878</v>
      </c>
      <c r="J237" s="28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28" t="s">
        <v>4</v>
      </c>
      <c r="E238" s="28" t="s">
        <v>260</v>
      </c>
      <c r="F238" s="28"/>
      <c r="H238" s="28"/>
      <c r="I238" s="28" t="s">
        <v>12881</v>
      </c>
      <c r="J238" s="2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28" t="s">
        <v>4</v>
      </c>
      <c r="E239" s="28" t="s">
        <v>4869</v>
      </c>
      <c r="F239" s="28"/>
      <c r="H239" s="28"/>
      <c r="I239" s="28" t="s">
        <v>12884</v>
      </c>
      <c r="J239" s="28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28" t="s">
        <v>5701</v>
      </c>
      <c r="E240" s="28" t="s">
        <v>646</v>
      </c>
      <c r="F240" s="28"/>
      <c r="H240" s="28"/>
      <c r="I240" s="28" t="s">
        <v>12887</v>
      </c>
      <c r="J240" s="28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28" t="s">
        <v>5701</v>
      </c>
      <c r="E241" s="28" t="s">
        <v>646</v>
      </c>
      <c r="F241" s="28"/>
      <c r="H241" s="28"/>
      <c r="I241" s="28" t="s">
        <v>12890</v>
      </c>
      <c r="J241" s="28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28" t="s">
        <v>4</v>
      </c>
      <c r="E242" s="28" t="s">
        <v>4869</v>
      </c>
      <c r="F242" s="28"/>
      <c r="H242" s="28"/>
      <c r="I242" s="28" t="s">
        <v>12893</v>
      </c>
      <c r="J242" s="28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28" t="s">
        <v>4</v>
      </c>
      <c r="E243" s="28" t="s">
        <v>646</v>
      </c>
      <c r="F243" s="28"/>
      <c r="H243" s="28"/>
      <c r="I243" s="28" t="s">
        <v>13359</v>
      </c>
      <c r="J243" s="28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28" t="s">
        <v>4</v>
      </c>
      <c r="E244" s="28" t="s">
        <v>260</v>
      </c>
      <c r="F244" s="28"/>
      <c r="H244" s="28"/>
      <c r="I244" s="28" t="s">
        <v>13362</v>
      </c>
      <c r="J244" s="28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28" t="s">
        <v>5701</v>
      </c>
      <c r="E245" s="28" t="s">
        <v>260</v>
      </c>
      <c r="F245" s="28"/>
      <c r="H245" s="28"/>
      <c r="I245" s="28" t="s">
        <v>13365</v>
      </c>
      <c r="J245" s="28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28" t="s">
        <v>5701</v>
      </c>
      <c r="E246" s="28" t="s">
        <v>646</v>
      </c>
      <c r="F246" s="28"/>
      <c r="H246" s="28"/>
      <c r="I246" s="28" t="s">
        <v>13368</v>
      </c>
      <c r="J246" s="28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28" t="s">
        <v>5701</v>
      </c>
      <c r="E247" s="28" t="s">
        <v>260</v>
      </c>
      <c r="F247" s="28"/>
      <c r="H247" s="28"/>
      <c r="I247" s="28" t="s">
        <v>13371</v>
      </c>
      <c r="J247" s="28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28" t="s">
        <v>5701</v>
      </c>
      <c r="E248" s="28" t="s">
        <v>260</v>
      </c>
      <c r="F248" s="28"/>
      <c r="H248" s="28"/>
      <c r="I248" s="28" t="s">
        <v>13374</v>
      </c>
      <c r="J248" s="2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28" t="s">
        <v>5701</v>
      </c>
      <c r="E249" s="28" t="s">
        <v>260</v>
      </c>
      <c r="F249" s="28"/>
      <c r="H249" s="28"/>
      <c r="I249" s="28" t="s">
        <v>13377</v>
      </c>
      <c r="J249" s="28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28" t="s">
        <v>5701</v>
      </c>
      <c r="E250" s="28" t="s">
        <v>646</v>
      </c>
      <c r="F250" s="28"/>
      <c r="H250" s="28"/>
      <c r="I250" s="28" t="s">
        <v>13380</v>
      </c>
      <c r="J250" s="28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28" t="s">
        <v>5701</v>
      </c>
      <c r="E251" s="28" t="s">
        <v>646</v>
      </c>
      <c r="F251" s="28"/>
      <c r="H251" s="28"/>
      <c r="I251" s="28" t="s">
        <v>13383</v>
      </c>
      <c r="J251" s="28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28" t="s">
        <v>4</v>
      </c>
      <c r="E252" s="28" t="s">
        <v>4869</v>
      </c>
      <c r="F252" s="28"/>
      <c r="H252" s="28"/>
      <c r="I252" s="28" t="s">
        <v>13386</v>
      </c>
      <c r="J252" s="28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28" t="s">
        <v>4</v>
      </c>
      <c r="E253" s="28" t="s">
        <v>260</v>
      </c>
      <c r="F253" s="28"/>
      <c r="H253" s="28"/>
      <c r="I253" s="28" t="s">
        <v>13389</v>
      </c>
      <c r="J253" s="28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28" t="s">
        <v>4</v>
      </c>
      <c r="E254" s="28" t="s">
        <v>260</v>
      </c>
      <c r="F254" s="28"/>
      <c r="H254" s="28"/>
      <c r="I254" s="28" t="s">
        <v>13392</v>
      </c>
      <c r="J254" s="28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28" t="s">
        <v>5701</v>
      </c>
      <c r="E255" s="28" t="s">
        <v>646</v>
      </c>
      <c r="F255" s="28"/>
      <c r="H255" s="28"/>
      <c r="I255" s="28" t="s">
        <v>13395</v>
      </c>
      <c r="J255" s="28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28" t="s">
        <v>5701</v>
      </c>
      <c r="E256" s="28" t="s">
        <v>646</v>
      </c>
      <c r="F256" s="28"/>
      <c r="H256" s="28"/>
      <c r="I256" s="28" t="s">
        <v>13398</v>
      </c>
      <c r="J256" s="28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28" t="s">
        <v>5701</v>
      </c>
      <c r="E257" s="28" t="s">
        <v>646</v>
      </c>
      <c r="F257" s="28"/>
      <c r="H257" s="28"/>
      <c r="I257" s="28" t="s">
        <v>13401</v>
      </c>
      <c r="J257" s="28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28" t="s">
        <v>5701</v>
      </c>
      <c r="E258" s="28" t="s">
        <v>646</v>
      </c>
      <c r="F258" s="28"/>
      <c r="H258" s="28"/>
      <c r="I258" s="28" t="s">
        <v>13404</v>
      </c>
      <c r="J258" s="2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28" t="s">
        <v>4</v>
      </c>
      <c r="E259" s="28" t="s">
        <v>4869</v>
      </c>
      <c r="F259" s="28"/>
      <c r="H259" s="28"/>
      <c r="I259" s="28" t="s">
        <v>13407</v>
      </c>
      <c r="J259" s="28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28" t="s">
        <v>5701</v>
      </c>
      <c r="E260" s="28" t="s">
        <v>646</v>
      </c>
      <c r="F260" s="28"/>
      <c r="H260" s="28"/>
      <c r="I260" s="28" t="s">
        <v>13410</v>
      </c>
      <c r="J260" s="28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28" t="s">
        <v>4</v>
      </c>
      <c r="E261" s="28" t="s">
        <v>4869</v>
      </c>
      <c r="F261" s="28"/>
      <c r="H261" s="28"/>
      <c r="I261" s="28" t="s">
        <v>13413</v>
      </c>
      <c r="J261" s="28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28" t="s">
        <v>4</v>
      </c>
      <c r="E262" s="28" t="s">
        <v>260</v>
      </c>
      <c r="F262" s="28"/>
      <c r="H262" s="28"/>
      <c r="I262" s="28" t="s">
        <v>13983</v>
      </c>
      <c r="J262" s="28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28" t="s">
        <v>4</v>
      </c>
      <c r="E263" s="28" t="s">
        <v>260</v>
      </c>
      <c r="F263" s="28"/>
      <c r="H263" s="28"/>
      <c r="I263" s="28" t="s">
        <v>13986</v>
      </c>
      <c r="J263" s="28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28" t="s">
        <v>5701</v>
      </c>
      <c r="E264" s="28" t="s">
        <v>646</v>
      </c>
      <c r="F264" s="28"/>
      <c r="H264" s="28"/>
      <c r="I264" s="28" t="s">
        <v>13989</v>
      </c>
      <c r="J264" s="28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28" t="s">
        <v>5701</v>
      </c>
      <c r="E265" s="28" t="s">
        <v>646</v>
      </c>
      <c r="F265" s="28"/>
      <c r="H265" s="28"/>
      <c r="I265" s="28" t="s">
        <v>13992</v>
      </c>
      <c r="J265" s="28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28" t="s">
        <v>5701</v>
      </c>
      <c r="E266" s="28" t="s">
        <v>646</v>
      </c>
      <c r="F266" s="28"/>
      <c r="H266" s="28"/>
      <c r="I266" s="28" t="s">
        <v>13995</v>
      </c>
      <c r="J266" s="28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28" t="s">
        <v>5701</v>
      </c>
      <c r="E267" s="28" t="s">
        <v>646</v>
      </c>
      <c r="F267" s="28"/>
      <c r="H267" s="28"/>
      <c r="I267" s="28" t="s">
        <v>13998</v>
      </c>
      <c r="J267" s="28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28" t="s">
        <v>5701</v>
      </c>
      <c r="E268" s="28" t="s">
        <v>646</v>
      </c>
      <c r="F268" s="28"/>
      <c r="H268" s="28"/>
      <c r="I268" s="28" t="s">
        <v>14001</v>
      </c>
      <c r="J268" s="2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28" t="s">
        <v>5701</v>
      </c>
      <c r="E269" s="28" t="s">
        <v>646</v>
      </c>
      <c r="F269" s="28"/>
      <c r="H269" s="28"/>
      <c r="I269" s="28" t="s">
        <v>14004</v>
      </c>
      <c r="J269" s="28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28" t="s">
        <v>5701</v>
      </c>
      <c r="E270" s="28" t="s">
        <v>646</v>
      </c>
      <c r="F270" s="28"/>
      <c r="H270" s="28"/>
      <c r="I270" s="28" t="s">
        <v>14007</v>
      </c>
      <c r="J270" s="28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28" t="s">
        <v>5701</v>
      </c>
      <c r="E271" s="28" t="s">
        <v>646</v>
      </c>
      <c r="F271" s="28"/>
      <c r="H271" s="28"/>
      <c r="I271" s="28" t="s">
        <v>14010</v>
      </c>
      <c r="J271" s="28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28" t="s">
        <v>4</v>
      </c>
      <c r="E272" s="28" t="s">
        <v>646</v>
      </c>
      <c r="F272" s="28"/>
      <c r="H272" s="28"/>
      <c r="I272" s="28" t="s">
        <v>14013</v>
      </c>
      <c r="J272" s="28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28" t="s">
        <v>4</v>
      </c>
      <c r="E273" s="28" t="s">
        <v>646</v>
      </c>
      <c r="F273" s="28"/>
      <c r="H273" s="28"/>
      <c r="I273" s="28" t="s">
        <v>14016</v>
      </c>
      <c r="J273" s="28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28" t="s">
        <v>4</v>
      </c>
      <c r="E274" s="28" t="s">
        <v>4869</v>
      </c>
      <c r="F274" s="28"/>
      <c r="H274" s="28"/>
      <c r="I274" s="28" t="s">
        <v>14019</v>
      </c>
      <c r="J274" s="28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28" t="s">
        <v>4</v>
      </c>
      <c r="E275" s="28" t="s">
        <v>260</v>
      </c>
      <c r="F275" s="28"/>
      <c r="H275" s="28"/>
      <c r="I275" s="28" t="s">
        <v>14022</v>
      </c>
      <c r="J275" s="28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28" t="s">
        <v>4</v>
      </c>
      <c r="E276" s="28" t="s">
        <v>260</v>
      </c>
      <c r="F276" s="28"/>
      <c r="H276" s="28"/>
      <c r="I276" s="28" t="s">
        <v>14025</v>
      </c>
      <c r="J276" s="28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28" t="s">
        <v>4</v>
      </c>
      <c r="E277" s="28" t="s">
        <v>260</v>
      </c>
      <c r="F277" s="28"/>
      <c r="H277" s="28"/>
      <c r="I277" s="28" t="s">
        <v>14028</v>
      </c>
      <c r="J277" s="28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28" t="s">
        <v>4</v>
      </c>
      <c r="E278" s="28" t="s">
        <v>4869</v>
      </c>
      <c r="F278" s="28"/>
      <c r="H278" s="28"/>
      <c r="I278" s="28" t="s">
        <v>14031</v>
      </c>
      <c r="J278" s="2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28" t="s">
        <v>4</v>
      </c>
      <c r="E279" s="28" t="s">
        <v>4869</v>
      </c>
      <c r="F279" s="28"/>
      <c r="H279" s="28"/>
      <c r="I279" s="28" t="s">
        <v>14306</v>
      </c>
      <c r="J279" s="28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28" t="s">
        <v>4</v>
      </c>
      <c r="E280" s="28" t="s">
        <v>4869</v>
      </c>
      <c r="F280" s="28"/>
      <c r="H280" s="28"/>
      <c r="I280" s="28" t="s">
        <v>14309</v>
      </c>
      <c r="J280" s="28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28" t="s">
        <v>4</v>
      </c>
      <c r="E281" s="28" t="s">
        <v>4869</v>
      </c>
      <c r="F281" s="28"/>
      <c r="H281" s="28"/>
      <c r="I281" s="28" t="s">
        <v>14312</v>
      </c>
      <c r="J281" s="28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28" t="s">
        <v>4</v>
      </c>
      <c r="E282" s="28" t="s">
        <v>4869</v>
      </c>
      <c r="F282" s="28"/>
      <c r="H282" s="28"/>
      <c r="I282" s="28" t="s">
        <v>14315</v>
      </c>
      <c r="J282" s="28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28" t="s">
        <v>4</v>
      </c>
      <c r="E283" s="28" t="s">
        <v>4869</v>
      </c>
      <c r="F283" s="28"/>
      <c r="H283" s="28"/>
      <c r="I283" s="28" t="s">
        <v>14893</v>
      </c>
      <c r="J283" s="28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28" t="s">
        <v>4</v>
      </c>
      <c r="E284" s="28" t="s">
        <v>260</v>
      </c>
      <c r="F284" s="28"/>
      <c r="H284" s="28"/>
      <c r="I284" s="28" t="s">
        <v>14896</v>
      </c>
      <c r="J284" s="28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28" t="s">
        <v>4</v>
      </c>
      <c r="E285" s="28" t="s">
        <v>646</v>
      </c>
      <c r="F285" s="28"/>
      <c r="H285" s="28"/>
      <c r="I285" s="28" t="s">
        <v>14899</v>
      </c>
      <c r="J285" s="28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28" t="s">
        <v>5701</v>
      </c>
      <c r="E286" s="28" t="s">
        <v>646</v>
      </c>
      <c r="F286" s="28"/>
      <c r="H286" s="28"/>
      <c r="I286" s="28" t="s">
        <v>14902</v>
      </c>
      <c r="J286" s="28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28" t="s">
        <v>5701</v>
      </c>
      <c r="E287" s="28" t="s">
        <v>646</v>
      </c>
      <c r="F287" s="28"/>
      <c r="H287" s="28"/>
      <c r="I287" s="28" t="s">
        <v>14905</v>
      </c>
      <c r="J287" s="28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28" t="s">
        <v>4</v>
      </c>
      <c r="E288" s="28" t="s">
        <v>646</v>
      </c>
      <c r="F288" s="28"/>
      <c r="H288" s="28"/>
      <c r="I288" s="28" t="s">
        <v>14908</v>
      </c>
      <c r="J288" s="2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28" t="s">
        <v>4</v>
      </c>
      <c r="E289" s="28" t="s">
        <v>15043</v>
      </c>
      <c r="F289" s="28"/>
      <c r="H289" s="28"/>
      <c r="I289" s="28" t="s">
        <v>14911</v>
      </c>
      <c r="J289" s="28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28" t="s">
        <v>4</v>
      </c>
      <c r="E290" s="28" t="s">
        <v>15043</v>
      </c>
      <c r="F290" s="28"/>
      <c r="H290" s="28"/>
      <c r="I290" s="28" t="s">
        <v>14914</v>
      </c>
      <c r="J290" s="28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28" t="s">
        <v>4</v>
      </c>
      <c r="E291" s="28" t="s">
        <v>646</v>
      </c>
      <c r="F291" s="28"/>
      <c r="H291" s="28"/>
      <c r="I291" s="28" t="s">
        <v>14917</v>
      </c>
      <c r="J291" s="28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28" t="s">
        <v>4</v>
      </c>
      <c r="E292" s="28" t="s">
        <v>4869</v>
      </c>
      <c r="F292" s="28"/>
      <c r="H292" s="28"/>
      <c r="I292" s="28" t="s">
        <v>14920</v>
      </c>
      <c r="J292" s="28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28" t="s">
        <v>4</v>
      </c>
      <c r="E293" s="28" t="s">
        <v>4869</v>
      </c>
      <c r="F293" s="28"/>
      <c r="H293" s="28"/>
      <c r="I293" s="28" t="s">
        <v>14923</v>
      </c>
      <c r="J293" s="28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28" t="s">
        <v>4</v>
      </c>
      <c r="E294" s="28" t="s">
        <v>646</v>
      </c>
      <c r="F294" s="28"/>
      <c r="H294" s="28"/>
      <c r="I294" s="28" t="s">
        <v>14926</v>
      </c>
      <c r="J294" s="28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28" t="s">
        <v>5701</v>
      </c>
      <c r="E295" s="28" t="s">
        <v>646</v>
      </c>
      <c r="F295" s="28"/>
      <c r="H295" s="28"/>
      <c r="I295" s="28" t="s">
        <v>14929</v>
      </c>
      <c r="J295" s="28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28" t="s">
        <v>5701</v>
      </c>
      <c r="E296" s="28" t="s">
        <v>646</v>
      </c>
      <c r="F296" s="28"/>
      <c r="H296" s="28"/>
      <c r="I296" s="28" t="s">
        <v>14932</v>
      </c>
      <c r="J296" s="28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28" t="s">
        <v>5701</v>
      </c>
      <c r="E297" s="28" t="s">
        <v>646</v>
      </c>
      <c r="F297" s="28"/>
      <c r="H297" s="28"/>
      <c r="I297" s="28" t="s">
        <v>14935</v>
      </c>
      <c r="J297" s="28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28" t="s">
        <v>5701</v>
      </c>
      <c r="E298" s="28" t="s">
        <v>646</v>
      </c>
      <c r="F298" s="28"/>
      <c r="H298" s="28"/>
      <c r="I298" s="28" t="s">
        <v>14938</v>
      </c>
      <c r="J298" s="2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28" t="s">
        <v>3371</v>
      </c>
      <c r="E299" s="28" t="s">
        <v>260</v>
      </c>
      <c r="F299" s="28"/>
      <c r="H299" s="28"/>
      <c r="I299" s="28" t="s">
        <v>14941</v>
      </c>
      <c r="J299" s="28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28" t="s">
        <v>3371</v>
      </c>
      <c r="E300" s="28" t="s">
        <v>260</v>
      </c>
      <c r="F300" s="28"/>
      <c r="H300" s="28"/>
      <c r="I300" s="28" t="s">
        <v>14944</v>
      </c>
      <c r="J300" s="28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28" t="s">
        <v>4</v>
      </c>
      <c r="E301" s="28" t="s">
        <v>4869</v>
      </c>
      <c r="F301" s="28"/>
      <c r="H301" s="28"/>
      <c r="I301" s="28" t="s">
        <v>15345</v>
      </c>
      <c r="J301" s="28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28" t="s">
        <v>4</v>
      </c>
      <c r="E302" s="28" t="s">
        <v>15240</v>
      </c>
      <c r="F302" s="28"/>
      <c r="H302" s="28" t="s">
        <v>15376</v>
      </c>
      <c r="I302" s="28" t="s">
        <v>15348</v>
      </c>
      <c r="J302" s="28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28" t="s">
        <v>4</v>
      </c>
      <c r="E303" s="28" t="s">
        <v>4869</v>
      </c>
      <c r="F303" s="28"/>
      <c r="H303" s="28"/>
      <c r="I303" s="28" t="s">
        <v>15351</v>
      </c>
      <c r="J303" s="28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28" t="s">
        <v>4</v>
      </c>
      <c r="E304" s="28" t="s">
        <v>260</v>
      </c>
      <c r="F304" s="28"/>
      <c r="H304" s="28"/>
      <c r="I304" s="28" t="s">
        <v>15354</v>
      </c>
      <c r="J304" s="28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28" t="s">
        <v>4</v>
      </c>
      <c r="E305" s="28" t="s">
        <v>260</v>
      </c>
      <c r="F305" s="28"/>
      <c r="H305" s="28"/>
      <c r="I305" s="28" t="s">
        <v>15357</v>
      </c>
      <c r="J305" s="28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28" t="s">
        <v>4</v>
      </c>
      <c r="E306" s="28" t="s">
        <v>646</v>
      </c>
      <c r="F306" s="28"/>
      <c r="H306" s="28"/>
      <c r="I306" s="28" t="s">
        <v>15839</v>
      </c>
      <c r="J306" s="28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28" t="s">
        <v>4</v>
      </c>
      <c r="E307" s="28" t="s">
        <v>646</v>
      </c>
      <c r="F307" s="28"/>
      <c r="H307" s="28"/>
      <c r="I307" s="28" t="s">
        <v>15842</v>
      </c>
      <c r="J307" s="28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28" t="s">
        <v>4</v>
      </c>
      <c r="E308" s="28" t="s">
        <v>646</v>
      </c>
      <c r="F308" s="28"/>
      <c r="H308" s="28"/>
      <c r="I308" s="28" t="s">
        <v>15845</v>
      </c>
      <c r="J308" s="2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28" t="s">
        <v>4</v>
      </c>
      <c r="E309" s="28" t="s">
        <v>4869</v>
      </c>
      <c r="F309" s="28"/>
      <c r="H309" s="28"/>
      <c r="I309" s="28" t="s">
        <v>15848</v>
      </c>
      <c r="J309" s="28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28" t="s">
        <v>4</v>
      </c>
      <c r="E310" s="28" t="s">
        <v>646</v>
      </c>
      <c r="F310" s="28"/>
      <c r="H310" s="28"/>
      <c r="I310" s="28" t="s">
        <v>15851</v>
      </c>
      <c r="J310" s="28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28" t="s">
        <v>4</v>
      </c>
      <c r="E311" s="28" t="s">
        <v>260</v>
      </c>
      <c r="F311" s="28"/>
      <c r="H311" s="28"/>
      <c r="I311" s="28" t="s">
        <v>15854</v>
      </c>
      <c r="J311" s="28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28" t="s">
        <v>4</v>
      </c>
      <c r="E312" s="28" t="s">
        <v>4869</v>
      </c>
      <c r="F312" s="28"/>
      <c r="H312" s="28"/>
      <c r="I312" s="28" t="s">
        <v>15857</v>
      </c>
      <c r="J312" s="28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28" t="s">
        <v>4</v>
      </c>
      <c r="E313" s="28" t="s">
        <v>4869</v>
      </c>
      <c r="F313" s="28"/>
      <c r="H313" s="28"/>
      <c r="I313" s="28" t="s">
        <v>15860</v>
      </c>
      <c r="J313" s="28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28" t="s">
        <v>4</v>
      </c>
      <c r="E314" s="28" t="s">
        <v>646</v>
      </c>
      <c r="F314" s="28"/>
      <c r="H314" s="28"/>
      <c r="I314" s="28" t="s">
        <v>15863</v>
      </c>
      <c r="J314" s="28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28" t="s">
        <v>4</v>
      </c>
      <c r="E315" s="28" t="s">
        <v>4869</v>
      </c>
      <c r="F315" s="28"/>
      <c r="H315" s="28"/>
      <c r="I315" s="28" t="s">
        <v>15866</v>
      </c>
      <c r="J315" s="28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28" t="s">
        <v>4</v>
      </c>
      <c r="E316" s="28" t="s">
        <v>4869</v>
      </c>
      <c r="F316" s="28"/>
      <c r="H316" s="28"/>
      <c r="I316" s="28" t="s">
        <v>16018</v>
      </c>
      <c r="J316" s="28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28" t="s">
        <v>5701</v>
      </c>
      <c r="E317" s="28" t="s">
        <v>646</v>
      </c>
      <c r="F317" s="28"/>
      <c r="H317" s="28"/>
      <c r="I317" s="28" t="s">
        <v>16021</v>
      </c>
      <c r="J317" s="28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28" t="s">
        <v>5701</v>
      </c>
      <c r="E318" s="28" t="s">
        <v>646</v>
      </c>
      <c r="F318" s="28"/>
      <c r="H318" s="28"/>
      <c r="I318" s="28" t="s">
        <v>16024</v>
      </c>
      <c r="J318" s="2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28" t="s">
        <v>5701</v>
      </c>
      <c r="E319" s="28" t="s">
        <v>646</v>
      </c>
      <c r="F319" s="28"/>
      <c r="H319" s="28"/>
      <c r="I319" s="28" t="s">
        <v>16027</v>
      </c>
      <c r="J319" s="28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28" t="s">
        <v>5701</v>
      </c>
      <c r="E320" s="28" t="s">
        <v>646</v>
      </c>
      <c r="F320" s="28"/>
      <c r="H320" s="28"/>
      <c r="I320" s="28" t="s">
        <v>16030</v>
      </c>
      <c r="J320" s="28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28" t="s">
        <v>5701</v>
      </c>
      <c r="E321" s="28" t="s">
        <v>646</v>
      </c>
      <c r="F321" s="28"/>
      <c r="H321" s="28"/>
      <c r="I321" s="28" t="s">
        <v>16033</v>
      </c>
      <c r="J321" s="28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28" t="s">
        <v>4</v>
      </c>
      <c r="E322" s="28" t="s">
        <v>4869</v>
      </c>
      <c r="F322" s="28"/>
      <c r="H322" s="28"/>
      <c r="I322" s="28" t="s">
        <v>16036</v>
      </c>
      <c r="J322" s="28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28" t="s">
        <v>5701</v>
      </c>
      <c r="E323" s="28" t="s">
        <v>646</v>
      </c>
      <c r="F323" s="28"/>
      <c r="H323" s="28"/>
      <c r="I323" s="28" t="s">
        <v>16244</v>
      </c>
      <c r="J323" s="28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28" t="s">
        <v>4</v>
      </c>
      <c r="E324" s="28" t="s">
        <v>260</v>
      </c>
      <c r="F324" s="28"/>
      <c r="H324" s="28"/>
      <c r="I324" s="28" t="s">
        <v>16247</v>
      </c>
      <c r="J324" s="28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28" t="s">
        <v>4</v>
      </c>
      <c r="E325" s="28" t="s">
        <v>260</v>
      </c>
      <c r="F325" s="28"/>
      <c r="H325" s="28"/>
      <c r="I325" s="28" t="s">
        <v>16250</v>
      </c>
      <c r="J325" s="28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28" t="s">
        <v>4</v>
      </c>
      <c r="E326" s="28" t="s">
        <v>4869</v>
      </c>
      <c r="F326" s="28"/>
      <c r="H326" s="28"/>
      <c r="I326" s="28" t="s">
        <v>16253</v>
      </c>
      <c r="J326" s="28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28" t="s">
        <v>4</v>
      </c>
      <c r="E327" s="28" t="s">
        <v>4869</v>
      </c>
      <c r="F327" s="28"/>
      <c r="H327" s="28"/>
      <c r="I327" s="28" t="s">
        <v>16638</v>
      </c>
      <c r="J327" s="28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28" t="s">
        <v>4</v>
      </c>
      <c r="E328" s="28" t="s">
        <v>260</v>
      </c>
      <c r="F328" s="28"/>
      <c r="H328" s="28"/>
      <c r="I328" s="28" t="s">
        <v>16641</v>
      </c>
      <c r="J328" s="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28" t="s">
        <v>4</v>
      </c>
      <c r="E329" s="28" t="s">
        <v>4869</v>
      </c>
      <c r="F329" s="28"/>
      <c r="H329" s="28"/>
      <c r="I329" s="28" t="s">
        <v>16644</v>
      </c>
      <c r="J329" s="28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28" t="s">
        <v>4</v>
      </c>
      <c r="E330" s="28" t="s">
        <v>4869</v>
      </c>
      <c r="F330" s="28"/>
      <c r="H330" s="28"/>
      <c r="I330" s="28" t="s">
        <v>16647</v>
      </c>
      <c r="J330" s="28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28" t="s">
        <v>4</v>
      </c>
      <c r="E331" s="28" t="s">
        <v>4869</v>
      </c>
      <c r="F331" s="28"/>
      <c r="H331" s="28"/>
      <c r="I331" s="28" t="s">
        <v>16650</v>
      </c>
      <c r="J331" s="28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28" t="s">
        <v>4</v>
      </c>
      <c r="E332" s="28" t="s">
        <v>4869</v>
      </c>
      <c r="F332" s="28"/>
      <c r="H332" s="28"/>
      <c r="I332" s="28" t="s">
        <v>16955</v>
      </c>
      <c r="J332" s="28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28" t="s">
        <v>803</v>
      </c>
      <c r="E333" s="28" t="s">
        <v>4869</v>
      </c>
      <c r="F333" s="28"/>
      <c r="H333" s="28"/>
      <c r="I333" s="28" t="s">
        <v>16958</v>
      </c>
      <c r="J333" s="28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28" t="s">
        <v>803</v>
      </c>
      <c r="E334" s="28" t="s">
        <v>4869</v>
      </c>
      <c r="F334" s="28"/>
      <c r="H334" s="28"/>
      <c r="I334" s="28" t="s">
        <v>17042</v>
      </c>
      <c r="J334" s="28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28" t="s">
        <v>803</v>
      </c>
      <c r="E335" s="28" t="s">
        <v>4869</v>
      </c>
      <c r="F335" s="28"/>
      <c r="H335" s="28"/>
      <c r="I335" s="28" t="s">
        <v>17045</v>
      </c>
      <c r="J335" s="28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28" t="s">
        <v>4</v>
      </c>
      <c r="E336" s="28" t="s">
        <v>15240</v>
      </c>
      <c r="F336" s="28"/>
      <c r="H336" s="28"/>
      <c r="I336" s="28" t="s">
        <v>17328</v>
      </c>
      <c r="J336" s="28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28" t="s">
        <v>4</v>
      </c>
      <c r="E337" s="28" t="s">
        <v>15240</v>
      </c>
      <c r="F337" s="28"/>
      <c r="H337" s="28"/>
      <c r="I337" s="28" t="s">
        <v>17331</v>
      </c>
      <c r="J337" s="28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28" t="s">
        <v>4</v>
      </c>
      <c r="E338" s="28" t="s">
        <v>4869</v>
      </c>
      <c r="F338" s="28"/>
      <c r="H338" s="28"/>
      <c r="I338" s="28" t="s">
        <v>17334</v>
      </c>
      <c r="J338" s="2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28" t="s">
        <v>4</v>
      </c>
      <c r="E339" s="28" t="s">
        <v>646</v>
      </c>
      <c r="F339" s="28"/>
      <c r="H339" s="28"/>
      <c r="I339" s="28" t="s">
        <v>17337</v>
      </c>
      <c r="J339" s="28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28" t="s">
        <v>4</v>
      </c>
      <c r="E340" s="28" t="s">
        <v>646</v>
      </c>
      <c r="F340" s="28"/>
      <c r="H340" s="28"/>
      <c r="I340" s="28" t="s">
        <v>17915</v>
      </c>
      <c r="J340" s="28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28" t="s">
        <v>803</v>
      </c>
      <c r="E341" s="28" t="s">
        <v>4869</v>
      </c>
      <c r="F341" s="28"/>
      <c r="H341" s="28"/>
      <c r="I341" s="28" t="s">
        <v>17340</v>
      </c>
      <c r="J341" s="28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28" t="s">
        <v>4</v>
      </c>
      <c r="E342" s="28" t="s">
        <v>646</v>
      </c>
      <c r="F342" s="28"/>
      <c r="H342" s="28"/>
      <c r="I342" s="28" t="s">
        <v>17918</v>
      </c>
      <c r="J342" s="28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28" t="s">
        <v>4</v>
      </c>
      <c r="E343" s="28" t="s">
        <v>260</v>
      </c>
      <c r="F343" s="28"/>
      <c r="H343" s="28"/>
      <c r="I343" s="28" t="s">
        <v>17921</v>
      </c>
      <c r="J343" s="28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28" t="s">
        <v>4</v>
      </c>
      <c r="E344" s="28" t="s">
        <v>260</v>
      </c>
      <c r="F344" s="28"/>
      <c r="H344" s="28"/>
      <c r="I344" s="28" t="s">
        <v>17924</v>
      </c>
      <c r="J344" s="28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28" t="s">
        <v>4</v>
      </c>
      <c r="E345" s="28" t="s">
        <v>260</v>
      </c>
      <c r="F345" s="28"/>
      <c r="H345" s="28"/>
      <c r="I345" s="28" t="s">
        <v>17927</v>
      </c>
      <c r="J345" s="28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28" t="s">
        <v>4</v>
      </c>
      <c r="E346" s="28" t="s">
        <v>4869</v>
      </c>
      <c r="F346" s="28"/>
      <c r="H346" s="28"/>
      <c r="I346" s="28" t="s">
        <v>17930</v>
      </c>
      <c r="J346" s="28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28" t="s">
        <v>4</v>
      </c>
      <c r="E347" s="28" t="s">
        <v>4869</v>
      </c>
      <c r="F347" s="28"/>
      <c r="H347" s="28"/>
      <c r="I347" s="28" t="s">
        <v>17933</v>
      </c>
      <c r="J347" s="28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28" t="s">
        <v>4</v>
      </c>
      <c r="E348" s="28" t="s">
        <v>260</v>
      </c>
      <c r="F348" s="28"/>
      <c r="H348" s="28"/>
      <c r="I348" s="28" t="s">
        <v>17936</v>
      </c>
      <c r="J348" s="2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28" t="s">
        <v>803</v>
      </c>
      <c r="E349" s="28" t="s">
        <v>4869</v>
      </c>
      <c r="F349" s="28"/>
      <c r="H349" s="28"/>
      <c r="I349" s="28" t="s">
        <v>17939</v>
      </c>
      <c r="J349" s="28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28" t="s">
        <v>803</v>
      </c>
      <c r="E350" s="28" t="s">
        <v>4869</v>
      </c>
      <c r="F350" s="28"/>
      <c r="H350" s="28"/>
      <c r="I350" s="28" t="s">
        <v>17942</v>
      </c>
      <c r="J350" s="28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28" t="s">
        <v>4</v>
      </c>
      <c r="E351" s="28" t="s">
        <v>646</v>
      </c>
      <c r="F351" s="28"/>
      <c r="H351" s="28"/>
      <c r="I351" s="28" t="s">
        <v>17945</v>
      </c>
      <c r="J351" s="28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28" t="s">
        <v>4</v>
      </c>
      <c r="E352" s="28" t="s">
        <v>646</v>
      </c>
      <c r="F352" s="28"/>
      <c r="H352" s="28"/>
      <c r="I352" s="28" t="s">
        <v>18607</v>
      </c>
      <c r="J352" s="28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28" t="s">
        <v>3371</v>
      </c>
      <c r="E353" s="28" t="s">
        <v>646</v>
      </c>
      <c r="F353" s="28"/>
      <c r="H353" s="28"/>
      <c r="I353" s="28" t="s">
        <v>18610</v>
      </c>
      <c r="J353" s="28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28" t="s">
        <v>3371</v>
      </c>
      <c r="E354" s="28" t="s">
        <v>646</v>
      </c>
      <c r="F354" s="28"/>
      <c r="H354" s="28"/>
      <c r="I354" s="28" t="s">
        <v>18613</v>
      </c>
      <c r="J354" s="28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28" t="s">
        <v>4</v>
      </c>
      <c r="E355" s="28" t="s">
        <v>646</v>
      </c>
      <c r="F355" s="28"/>
      <c r="H355" s="28"/>
      <c r="I355" s="28" t="s">
        <v>18616</v>
      </c>
      <c r="J355" s="28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28" t="s">
        <v>5701</v>
      </c>
      <c r="E356" s="28" t="s">
        <v>646</v>
      </c>
      <c r="F356" s="28"/>
      <c r="H356" s="28"/>
      <c r="I356" s="28" t="s">
        <v>18619</v>
      </c>
      <c r="J356" s="28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28" t="s">
        <v>18701</v>
      </c>
      <c r="E357" s="28" t="s">
        <v>646</v>
      </c>
      <c r="F357" s="28"/>
      <c r="H357" s="28"/>
      <c r="I357" s="28" t="s">
        <v>18622</v>
      </c>
      <c r="J357" s="28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28" t="s">
        <v>18701</v>
      </c>
      <c r="E358" s="28" t="s">
        <v>646</v>
      </c>
      <c r="F358" s="28"/>
      <c r="H358" s="28"/>
      <c r="I358" s="28" t="s">
        <v>18625</v>
      </c>
      <c r="J358" s="2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28" t="s">
        <v>18701</v>
      </c>
      <c r="E359" s="28" t="s">
        <v>646</v>
      </c>
      <c r="F359" s="28"/>
      <c r="H359" s="28"/>
      <c r="I359" s="28" t="s">
        <v>18628</v>
      </c>
      <c r="J359" s="28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28" t="s">
        <v>18701</v>
      </c>
      <c r="E360" s="28" t="s">
        <v>646</v>
      </c>
      <c r="F360" s="28"/>
      <c r="H360" s="28"/>
      <c r="I360" s="28" t="s">
        <v>18631</v>
      </c>
      <c r="J360" s="28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28" t="s">
        <v>18701</v>
      </c>
      <c r="E361" s="28" t="s">
        <v>646</v>
      </c>
      <c r="F361" s="28"/>
      <c r="H361" s="28"/>
      <c r="I361" s="28" t="s">
        <v>18634</v>
      </c>
      <c r="J361" s="28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28" t="s">
        <v>18701</v>
      </c>
      <c r="E362" s="28" t="s">
        <v>646</v>
      </c>
      <c r="F362" s="28"/>
      <c r="H362" s="28"/>
      <c r="I362" s="28" t="s">
        <v>18637</v>
      </c>
      <c r="J362" s="28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28" t="s">
        <v>18701</v>
      </c>
      <c r="E363" s="28" t="s">
        <v>646</v>
      </c>
      <c r="F363" s="28"/>
      <c r="H363" s="28"/>
      <c r="I363" s="28" t="s">
        <v>18640</v>
      </c>
      <c r="J363" s="28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28" t="s">
        <v>18701</v>
      </c>
      <c r="E364" s="28" t="s">
        <v>646</v>
      </c>
      <c r="F364" s="28"/>
      <c r="H364" s="28"/>
      <c r="I364" s="28" t="s">
        <v>18643</v>
      </c>
      <c r="J364" s="28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28" t="s">
        <v>18701</v>
      </c>
      <c r="E365" s="28" t="s">
        <v>646</v>
      </c>
      <c r="F365" s="28"/>
      <c r="H365" s="28"/>
      <c r="I365" s="28" t="s">
        <v>18646</v>
      </c>
      <c r="J365" s="28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28" t="s">
        <v>18701</v>
      </c>
      <c r="E366" s="28" t="s">
        <v>646</v>
      </c>
      <c r="F366" s="28"/>
      <c r="H366" s="28"/>
      <c r="I366" s="28" t="s">
        <v>18649</v>
      </c>
      <c r="J366" s="28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28" t="s">
        <v>4</v>
      </c>
      <c r="E367" s="28" t="s">
        <v>260</v>
      </c>
      <c r="F367" s="28"/>
      <c r="H367" s="28"/>
      <c r="I367" s="28" t="s">
        <v>18652</v>
      </c>
      <c r="J367" s="28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28" t="s">
        <v>4</v>
      </c>
      <c r="E368" s="28" t="s">
        <v>260</v>
      </c>
      <c r="F368" s="28"/>
      <c r="H368" s="28"/>
      <c r="I368" s="28" t="s">
        <v>18655</v>
      </c>
      <c r="J368" s="2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28" t="s">
        <v>4</v>
      </c>
      <c r="E369" s="28" t="s">
        <v>260</v>
      </c>
      <c r="F369" s="28"/>
      <c r="H369" s="28"/>
      <c r="I369" s="28" t="s">
        <v>18658</v>
      </c>
      <c r="J369" s="28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28" t="s">
        <v>4</v>
      </c>
      <c r="E370" s="28" t="s">
        <v>260</v>
      </c>
      <c r="F370" s="28"/>
      <c r="H370" s="28"/>
      <c r="I370" s="28" t="s">
        <v>19002</v>
      </c>
      <c r="J370" s="28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28" t="s">
        <v>4</v>
      </c>
      <c r="E371" s="28" t="s">
        <v>260</v>
      </c>
      <c r="F371" s="28"/>
      <c r="H371" s="28"/>
      <c r="I371" s="28" t="s">
        <v>19005</v>
      </c>
      <c r="J371" s="28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28" t="s">
        <v>4</v>
      </c>
      <c r="E372" s="28" t="s">
        <v>260</v>
      </c>
      <c r="F372" s="28"/>
      <c r="H372" s="28"/>
      <c r="I372" s="28" t="s">
        <v>19008</v>
      </c>
      <c r="J372" s="28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28" t="s">
        <v>4</v>
      </c>
      <c r="E373" s="28" t="s">
        <v>260</v>
      </c>
      <c r="F373" s="28"/>
      <c r="H373" s="28"/>
      <c r="I373" s="28" t="s">
        <v>19011</v>
      </c>
      <c r="J373" s="28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28" t="s">
        <v>4</v>
      </c>
      <c r="E374" s="28" t="s">
        <v>260</v>
      </c>
      <c r="F374" s="28"/>
      <c r="H374" s="28"/>
      <c r="I374" s="28" t="s">
        <v>19014</v>
      </c>
      <c r="J374" s="28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28" t="s">
        <v>4</v>
      </c>
      <c r="E375" s="28" t="s">
        <v>260</v>
      </c>
      <c r="F375" s="28"/>
      <c r="H375" s="28"/>
      <c r="I375" s="28" t="s">
        <v>19017</v>
      </c>
      <c r="J375" s="28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28" t="s">
        <v>4</v>
      </c>
      <c r="E376" s="28" t="s">
        <v>260</v>
      </c>
      <c r="F376" s="28"/>
      <c r="H376" s="28"/>
      <c r="I376" s="28" t="s">
        <v>19020</v>
      </c>
      <c r="J376" s="28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28" t="s">
        <v>4</v>
      </c>
      <c r="E377" s="28" t="s">
        <v>260</v>
      </c>
      <c r="F377" s="28"/>
      <c r="H377" s="28"/>
      <c r="I377" s="28" t="s">
        <v>19023</v>
      </c>
      <c r="J377" s="28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28" t="s">
        <v>4</v>
      </c>
      <c r="E378" s="28" t="s">
        <v>260</v>
      </c>
      <c r="F378" s="28"/>
      <c r="H378" s="28"/>
      <c r="I378" s="28" t="s">
        <v>19026</v>
      </c>
      <c r="J378" s="2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28" t="s">
        <v>4</v>
      </c>
      <c r="E379" s="28" t="s">
        <v>260</v>
      </c>
      <c r="F379" s="28"/>
      <c r="H379" s="28"/>
      <c r="I379" s="28" t="s">
        <v>19029</v>
      </c>
      <c r="J379" s="28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28" t="s">
        <v>4</v>
      </c>
      <c r="E380" s="28" t="s">
        <v>260</v>
      </c>
      <c r="F380" s="28"/>
      <c r="H380" s="28"/>
      <c r="I380" s="28" t="s">
        <v>19355</v>
      </c>
      <c r="J380" s="28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28" t="s">
        <v>803</v>
      </c>
      <c r="E381" s="28" t="s">
        <v>4869</v>
      </c>
      <c r="F381" s="28"/>
      <c r="H381" s="28"/>
      <c r="I381" s="28" t="s">
        <v>19358</v>
      </c>
      <c r="J381" s="28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28" t="s">
        <v>803</v>
      </c>
      <c r="E382" s="28" t="s">
        <v>4869</v>
      </c>
      <c r="F382" s="28"/>
      <c r="H382" s="28"/>
      <c r="I382" s="28" t="s">
        <v>19361</v>
      </c>
      <c r="J382" s="28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28" t="s">
        <v>4</v>
      </c>
      <c r="E383" s="28" t="s">
        <v>260</v>
      </c>
      <c r="F383" s="28"/>
      <c r="H383" s="28"/>
      <c r="I383" s="28" t="s">
        <v>19748</v>
      </c>
      <c r="J383" s="28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28" t="s">
        <v>803</v>
      </c>
      <c r="E384" s="28" t="s">
        <v>4869</v>
      </c>
      <c r="F384" s="28"/>
      <c r="H384" s="28"/>
      <c r="I384" s="28" t="s">
        <v>19751</v>
      </c>
      <c r="J384" s="28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28" t="s">
        <v>803</v>
      </c>
      <c r="E385" s="28" t="s">
        <v>4869</v>
      </c>
      <c r="F385" s="28"/>
      <c r="H385" s="28"/>
      <c r="I385" s="28" t="s">
        <v>19909</v>
      </c>
      <c r="J385" s="28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28" t="s">
        <v>803</v>
      </c>
      <c r="E386" s="28" t="s">
        <v>4869</v>
      </c>
      <c r="F386" s="28"/>
      <c r="H386" s="28"/>
      <c r="I386" s="28" t="s">
        <v>19912</v>
      </c>
      <c r="J386" s="28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28" t="s">
        <v>4</v>
      </c>
      <c r="E387" s="28" t="s">
        <v>260</v>
      </c>
      <c r="F387" s="28"/>
      <c r="H387" s="28"/>
      <c r="I387" s="28" t="s">
        <v>20390</v>
      </c>
      <c r="J387" s="28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28" t="s">
        <v>3371</v>
      </c>
      <c r="E388" s="28" t="s">
        <v>646</v>
      </c>
      <c r="F388" s="28"/>
      <c r="H388" s="28"/>
      <c r="I388" s="28" t="s">
        <v>20393</v>
      </c>
      <c r="J388" s="2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28" t="s">
        <v>5701</v>
      </c>
      <c r="E389" s="28" t="s">
        <v>646</v>
      </c>
      <c r="F389" s="28"/>
      <c r="H389" s="28"/>
      <c r="I389" s="28" t="s">
        <v>20396</v>
      </c>
      <c r="J389" s="28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28" t="s">
        <v>5701</v>
      </c>
      <c r="E390" s="28" t="s">
        <v>646</v>
      </c>
      <c r="F390" s="28"/>
      <c r="H390" s="28"/>
      <c r="I390" s="28" t="s">
        <v>20399</v>
      </c>
      <c r="J390" s="28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28" t="s">
        <v>4</v>
      </c>
      <c r="E391" s="28" t="s">
        <v>260</v>
      </c>
      <c r="F391" s="28"/>
      <c r="H391" s="28"/>
      <c r="I391" s="28" t="s">
        <v>20402</v>
      </c>
      <c r="J391" s="28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28" t="s">
        <v>5701</v>
      </c>
      <c r="E392" s="28" t="s">
        <v>646</v>
      </c>
      <c r="F392" s="28"/>
      <c r="H392" s="28"/>
      <c r="I392" s="28" t="s">
        <v>20405</v>
      </c>
      <c r="J392" s="28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28" t="s">
        <v>5701</v>
      </c>
      <c r="E393" s="28" t="s">
        <v>646</v>
      </c>
      <c r="F393" s="28"/>
      <c r="H393" s="28"/>
      <c r="I393" s="28" t="s">
        <v>20408</v>
      </c>
      <c r="J393" s="28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28" t="s">
        <v>5701</v>
      </c>
      <c r="E394" s="28" t="s">
        <v>646</v>
      </c>
      <c r="F394" s="28"/>
      <c r="H394" s="28"/>
      <c r="I394" s="28" t="s">
        <v>20411</v>
      </c>
      <c r="J394" s="28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28" t="s">
        <v>5701</v>
      </c>
      <c r="E395" s="28" t="s">
        <v>646</v>
      </c>
      <c r="F395" s="28"/>
      <c r="H395" s="28"/>
      <c r="I395" s="28" t="s">
        <v>20414</v>
      </c>
      <c r="J395" s="28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28" t="s">
        <v>5701</v>
      </c>
      <c r="E396" s="28" t="s">
        <v>646</v>
      </c>
      <c r="F396" s="28"/>
      <c r="H396" s="28"/>
      <c r="I396" s="28" t="s">
        <v>20417</v>
      </c>
      <c r="J396" s="28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28" t="s">
        <v>803</v>
      </c>
      <c r="E397" s="28" t="s">
        <v>4869</v>
      </c>
      <c r="F397" s="28"/>
      <c r="H397" s="28"/>
      <c r="I397" s="28" t="s">
        <v>20420</v>
      </c>
      <c r="J397" s="28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28" t="s">
        <v>5701</v>
      </c>
      <c r="E398" s="28" t="s">
        <v>646</v>
      </c>
      <c r="F398" s="28"/>
      <c r="H398" s="28"/>
      <c r="I398" s="28" t="s">
        <v>20423</v>
      </c>
      <c r="J398" s="2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28" t="s">
        <v>5701</v>
      </c>
      <c r="E399" s="28" t="s">
        <v>646</v>
      </c>
      <c r="F399" s="28"/>
      <c r="H399" s="28"/>
      <c r="I399" s="28" t="s">
        <v>20426</v>
      </c>
      <c r="J399" s="28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28" t="s">
        <v>5701</v>
      </c>
      <c r="E400" s="28" t="s">
        <v>646</v>
      </c>
      <c r="F400" s="28"/>
      <c r="H400" s="28"/>
      <c r="I400" s="28" t="s">
        <v>20429</v>
      </c>
      <c r="J400" s="28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28" t="s">
        <v>5701</v>
      </c>
      <c r="E401" s="28" t="s">
        <v>646</v>
      </c>
      <c r="F401" s="28"/>
      <c r="H401" s="28"/>
      <c r="I401" s="28" t="s">
        <v>20432</v>
      </c>
      <c r="J401" s="28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28" t="s">
        <v>5701</v>
      </c>
      <c r="E402" s="28" t="s">
        <v>646</v>
      </c>
      <c r="F402" s="28"/>
      <c r="H402" s="28"/>
      <c r="I402" s="28" t="s">
        <v>20435</v>
      </c>
      <c r="J402" s="28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28" t="s">
        <v>5701</v>
      </c>
      <c r="E403" s="28" t="s">
        <v>646</v>
      </c>
      <c r="F403" s="28"/>
      <c r="H403" s="28"/>
      <c r="I403" s="28" t="s">
        <v>20438</v>
      </c>
      <c r="J403" s="28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28" t="s">
        <v>5701</v>
      </c>
      <c r="E404" s="28" t="s">
        <v>646</v>
      </c>
      <c r="F404" s="28"/>
      <c r="H404" s="28"/>
      <c r="I404" s="28" t="s">
        <v>20441</v>
      </c>
      <c r="J404" s="28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28" t="s">
        <v>5701</v>
      </c>
      <c r="E405" s="28" t="s">
        <v>646</v>
      </c>
      <c r="F405" s="28"/>
      <c r="H405" s="28"/>
      <c r="I405" s="28" t="s">
        <v>20444</v>
      </c>
      <c r="J405" s="28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28" t="s">
        <v>5701</v>
      </c>
      <c r="E406" s="28" t="s">
        <v>646</v>
      </c>
      <c r="F406" s="28"/>
      <c r="H406" s="28"/>
      <c r="I406" s="28" t="s">
        <v>20447</v>
      </c>
      <c r="J406" s="28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28" t="s">
        <v>5701</v>
      </c>
      <c r="E407" s="28" t="s">
        <v>646</v>
      </c>
      <c r="F407" s="28"/>
      <c r="H407" s="28"/>
      <c r="I407" s="28" t="s">
        <v>20450</v>
      </c>
      <c r="J407" s="28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28" t="s">
        <v>803</v>
      </c>
      <c r="E408" s="28" t="s">
        <v>4869</v>
      </c>
      <c r="F408" s="28"/>
      <c r="H408" s="28"/>
      <c r="I408" s="28" t="s">
        <v>20987</v>
      </c>
      <c r="J408" s="2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28" t="s">
        <v>4</v>
      </c>
      <c r="E409" s="28" t="s">
        <v>260</v>
      </c>
      <c r="F409" s="28"/>
      <c r="H409" s="28"/>
      <c r="I409" s="28" t="s">
        <v>20990</v>
      </c>
      <c r="J409" s="28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28" t="s">
        <v>4</v>
      </c>
      <c r="E410" s="28" t="s">
        <v>260</v>
      </c>
      <c r="F410" s="28"/>
      <c r="H410" s="28"/>
      <c r="I410" s="28" t="s">
        <v>20993</v>
      </c>
      <c r="J410" s="28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28" t="s">
        <v>5701</v>
      </c>
      <c r="E411" s="28" t="s">
        <v>646</v>
      </c>
      <c r="F411" s="28"/>
      <c r="H411" s="28"/>
      <c r="I411" s="28" t="s">
        <v>20996</v>
      </c>
      <c r="J411" s="28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28" t="s">
        <v>5701</v>
      </c>
      <c r="E412" s="28" t="s">
        <v>646</v>
      </c>
      <c r="F412" s="28"/>
      <c r="H412" s="28"/>
      <c r="I412" s="28" t="s">
        <v>20999</v>
      </c>
      <c r="J412" s="28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28" t="s">
        <v>4</v>
      </c>
      <c r="E413" s="28" t="s">
        <v>260</v>
      </c>
      <c r="F413" s="28"/>
      <c r="H413" s="28"/>
      <c r="I413" s="28" t="s">
        <v>21002</v>
      </c>
      <c r="J413" s="28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28" t="s">
        <v>4</v>
      </c>
      <c r="E414" s="28" t="s">
        <v>260</v>
      </c>
      <c r="F414" s="28"/>
      <c r="H414" s="28"/>
      <c r="I414" s="28" t="s">
        <v>21005</v>
      </c>
      <c r="J414" s="28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28" t="s">
        <v>803</v>
      </c>
      <c r="E415" s="28" t="s">
        <v>4869</v>
      </c>
      <c r="F415" s="28"/>
      <c r="H415" s="28"/>
      <c r="I415" s="28" t="s">
        <v>21008</v>
      </c>
      <c r="J415" s="28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28" t="s">
        <v>5701</v>
      </c>
      <c r="E416" s="28" t="s">
        <v>646</v>
      </c>
      <c r="F416" s="28"/>
      <c r="H416" s="28"/>
      <c r="I416" s="28" t="s">
        <v>21011</v>
      </c>
      <c r="J416" s="28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28" t="s">
        <v>5701</v>
      </c>
      <c r="E417" s="28" t="s">
        <v>646</v>
      </c>
      <c r="F417" s="28"/>
      <c r="H417" s="28"/>
      <c r="I417" s="28" t="s">
        <v>21014</v>
      </c>
      <c r="J417" s="28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28" t="s">
        <v>5701</v>
      </c>
      <c r="E418" s="28" t="s">
        <v>646</v>
      </c>
      <c r="F418" s="28"/>
      <c r="H418" s="28"/>
      <c r="I418" s="28" t="s">
        <v>21017</v>
      </c>
      <c r="J418" s="2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28" t="s">
        <v>4</v>
      </c>
      <c r="E419" s="28" t="s">
        <v>260</v>
      </c>
      <c r="F419" s="28"/>
      <c r="H419" s="28"/>
      <c r="I419" s="28" t="s">
        <v>21020</v>
      </c>
      <c r="J419" s="28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28" t="s">
        <v>5701</v>
      </c>
      <c r="E420" s="28" t="s">
        <v>646</v>
      </c>
      <c r="F420" s="28"/>
      <c r="H420" s="28"/>
      <c r="I420" s="28" t="s">
        <v>21023</v>
      </c>
      <c r="J420" s="28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28" t="s">
        <v>5701</v>
      </c>
      <c r="E421" s="28" t="s">
        <v>646</v>
      </c>
      <c r="F421" s="28"/>
      <c r="H421" s="28"/>
      <c r="I421" s="28" t="s">
        <v>21026</v>
      </c>
      <c r="J421" s="28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28" t="s">
        <v>5701</v>
      </c>
      <c r="E422" s="28" t="s">
        <v>646</v>
      </c>
      <c r="F422" s="28"/>
      <c r="H422" s="28"/>
      <c r="I422" s="28" t="s">
        <v>21029</v>
      </c>
      <c r="J422" s="28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28" t="s">
        <v>5701</v>
      </c>
      <c r="E423" s="28" t="s">
        <v>646</v>
      </c>
      <c r="F423" s="28"/>
      <c r="H423" s="28"/>
      <c r="I423" s="28" t="s">
        <v>21032</v>
      </c>
      <c r="J423" s="28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28" t="s">
        <v>5701</v>
      </c>
      <c r="E424" s="28" t="s">
        <v>646</v>
      </c>
      <c r="F424" s="28"/>
      <c r="H424" s="28"/>
      <c r="I424" s="28" t="s">
        <v>21035</v>
      </c>
      <c r="J424" s="28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28" t="s">
        <v>803</v>
      </c>
      <c r="E425" s="28" t="s">
        <v>4869</v>
      </c>
      <c r="F425" s="28"/>
      <c r="H425" s="28"/>
      <c r="I425" s="28" t="s">
        <v>21038</v>
      </c>
      <c r="J425" s="28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28" t="s">
        <v>5701</v>
      </c>
      <c r="E426" s="28" t="s">
        <v>646</v>
      </c>
      <c r="F426" s="28"/>
      <c r="H426" s="28"/>
      <c r="I426" s="28" t="s">
        <v>21041</v>
      </c>
      <c r="J426" s="28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28" t="s">
        <v>803</v>
      </c>
      <c r="E427" s="28" t="s">
        <v>4869</v>
      </c>
      <c r="F427" s="28"/>
      <c r="H427" s="28"/>
      <c r="I427" s="28" t="s">
        <v>21044</v>
      </c>
      <c r="J427" s="28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28" t="s">
        <v>5701</v>
      </c>
      <c r="E428" s="28" t="s">
        <v>646</v>
      </c>
      <c r="F428" s="28"/>
      <c r="H428" s="28"/>
      <c r="I428" s="28" t="s">
        <v>21047</v>
      </c>
      <c r="J428" s="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28" t="s">
        <v>4</v>
      </c>
      <c r="E429" s="28" t="s">
        <v>646</v>
      </c>
      <c r="F429" s="28"/>
      <c r="H429" s="28"/>
      <c r="I429" s="28" t="s">
        <v>21050</v>
      </c>
      <c r="J429" s="28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28" t="s">
        <v>5701</v>
      </c>
      <c r="E430" s="28" t="s">
        <v>646</v>
      </c>
      <c r="F430" s="28"/>
      <c r="H430" s="28"/>
      <c r="I430" s="28" t="s">
        <v>21053</v>
      </c>
      <c r="J430" s="28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28" t="s">
        <v>5701</v>
      </c>
      <c r="E431" s="28" t="s">
        <v>646</v>
      </c>
      <c r="F431" s="28"/>
      <c r="H431" s="28"/>
      <c r="I431" s="28" t="s">
        <v>21056</v>
      </c>
      <c r="J431" s="28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28" t="s">
        <v>5701</v>
      </c>
      <c r="E432" s="28" t="s">
        <v>646</v>
      </c>
      <c r="F432" s="28"/>
      <c r="H432" s="28"/>
      <c r="I432" s="28" t="s">
        <v>21059</v>
      </c>
      <c r="J432" s="28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28" t="s">
        <v>4</v>
      </c>
      <c r="E433" s="28" t="s">
        <v>646</v>
      </c>
      <c r="F433" s="28"/>
      <c r="H433" s="28"/>
      <c r="I433" s="28" t="s">
        <v>21062</v>
      </c>
      <c r="J433" s="28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28" t="s">
        <v>5701</v>
      </c>
      <c r="E434" s="28" t="s">
        <v>646</v>
      </c>
      <c r="F434" s="28"/>
      <c r="H434" s="28"/>
      <c r="I434" s="28" t="s">
        <v>21425</v>
      </c>
      <c r="J434" s="28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28" t="s">
        <v>5701</v>
      </c>
      <c r="E435" s="28" t="s">
        <v>646</v>
      </c>
      <c r="F435" s="28"/>
      <c r="H435" s="28"/>
      <c r="I435" s="28" t="s">
        <v>21428</v>
      </c>
      <c r="J435" s="28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28" t="s">
        <v>5701</v>
      </c>
      <c r="E436" s="28" t="s">
        <v>646</v>
      </c>
      <c r="F436" s="28"/>
      <c r="H436" s="28"/>
      <c r="I436" s="28" t="s">
        <v>21431</v>
      </c>
      <c r="J436" s="28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28" t="s">
        <v>5701</v>
      </c>
      <c r="E437" s="28" t="s">
        <v>646</v>
      </c>
      <c r="F437" s="28"/>
      <c r="H437" s="28"/>
      <c r="I437" s="28" t="s">
        <v>21434</v>
      </c>
      <c r="J437" s="28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28" t="s">
        <v>5701</v>
      </c>
      <c r="E438" s="28" t="s">
        <v>646</v>
      </c>
      <c r="F438" s="28"/>
      <c r="H438" s="28"/>
      <c r="I438" s="28" t="s">
        <v>21437</v>
      </c>
      <c r="J438" s="2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28" t="s">
        <v>5701</v>
      </c>
      <c r="E439" s="28" t="s">
        <v>646</v>
      </c>
      <c r="F439" s="28"/>
      <c r="H439" s="28"/>
      <c r="I439" s="28" t="s">
        <v>21440</v>
      </c>
      <c r="J439" s="28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28" t="s">
        <v>5701</v>
      </c>
      <c r="E440" s="28" t="s">
        <v>646</v>
      </c>
      <c r="F440" s="28"/>
      <c r="H440" s="28"/>
      <c r="I440" s="28" t="s">
        <v>21443</v>
      </c>
      <c r="J440" s="28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28" t="s">
        <v>5701</v>
      </c>
      <c r="E441" s="28" t="s">
        <v>646</v>
      </c>
      <c r="F441" s="28"/>
      <c r="H441" s="28"/>
      <c r="I441" s="28" t="s">
        <v>21446</v>
      </c>
      <c r="J441" s="28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28" t="s">
        <v>803</v>
      </c>
      <c r="E442" s="28" t="s">
        <v>4869</v>
      </c>
      <c r="F442" s="28"/>
      <c r="H442" s="28"/>
      <c r="I442" s="28" t="s">
        <v>21449</v>
      </c>
      <c r="J442" s="28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28" t="s">
        <v>5701</v>
      </c>
      <c r="E443" s="28" t="s">
        <v>646</v>
      </c>
      <c r="F443" s="28"/>
      <c r="H443" s="28"/>
      <c r="I443" s="28" t="s">
        <v>21452</v>
      </c>
      <c r="J443" s="28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28" t="s">
        <v>5701</v>
      </c>
      <c r="E444" s="28" t="s">
        <v>646</v>
      </c>
      <c r="F444" s="28"/>
      <c r="H444" s="28"/>
      <c r="I444" s="28" t="s">
        <v>21455</v>
      </c>
      <c r="J444" s="28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28" t="s">
        <v>5701</v>
      </c>
      <c r="E445" s="28" t="s">
        <v>646</v>
      </c>
      <c r="F445" s="28"/>
      <c r="H445" s="28"/>
      <c r="I445" s="28" t="s">
        <v>21458</v>
      </c>
      <c r="J445" s="28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28" t="s">
        <v>803</v>
      </c>
      <c r="E446" s="28" t="s">
        <v>4869</v>
      </c>
      <c r="F446" s="28"/>
      <c r="H446" s="28"/>
      <c r="I446" s="28" t="s">
        <v>21461</v>
      </c>
      <c r="J446" s="28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28" t="s">
        <v>5701</v>
      </c>
      <c r="E447" s="28" t="s">
        <v>646</v>
      </c>
      <c r="F447" s="28"/>
      <c r="H447" s="28"/>
      <c r="I447" s="28" t="s">
        <v>21464</v>
      </c>
      <c r="J447" s="28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28" t="s">
        <v>5701</v>
      </c>
      <c r="E448" s="28" t="s">
        <v>646</v>
      </c>
      <c r="F448" s="28"/>
      <c r="H448" s="28"/>
      <c r="I448" s="28" t="s">
        <v>21467</v>
      </c>
      <c r="J448" s="2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28" t="s">
        <v>4</v>
      </c>
      <c r="E449" s="28" t="s">
        <v>260</v>
      </c>
      <c r="F449" s="28"/>
      <c r="H449" s="28"/>
      <c r="I449" s="28" t="s">
        <v>21470</v>
      </c>
      <c r="J449" s="28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28" t="s">
        <v>18701</v>
      </c>
      <c r="E450" s="28" t="s">
        <v>19788</v>
      </c>
      <c r="F450" s="28"/>
      <c r="H450" s="28"/>
      <c r="I450" s="28" t="s">
        <v>21473</v>
      </c>
      <c r="J450" s="28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28" t="s">
        <v>18701</v>
      </c>
      <c r="E451" s="28" t="s">
        <v>19788</v>
      </c>
      <c r="F451" s="28"/>
      <c r="H451" s="28"/>
      <c r="I451" s="28" t="s">
        <v>21476</v>
      </c>
      <c r="J451" s="28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28" t="s">
        <v>18701</v>
      </c>
      <c r="E452" s="28" t="s">
        <v>19788</v>
      </c>
      <c r="F452" s="28"/>
      <c r="H452" s="28"/>
      <c r="I452" s="28" t="s">
        <v>21479</v>
      </c>
      <c r="J452" s="28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28" t="s">
        <v>18701</v>
      </c>
      <c r="E453" s="28" t="s">
        <v>19788</v>
      </c>
      <c r="F453" s="28"/>
      <c r="H453" s="28"/>
      <c r="I453" s="28" t="s">
        <v>21482</v>
      </c>
      <c r="J453" s="28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28" t="s">
        <v>18701</v>
      </c>
      <c r="E454" s="28" t="s">
        <v>19788</v>
      </c>
      <c r="F454" s="28"/>
      <c r="H454" s="28"/>
      <c r="I454" s="28" t="s">
        <v>21485</v>
      </c>
      <c r="J454" s="28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28" t="s">
        <v>18701</v>
      </c>
      <c r="E455" s="28" t="s">
        <v>19788</v>
      </c>
      <c r="F455" s="28"/>
      <c r="H455" s="28"/>
      <c r="I455" s="28" t="s">
        <v>21488</v>
      </c>
      <c r="J455" s="28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28" t="s">
        <v>18701</v>
      </c>
      <c r="E456" s="28" t="s">
        <v>19788</v>
      </c>
      <c r="F456" s="28"/>
      <c r="H456" s="28"/>
      <c r="I456" s="28" t="s">
        <v>21491</v>
      </c>
      <c r="J456" s="28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28" t="s">
        <v>18701</v>
      </c>
      <c r="E457" s="28" t="s">
        <v>19788</v>
      </c>
      <c r="F457" s="28"/>
      <c r="H457" s="28"/>
      <c r="I457" s="28" t="s">
        <v>21494</v>
      </c>
      <c r="J457" s="28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28" t="s">
        <v>18701</v>
      </c>
      <c r="E458" s="28" t="s">
        <v>19788</v>
      </c>
      <c r="F458" s="28"/>
      <c r="H458" s="28"/>
      <c r="I458" s="28" t="s">
        <v>21497</v>
      </c>
      <c r="J458" s="2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28" t="s">
        <v>18701</v>
      </c>
      <c r="E459" s="28" t="s">
        <v>19788</v>
      </c>
      <c r="F459" s="28"/>
      <c r="H459" s="28"/>
      <c r="I459" s="28" t="s">
        <v>21500</v>
      </c>
      <c r="J459" s="28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28" t="s">
        <v>18701</v>
      </c>
      <c r="E460" s="28" t="s">
        <v>21606</v>
      </c>
      <c r="F460" s="28"/>
      <c r="H460" s="28"/>
      <c r="I460" s="28" t="s">
        <v>21503</v>
      </c>
      <c r="J460" s="28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28" t="s">
        <v>18701</v>
      </c>
      <c r="E461" s="28" t="s">
        <v>646</v>
      </c>
      <c r="F461" s="28"/>
      <c r="H461" s="28"/>
      <c r="I461" s="28" t="s">
        <v>21506</v>
      </c>
      <c r="J461" s="28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28" t="s">
        <v>803</v>
      </c>
      <c r="E462" s="28" t="s">
        <v>4869</v>
      </c>
      <c r="F462" s="28"/>
      <c r="H462" s="28"/>
      <c r="I462" s="28" t="s">
        <v>21509</v>
      </c>
      <c r="J462" s="28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28" t="s">
        <v>4</v>
      </c>
      <c r="E463" s="28" t="s">
        <v>646</v>
      </c>
      <c r="F463" s="28"/>
      <c r="H463" s="28"/>
      <c r="I463" s="28" t="s">
        <v>21926</v>
      </c>
      <c r="J463" s="28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28" t="s">
        <v>4</v>
      </c>
      <c r="E464" s="28" t="s">
        <v>260</v>
      </c>
      <c r="F464" s="28"/>
      <c r="H464" s="28"/>
      <c r="I464" s="28" t="s">
        <v>21929</v>
      </c>
      <c r="J464" s="28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28" t="s">
        <v>803</v>
      </c>
      <c r="E465" s="28" t="s">
        <v>4869</v>
      </c>
      <c r="F465" s="28"/>
      <c r="H465" s="28"/>
      <c r="I465" s="28" t="s">
        <v>21932</v>
      </c>
      <c r="J465" s="28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28" t="s">
        <v>803</v>
      </c>
      <c r="E466" s="28" t="s">
        <v>4869</v>
      </c>
      <c r="F466" s="28"/>
      <c r="H466" s="28"/>
      <c r="I466" s="28" t="s">
        <v>21935</v>
      </c>
      <c r="J466" s="28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28" t="s">
        <v>803</v>
      </c>
      <c r="E467" s="28" t="s">
        <v>4869</v>
      </c>
      <c r="F467" s="28"/>
      <c r="H467" s="28"/>
      <c r="I467" s="28" t="s">
        <v>21938</v>
      </c>
      <c r="J467" s="28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28" t="s">
        <v>803</v>
      </c>
      <c r="E468" s="28" t="s">
        <v>4869</v>
      </c>
      <c r="F468" s="28"/>
      <c r="H468" s="28"/>
      <c r="I468" s="28" t="s">
        <v>22499</v>
      </c>
      <c r="J468" s="2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28" t="s">
        <v>5701</v>
      </c>
      <c r="E469" s="28" t="s">
        <v>646</v>
      </c>
      <c r="F469" s="28"/>
      <c r="H469" s="28"/>
      <c r="I469" s="28" t="s">
        <v>22502</v>
      </c>
      <c r="J469" s="28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28" t="s">
        <v>4</v>
      </c>
      <c r="E470" s="28" t="s">
        <v>260</v>
      </c>
      <c r="F470" s="28"/>
      <c r="H470" s="28"/>
      <c r="I470" s="28" t="s">
        <v>22505</v>
      </c>
      <c r="J470" s="28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28" t="s">
        <v>4</v>
      </c>
      <c r="E471" s="28" t="s">
        <v>260</v>
      </c>
      <c r="F471" s="28"/>
      <c r="H471" s="28"/>
      <c r="I471" s="28" t="s">
        <v>22508</v>
      </c>
      <c r="J471" s="28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28" t="s">
        <v>4</v>
      </c>
      <c r="E472" s="28" t="s">
        <v>260</v>
      </c>
      <c r="F472" s="28"/>
      <c r="H472" s="28"/>
      <c r="I472" s="28" t="s">
        <v>22511</v>
      </c>
      <c r="J472" s="28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28" t="s">
        <v>5701</v>
      </c>
      <c r="E473" s="28" t="s">
        <v>646</v>
      </c>
      <c r="F473" s="28"/>
      <c r="H473" s="28"/>
      <c r="I473" s="28" t="s">
        <v>22514</v>
      </c>
      <c r="J473" s="28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28" t="s">
        <v>4</v>
      </c>
      <c r="E474" s="28" t="s">
        <v>260</v>
      </c>
      <c r="F474" s="28"/>
      <c r="H474" s="28"/>
      <c r="I474" s="28" t="s">
        <v>22517</v>
      </c>
      <c r="J474" s="28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28" t="s">
        <v>18701</v>
      </c>
      <c r="E475" s="28" t="s">
        <v>260</v>
      </c>
      <c r="F475" s="28"/>
      <c r="H475" s="28"/>
      <c r="I475" s="28" t="s">
        <v>22520</v>
      </c>
      <c r="J475" s="28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28" t="s">
        <v>18701</v>
      </c>
      <c r="E476" s="28" t="s">
        <v>260</v>
      </c>
      <c r="F476" s="28"/>
      <c r="H476" s="28"/>
      <c r="I476" s="28" t="s">
        <v>22523</v>
      </c>
      <c r="J476" s="28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28" t="s">
        <v>18701</v>
      </c>
      <c r="E477" s="28" t="s">
        <v>260</v>
      </c>
      <c r="F477" s="28"/>
      <c r="H477" s="28"/>
      <c r="I477" s="28" t="s">
        <v>22526</v>
      </c>
      <c r="J477" s="28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28" t="s">
        <v>18701</v>
      </c>
      <c r="E478" s="28" t="s">
        <v>260</v>
      </c>
      <c r="F478" s="28"/>
      <c r="H478" s="28"/>
      <c r="I478" s="28" t="s">
        <v>22529</v>
      </c>
      <c r="J478" s="2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28" t="s">
        <v>18701</v>
      </c>
      <c r="E479" s="28" t="s">
        <v>260</v>
      </c>
      <c r="F479" s="28"/>
      <c r="H479" s="28"/>
      <c r="I479" s="28" t="s">
        <v>22532</v>
      </c>
      <c r="J479" s="28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28" t="s">
        <v>4</v>
      </c>
      <c r="E480" s="28" t="s">
        <v>646</v>
      </c>
      <c r="F480" s="28"/>
      <c r="H480" s="28"/>
      <c r="I480" s="28" t="s">
        <v>22535</v>
      </c>
      <c r="J480" s="28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28" t="s">
        <v>4</v>
      </c>
      <c r="E481" s="28" t="s">
        <v>260</v>
      </c>
      <c r="F481" s="28"/>
      <c r="H481" s="28"/>
      <c r="I481" s="28" t="s">
        <v>22938</v>
      </c>
      <c r="J481" s="28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28" t="s">
        <v>4</v>
      </c>
      <c r="E482" s="28" t="s">
        <v>646</v>
      </c>
      <c r="F482" s="28"/>
      <c r="H482" s="28"/>
      <c r="I482" s="28" t="s">
        <v>22941</v>
      </c>
      <c r="J482" s="28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28" t="s">
        <v>4</v>
      </c>
      <c r="E483" s="28" t="s">
        <v>646</v>
      </c>
      <c r="F483" s="28"/>
      <c r="H483" s="28"/>
      <c r="I483" s="28" t="s">
        <v>22944</v>
      </c>
      <c r="J483" s="28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28" t="s">
        <v>4</v>
      </c>
      <c r="E484" s="28" t="s">
        <v>646</v>
      </c>
      <c r="F484" s="28"/>
      <c r="H484" s="28"/>
      <c r="I484" s="28" t="s">
        <v>22947</v>
      </c>
      <c r="J484" s="28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28" t="s">
        <v>4</v>
      </c>
      <c r="E485" s="28" t="s">
        <v>646</v>
      </c>
      <c r="F485" s="28"/>
      <c r="H485" s="28"/>
      <c r="I485" s="28" t="s">
        <v>22950</v>
      </c>
      <c r="J485" s="28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28" t="s">
        <v>803</v>
      </c>
      <c r="E486" s="28" t="s">
        <v>4869</v>
      </c>
      <c r="F486" s="28"/>
      <c r="H486" s="28"/>
      <c r="I486" s="28" t="s">
        <v>22953</v>
      </c>
      <c r="J486" s="28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28" t="s">
        <v>803</v>
      </c>
      <c r="E487" s="28" t="s">
        <v>4869</v>
      </c>
      <c r="F487" s="28"/>
      <c r="H487" s="28"/>
      <c r="I487" s="28" t="s">
        <v>23620</v>
      </c>
      <c r="J487" s="28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28" t="s">
        <v>4</v>
      </c>
      <c r="E488" s="28" t="s">
        <v>646</v>
      </c>
      <c r="F488" s="28"/>
      <c r="H488" s="28"/>
      <c r="I488" s="28" t="s">
        <v>23623</v>
      </c>
      <c r="J488" s="2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28" t="s">
        <v>4</v>
      </c>
      <c r="E489" s="28" t="s">
        <v>260</v>
      </c>
      <c r="F489" s="28"/>
      <c r="H489" s="28"/>
      <c r="I489" s="28" t="s">
        <v>23626</v>
      </c>
      <c r="J489" s="28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28" t="s">
        <v>4</v>
      </c>
      <c r="E490" s="28" t="s">
        <v>646</v>
      </c>
      <c r="F490" s="28"/>
      <c r="H490" s="28"/>
      <c r="I490" s="28" t="s">
        <v>23629</v>
      </c>
      <c r="J490" s="28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28" t="s">
        <v>4</v>
      </c>
      <c r="E491" s="28" t="s">
        <v>646</v>
      </c>
      <c r="F491" s="28"/>
      <c r="H491" s="28"/>
      <c r="I491" s="28" t="s">
        <v>23632</v>
      </c>
      <c r="J491" s="28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28" t="s">
        <v>4</v>
      </c>
      <c r="E492" s="28" t="s">
        <v>646</v>
      </c>
      <c r="F492" s="28"/>
      <c r="H492" s="28"/>
      <c r="I492" s="28" t="s">
        <v>23635</v>
      </c>
      <c r="J492" s="28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28" t="s">
        <v>5701</v>
      </c>
      <c r="E493" s="28" t="s">
        <v>646</v>
      </c>
      <c r="F493" s="28"/>
      <c r="H493" s="28"/>
      <c r="I493" s="28" t="s">
        <v>23638</v>
      </c>
      <c r="J493" s="28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28" t="s">
        <v>5701</v>
      </c>
      <c r="E494" s="28" t="s">
        <v>646</v>
      </c>
      <c r="F494" s="28"/>
      <c r="H494" s="28"/>
      <c r="I494" s="28" t="s">
        <v>23641</v>
      </c>
      <c r="J494" s="28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28" t="s">
        <v>5701</v>
      </c>
      <c r="E495" s="28" t="s">
        <v>646</v>
      </c>
      <c r="F495" s="28"/>
      <c r="H495" s="28"/>
      <c r="I495" s="28" t="s">
        <v>23644</v>
      </c>
      <c r="J495" s="28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28" t="s">
        <v>803</v>
      </c>
      <c r="E496" s="28" t="s">
        <v>4869</v>
      </c>
      <c r="F496" s="28"/>
      <c r="H496" s="28"/>
      <c r="I496" s="28" t="s">
        <v>23647</v>
      </c>
      <c r="J496" s="28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28" t="s">
        <v>803</v>
      </c>
      <c r="E497" s="28" t="s">
        <v>4869</v>
      </c>
      <c r="F497" s="28"/>
      <c r="H497" s="28"/>
      <c r="I497" s="28" t="s">
        <v>23650</v>
      </c>
      <c r="J497" s="28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28" t="s">
        <v>5701</v>
      </c>
      <c r="E498" s="28" t="s">
        <v>646</v>
      </c>
      <c r="F498" s="28"/>
      <c r="H498" s="28"/>
      <c r="I498" s="28" t="s">
        <v>23952</v>
      </c>
      <c r="J498" s="2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28" t="s">
        <v>5701</v>
      </c>
      <c r="E499" s="28" t="s">
        <v>260</v>
      </c>
      <c r="F499" s="28"/>
      <c r="H499" s="28"/>
      <c r="I499" s="28" t="s">
        <v>23955</v>
      </c>
      <c r="J499" s="28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28" t="s">
        <v>803</v>
      </c>
      <c r="E500" s="28" t="s">
        <v>4869</v>
      </c>
      <c r="F500" s="28"/>
      <c r="H500" s="28"/>
      <c r="I500" s="28" t="s">
        <v>23958</v>
      </c>
      <c r="J500" s="28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28" t="s">
        <v>4</v>
      </c>
      <c r="E501" s="28" t="s">
        <v>260</v>
      </c>
      <c r="F501" s="28"/>
      <c r="H501" s="28"/>
      <c r="I501" s="28" t="s">
        <v>23961</v>
      </c>
      <c r="J501" s="28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28" t="s">
        <v>4</v>
      </c>
      <c r="E502" s="28" t="s">
        <v>260</v>
      </c>
      <c r="F502" s="28"/>
      <c r="H502" s="28"/>
      <c r="I502" s="28" t="s">
        <v>23964</v>
      </c>
      <c r="J502" s="28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28" t="s">
        <v>4</v>
      </c>
      <c r="E503" s="28" t="s">
        <v>646</v>
      </c>
      <c r="F503" s="28"/>
      <c r="H503" s="28"/>
      <c r="I503" s="28" t="s">
        <v>24189</v>
      </c>
      <c r="J503" s="28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28" t="s">
        <v>4</v>
      </c>
      <c r="E504" s="28" t="s">
        <v>646</v>
      </c>
      <c r="F504" s="28"/>
      <c r="H504" s="28"/>
      <c r="I504" s="28" t="s">
        <v>24192</v>
      </c>
      <c r="J504" s="28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28" t="s">
        <v>803</v>
      </c>
      <c r="E505" s="28" t="s">
        <v>4869</v>
      </c>
      <c r="F505" s="28"/>
      <c r="H505" s="28"/>
      <c r="I505" s="28" t="s">
        <v>24195</v>
      </c>
      <c r="J505" s="28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28" t="s">
        <v>4</v>
      </c>
      <c r="E506" s="28" t="s">
        <v>260</v>
      </c>
      <c r="F506" s="28"/>
      <c r="H506" s="28"/>
      <c r="I506" s="28" t="s">
        <v>24198</v>
      </c>
      <c r="J506" s="28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28" t="s">
        <v>4</v>
      </c>
      <c r="E507" s="28" t="s">
        <v>24316</v>
      </c>
      <c r="F507" s="28"/>
      <c r="H507" s="28"/>
      <c r="I507" s="28" t="s">
        <v>24201</v>
      </c>
      <c r="J507" s="28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28" t="s">
        <v>803</v>
      </c>
      <c r="E508" s="28" t="s">
        <v>4869</v>
      </c>
      <c r="F508" s="28"/>
      <c r="H508" s="28"/>
      <c r="I508" s="28" t="s">
        <v>24914</v>
      </c>
      <c r="J508" s="2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28" t="s">
        <v>803</v>
      </c>
      <c r="E509" s="28" t="s">
        <v>4869</v>
      </c>
      <c r="F509" s="28"/>
      <c r="H509" s="28"/>
      <c r="I509" s="28" t="s">
        <v>24917</v>
      </c>
      <c r="J509" s="28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28" t="s">
        <v>4</v>
      </c>
      <c r="E510" s="28" t="s">
        <v>646</v>
      </c>
      <c r="F510" s="28"/>
      <c r="H510" s="28"/>
      <c r="I510" s="28" t="s">
        <v>24827</v>
      </c>
      <c r="J510" s="28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28" t="s">
        <v>4</v>
      </c>
      <c r="E511" s="28" t="s">
        <v>646</v>
      </c>
      <c r="F511" s="28"/>
      <c r="H511" s="28"/>
      <c r="I511" s="28" t="s">
        <v>24830</v>
      </c>
      <c r="J511" s="28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28" t="s">
        <v>803</v>
      </c>
      <c r="E512" s="28" t="s">
        <v>4869</v>
      </c>
      <c r="F512" s="28"/>
      <c r="H512" s="28"/>
      <c r="I512" s="28" t="s">
        <v>24833</v>
      </c>
      <c r="J512" s="28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28" t="s">
        <v>5701</v>
      </c>
      <c r="E513" s="28" t="s">
        <v>646</v>
      </c>
      <c r="F513" s="28"/>
      <c r="H513" s="28"/>
      <c r="I513" s="28" t="s">
        <v>24836</v>
      </c>
      <c r="J513" s="28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28" t="s">
        <v>5701</v>
      </c>
      <c r="E514" s="28" t="s">
        <v>646</v>
      </c>
      <c r="F514" s="28"/>
      <c r="H514" s="28"/>
      <c r="I514" s="28" t="s">
        <v>24839</v>
      </c>
      <c r="J514" s="28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28" t="s">
        <v>803</v>
      </c>
      <c r="E515" s="28" t="s">
        <v>4869</v>
      </c>
      <c r="F515" s="28"/>
      <c r="H515" s="28"/>
      <c r="I515" s="28" t="s">
        <v>24842</v>
      </c>
      <c r="J515" s="28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28" t="s">
        <v>803</v>
      </c>
      <c r="E516" s="28" t="s">
        <v>4869</v>
      </c>
      <c r="F516" s="28"/>
      <c r="H516" s="28"/>
      <c r="I516" s="28" t="s">
        <v>24845</v>
      </c>
      <c r="J516" s="28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28" t="s">
        <v>3371</v>
      </c>
      <c r="E517" s="28" t="s">
        <v>646</v>
      </c>
      <c r="F517" s="28"/>
      <c r="H517" s="28"/>
      <c r="I517" s="28" t="s">
        <v>25417</v>
      </c>
      <c r="J517" s="28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28" t="s">
        <v>3371</v>
      </c>
      <c r="E518" s="28" t="s">
        <v>646</v>
      </c>
      <c r="F518" s="28"/>
      <c r="H518" s="28"/>
      <c r="I518" s="28" t="s">
        <v>25420</v>
      </c>
      <c r="J518" s="2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28" t="s">
        <v>3371</v>
      </c>
      <c r="E519" s="28" t="s">
        <v>646</v>
      </c>
      <c r="F519" s="28"/>
      <c r="H519" s="28"/>
      <c r="I519" s="28" t="s">
        <v>25423</v>
      </c>
      <c r="J519" s="28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28" t="s">
        <v>4</v>
      </c>
      <c r="E520" s="28" t="s">
        <v>260</v>
      </c>
      <c r="F520" s="28"/>
      <c r="H520" s="28"/>
      <c r="I520" s="28" t="s">
        <v>25426</v>
      </c>
      <c r="J520" s="28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28" t="s">
        <v>3371</v>
      </c>
      <c r="E521" s="28" t="s">
        <v>646</v>
      </c>
      <c r="F521" s="28"/>
      <c r="H521" s="28"/>
      <c r="I521" s="28" t="s">
        <v>25429</v>
      </c>
      <c r="J521" s="28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28" t="s">
        <v>3371</v>
      </c>
      <c r="E522" s="28" t="s">
        <v>646</v>
      </c>
      <c r="F522" s="28"/>
      <c r="H522" s="28"/>
      <c r="I522" s="28" t="s">
        <v>25432</v>
      </c>
      <c r="J522" s="28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28" t="s">
        <v>803</v>
      </c>
      <c r="E523" s="28" t="s">
        <v>4869</v>
      </c>
      <c r="F523" s="28"/>
      <c r="H523" s="28"/>
      <c r="I523" s="28" t="s">
        <v>25435</v>
      </c>
      <c r="J523" s="28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28" t="s">
        <v>803</v>
      </c>
      <c r="E524" s="28" t="s">
        <v>4869</v>
      </c>
      <c r="F524" s="28"/>
      <c r="H524" s="28"/>
      <c r="I524" s="28" t="s">
        <v>25438</v>
      </c>
      <c r="J524" s="28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28" t="s">
        <v>4</v>
      </c>
      <c r="E525" s="28" t="s">
        <v>260</v>
      </c>
      <c r="F525" s="28"/>
      <c r="H525" s="28"/>
      <c r="I525" s="28" t="s">
        <v>25441</v>
      </c>
      <c r="J525" s="28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28" t="s">
        <v>803</v>
      </c>
      <c r="E526" s="28" t="s">
        <v>4869</v>
      </c>
      <c r="F526" s="28"/>
      <c r="H526" s="28"/>
      <c r="I526" s="28" t="s">
        <v>25444</v>
      </c>
      <c r="J526" s="28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28" t="s">
        <v>4</v>
      </c>
      <c r="E527" s="28" t="s">
        <v>260</v>
      </c>
      <c r="F527" s="28"/>
      <c r="H527" s="28"/>
      <c r="I527" s="28" t="s">
        <v>25487</v>
      </c>
      <c r="J527" s="28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28" t="s">
        <v>5701</v>
      </c>
      <c r="E528" s="28" t="s">
        <v>260</v>
      </c>
      <c r="F528" s="28"/>
      <c r="H528" s="28"/>
      <c r="I528" s="28" t="s">
        <v>25490</v>
      </c>
      <c r="J528" s="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28" t="s">
        <v>5701</v>
      </c>
      <c r="E529" s="28" t="s">
        <v>260</v>
      </c>
      <c r="F529" s="28"/>
      <c r="H529" s="28"/>
      <c r="I529" s="28" t="s">
        <v>25493</v>
      </c>
      <c r="J529" s="28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28" t="s">
        <v>4</v>
      </c>
      <c r="E530" s="28" t="s">
        <v>646</v>
      </c>
      <c r="F530" s="28"/>
      <c r="H530" s="28"/>
      <c r="I530" s="28" t="s">
        <v>25496</v>
      </c>
      <c r="J530" s="28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28" t="s">
        <v>4</v>
      </c>
      <c r="E531" s="28" t="s">
        <v>260</v>
      </c>
      <c r="F531" s="28"/>
      <c r="H531" s="28"/>
      <c r="I531" s="28" t="s">
        <v>25447</v>
      </c>
      <c r="J531" s="28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28" t="s">
        <v>3371</v>
      </c>
      <c r="E532" s="28" t="s">
        <v>646</v>
      </c>
      <c r="F532" s="28"/>
      <c r="H532" s="28"/>
      <c r="I532" s="28" t="s">
        <v>25450</v>
      </c>
      <c r="J532" s="28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28" t="s">
        <v>803</v>
      </c>
      <c r="E533" s="28" t="s">
        <v>4869</v>
      </c>
      <c r="F533" s="28"/>
      <c r="H533" s="28"/>
      <c r="I533" s="28" t="s">
        <v>25453</v>
      </c>
      <c r="J533" s="28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28" t="s">
        <v>4</v>
      </c>
      <c r="E534" s="28" t="s">
        <v>260</v>
      </c>
      <c r="F534" s="28"/>
      <c r="H534" s="28"/>
      <c r="I534" s="28" t="s">
        <v>25456</v>
      </c>
      <c r="J534" s="28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28" t="s">
        <v>803</v>
      </c>
      <c r="E535" s="28" t="s">
        <v>4869</v>
      </c>
      <c r="F535" s="28"/>
      <c r="H535" s="28"/>
      <c r="I535" s="28" t="s">
        <v>25592</v>
      </c>
      <c r="J535" s="28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28" t="s">
        <v>803</v>
      </c>
      <c r="E536" s="28" t="s">
        <v>4869</v>
      </c>
      <c r="F536" s="28"/>
      <c r="H536" s="28"/>
      <c r="I536" s="28" t="s">
        <v>25595</v>
      </c>
      <c r="J536" s="28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28" t="s">
        <v>4</v>
      </c>
      <c r="E537" s="28" t="s">
        <v>260</v>
      </c>
      <c r="F537" s="28"/>
      <c r="H537" s="28"/>
      <c r="I537" s="28" t="s">
        <v>25927</v>
      </c>
      <c r="J537" s="28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28" t="s">
        <v>4</v>
      </c>
      <c r="E538" s="28" t="s">
        <v>646</v>
      </c>
      <c r="F538" s="28"/>
      <c r="H538" s="28"/>
      <c r="I538" s="28" t="s">
        <v>25930</v>
      </c>
      <c r="J538" s="28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28" t="s">
        <v>4</v>
      </c>
      <c r="E539" s="28" t="s">
        <v>260</v>
      </c>
      <c r="F539" s="28"/>
      <c r="H539" s="28"/>
      <c r="I539" s="28" t="s">
        <v>25933</v>
      </c>
      <c r="J539" s="28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28" t="s">
        <v>5701</v>
      </c>
      <c r="E540" s="28" t="s">
        <v>260</v>
      </c>
      <c r="F540" s="28"/>
      <c r="H540" s="28"/>
      <c r="I540" s="28" t="s">
        <v>25936</v>
      </c>
      <c r="J540" s="28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28" t="s">
        <v>5701</v>
      </c>
      <c r="E541" s="28" t="s">
        <v>260</v>
      </c>
      <c r="F541" s="28"/>
      <c r="H541" s="28"/>
      <c r="I541" s="28" t="s">
        <v>25939</v>
      </c>
      <c r="J541" s="28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28" t="s">
        <v>5701</v>
      </c>
      <c r="E542" s="28" t="s">
        <v>260</v>
      </c>
      <c r="F542" s="28"/>
      <c r="H542" s="28"/>
      <c r="I542" s="28" t="s">
        <v>25942</v>
      </c>
      <c r="J542" s="28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28" t="s">
        <v>5701</v>
      </c>
      <c r="E543" s="28" t="s">
        <v>260</v>
      </c>
      <c r="F543" s="28"/>
      <c r="H543" s="28"/>
      <c r="I543" s="28" t="s">
        <v>25945</v>
      </c>
      <c r="J543" s="28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28" t="s">
        <v>5701</v>
      </c>
      <c r="E544" s="28" t="s">
        <v>260</v>
      </c>
      <c r="F544" s="28"/>
      <c r="H544" s="28"/>
      <c r="I544" s="28" t="s">
        <v>25948</v>
      </c>
      <c r="J544" s="28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28" t="s">
        <v>5701</v>
      </c>
      <c r="E545" s="28" t="s">
        <v>260</v>
      </c>
      <c r="F545" s="28"/>
      <c r="H545" s="28"/>
      <c r="I545" s="28" t="s">
        <v>25951</v>
      </c>
      <c r="J545" s="28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28" t="s">
        <v>5701</v>
      </c>
      <c r="E546" s="28" t="s">
        <v>260</v>
      </c>
      <c r="F546" s="28"/>
      <c r="H546" s="28"/>
      <c r="I546" s="28" t="s">
        <v>25954</v>
      </c>
      <c r="J546" s="28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28" t="s">
        <v>4</v>
      </c>
      <c r="E547" s="28" t="s">
        <v>646</v>
      </c>
      <c r="F547" s="28"/>
      <c r="H547" s="28"/>
      <c r="I547" s="28" t="s">
        <v>25957</v>
      </c>
      <c r="J547" s="28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28" t="s">
        <v>4</v>
      </c>
      <c r="E548" s="28" t="s">
        <v>4869</v>
      </c>
      <c r="F548" s="28"/>
      <c r="H548" s="28"/>
      <c r="I548" s="28" t="s">
        <v>25960</v>
      </c>
      <c r="J548" s="28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28" t="s">
        <v>4</v>
      </c>
      <c r="E549" s="28" t="s">
        <v>646</v>
      </c>
      <c r="F549" s="28"/>
      <c r="H549" s="28"/>
      <c r="I549" s="28" t="s">
        <v>25963</v>
      </c>
      <c r="J549" s="28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28" t="s">
        <v>4</v>
      </c>
      <c r="E550" s="28" t="s">
        <v>646</v>
      </c>
      <c r="F550" s="28"/>
      <c r="H550" s="28"/>
      <c r="I550" s="28" t="s">
        <v>26547</v>
      </c>
      <c r="J550" s="28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28" t="s">
        <v>4</v>
      </c>
      <c r="E551" s="28" t="s">
        <v>646</v>
      </c>
      <c r="F551" s="28"/>
      <c r="H551" s="28"/>
      <c r="I551" s="28" t="s">
        <v>26550</v>
      </c>
      <c r="J551" s="28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28" t="s">
        <v>4</v>
      </c>
      <c r="E552" s="28" t="s">
        <v>260</v>
      </c>
      <c r="F552" s="28"/>
      <c r="H552" s="28"/>
      <c r="I552" s="28" t="s">
        <v>26553</v>
      </c>
      <c r="J552" s="28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28" t="s">
        <v>4</v>
      </c>
      <c r="E553" s="28" t="s">
        <v>646</v>
      </c>
      <c r="F553" s="28"/>
      <c r="H553" s="28"/>
      <c r="I553" s="28" t="s">
        <v>26556</v>
      </c>
      <c r="J553" s="28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28" t="s">
        <v>4</v>
      </c>
      <c r="E554" s="28" t="s">
        <v>26600</v>
      </c>
      <c r="F554" s="28"/>
      <c r="H554" s="28"/>
      <c r="I554" s="28" t="s">
        <v>26559</v>
      </c>
      <c r="J554" s="28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28" t="s">
        <v>5701</v>
      </c>
      <c r="E555" s="28" t="s">
        <v>260</v>
      </c>
      <c r="F555" s="28"/>
      <c r="H555" s="28"/>
      <c r="I555" s="28" t="s">
        <v>26562</v>
      </c>
      <c r="J555" s="28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28" t="s">
        <v>5701</v>
      </c>
      <c r="E556" s="28" t="s">
        <v>260</v>
      </c>
      <c r="F556" s="28"/>
      <c r="H556" s="28"/>
      <c r="I556" s="28" t="s">
        <v>26565</v>
      </c>
      <c r="J556" s="28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28" t="s">
        <v>4</v>
      </c>
      <c r="E557" s="28" t="s">
        <v>260</v>
      </c>
      <c r="F557" s="28"/>
      <c r="H557" s="28"/>
      <c r="I557" s="28" t="s">
        <v>27079</v>
      </c>
      <c r="J557" s="28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28" t="s">
        <v>4</v>
      </c>
      <c r="E558" s="28" t="s">
        <v>646</v>
      </c>
      <c r="F558" s="28"/>
      <c r="H558" s="28"/>
      <c r="I558" s="28" t="s">
        <v>27082</v>
      </c>
      <c r="J558" s="28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28" t="s">
        <v>4</v>
      </c>
      <c r="E559" s="28" t="s">
        <v>646</v>
      </c>
      <c r="F559" s="28"/>
      <c r="H559" s="28"/>
      <c r="I559" s="28" t="s">
        <v>27085</v>
      </c>
      <c r="J559" s="28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28" t="s">
        <v>5701</v>
      </c>
      <c r="E560" s="28" t="s">
        <v>646</v>
      </c>
      <c r="F560" s="28"/>
      <c r="H560" s="28"/>
      <c r="I560" s="28" t="s">
        <v>27088</v>
      </c>
      <c r="J560" s="28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28" t="s">
        <v>4</v>
      </c>
      <c r="E561" s="28" t="s">
        <v>4869</v>
      </c>
      <c r="F561" s="28"/>
      <c r="H561" s="28"/>
      <c r="I561" s="28" t="s">
        <v>27537</v>
      </c>
      <c r="J561" s="28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28" t="s">
        <v>4</v>
      </c>
      <c r="E562" s="28" t="s">
        <v>260</v>
      </c>
      <c r="F562" s="28"/>
      <c r="H562" s="28"/>
      <c r="I562" s="28" t="s">
        <v>27540</v>
      </c>
      <c r="J562" s="28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28" t="s">
        <v>803</v>
      </c>
      <c r="E563" s="28" t="s">
        <v>4869</v>
      </c>
      <c r="F563" s="28"/>
      <c r="H563" s="28"/>
      <c r="I563" s="28" t="s">
        <v>27543</v>
      </c>
      <c r="J563" s="28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28" t="s">
        <v>803</v>
      </c>
      <c r="E564" s="28" t="s">
        <v>4869</v>
      </c>
      <c r="F564" s="28"/>
      <c r="H564" s="28"/>
      <c r="I564" s="28" t="s">
        <v>27546</v>
      </c>
      <c r="J564" s="28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28" t="s">
        <v>5701</v>
      </c>
      <c r="E565" s="28" t="s">
        <v>646</v>
      </c>
      <c r="F565" s="28"/>
      <c r="H565" s="28"/>
      <c r="I565" s="28" t="s">
        <v>28085</v>
      </c>
      <c r="J565" s="28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28" t="s">
        <v>5701</v>
      </c>
      <c r="E566" s="28" t="s">
        <v>646</v>
      </c>
      <c r="F566" s="28"/>
      <c r="H566" s="28"/>
      <c r="I566" s="28" t="s">
        <v>28088</v>
      </c>
      <c r="J566" s="28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28" t="s">
        <v>4</v>
      </c>
      <c r="E567" s="28" t="s">
        <v>646</v>
      </c>
      <c r="F567" s="28"/>
      <c r="H567" s="28"/>
      <c r="I567" s="28" t="s">
        <v>28091</v>
      </c>
      <c r="J567" s="28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28" t="s">
        <v>4</v>
      </c>
      <c r="E568" s="28" t="s">
        <v>4869</v>
      </c>
      <c r="F568" s="28"/>
      <c r="H568" s="28"/>
      <c r="I568" s="28" t="s">
        <v>28094</v>
      </c>
      <c r="J568" s="28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28" t="s">
        <v>4</v>
      </c>
      <c r="E569" s="28" t="s">
        <v>260</v>
      </c>
      <c r="F569" s="28"/>
      <c r="H569" s="28"/>
      <c r="I569" s="28" t="s">
        <v>28097</v>
      </c>
      <c r="J569" s="28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28" t="s">
        <v>4</v>
      </c>
      <c r="E570" s="28" t="s">
        <v>4869</v>
      </c>
      <c r="F570" s="28"/>
      <c r="H570" s="28"/>
      <c r="I570" s="28" t="s">
        <v>28100</v>
      </c>
      <c r="J570" s="28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28" t="s">
        <v>4</v>
      </c>
      <c r="E571" s="28" t="s">
        <v>28148</v>
      </c>
      <c r="F571" s="28"/>
      <c r="H571" s="28"/>
      <c r="I571" s="28" t="s">
        <v>28103</v>
      </c>
      <c r="J571" s="28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28" t="s">
        <v>4</v>
      </c>
      <c r="E572" s="28" t="s">
        <v>28149</v>
      </c>
      <c r="F572" s="28"/>
      <c r="H572" s="28"/>
      <c r="I572" s="28" t="s">
        <v>28106</v>
      </c>
      <c r="J572" s="28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28" t="s">
        <v>4</v>
      </c>
      <c r="E573" s="28" t="s">
        <v>646</v>
      </c>
      <c r="F573" s="28"/>
      <c r="H573" s="28"/>
      <c r="I573" s="28" t="s">
        <v>28240</v>
      </c>
      <c r="J573" s="28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28" t="s">
        <v>803</v>
      </c>
      <c r="E574" s="28" t="s">
        <v>4869</v>
      </c>
      <c r="F574" s="28"/>
      <c r="H574" s="28"/>
      <c r="I574" s="28" t="s">
        <v>28243</v>
      </c>
      <c r="J574" s="28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28" t="s">
        <v>803</v>
      </c>
      <c r="E575" s="28" t="s">
        <v>4869</v>
      </c>
      <c r="F575" s="28"/>
      <c r="H575" s="28"/>
      <c r="I575" s="28" t="s">
        <v>28246</v>
      </c>
      <c r="J575" s="28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28" t="s">
        <v>4</v>
      </c>
      <c r="E576" s="28" t="s">
        <v>646</v>
      </c>
      <c r="F576" s="28"/>
      <c r="H576" s="28"/>
      <c r="I576" s="28" t="s">
        <v>28762</v>
      </c>
      <c r="J576" s="28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28" t="s">
        <v>4</v>
      </c>
      <c r="E577" s="28" t="s">
        <v>646</v>
      </c>
      <c r="F577" s="28"/>
      <c r="H577" s="28"/>
      <c r="I577" s="28" t="s">
        <v>28765</v>
      </c>
      <c r="J577" s="28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28" t="s">
        <v>4</v>
      </c>
      <c r="E578" s="28" t="s">
        <v>646</v>
      </c>
      <c r="F578" s="28"/>
      <c r="H578" s="28"/>
      <c r="I578" s="28" t="s">
        <v>28768</v>
      </c>
      <c r="J578" s="28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28" t="s">
        <v>4</v>
      </c>
      <c r="E579" s="28" t="s">
        <v>260</v>
      </c>
      <c r="F579" s="28"/>
      <c r="H579" s="28"/>
      <c r="I579" s="28" t="s">
        <v>28771</v>
      </c>
      <c r="J579" s="28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28" t="s">
        <v>4</v>
      </c>
      <c r="E580" s="28" t="s">
        <v>260</v>
      </c>
      <c r="F580" s="28"/>
      <c r="H580" s="28"/>
      <c r="I580" s="28" t="s">
        <v>28774</v>
      </c>
      <c r="J580" s="28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28" t="s">
        <v>803</v>
      </c>
      <c r="E581" s="28" t="s">
        <v>4869</v>
      </c>
      <c r="F581" s="28"/>
      <c r="H581" s="28"/>
      <c r="I581" s="28" t="s">
        <v>29120</v>
      </c>
      <c r="J581" s="28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28" t="s">
        <v>4</v>
      </c>
      <c r="E582" s="28" t="s">
        <v>646</v>
      </c>
      <c r="F582" s="28"/>
      <c r="H582" s="28"/>
      <c r="I582" s="28" t="s">
        <v>29123</v>
      </c>
      <c r="J582" s="28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28" t="s">
        <v>803</v>
      </c>
      <c r="E583" s="28" t="s">
        <v>4869</v>
      </c>
      <c r="F583" s="28"/>
      <c r="H583" s="28"/>
      <c r="I583" s="28" t="s">
        <v>29126</v>
      </c>
      <c r="J583" s="28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28" t="s">
        <v>803</v>
      </c>
      <c r="E584" s="28" t="s">
        <v>4869</v>
      </c>
      <c r="F584" s="28"/>
      <c r="H584" s="28"/>
      <c r="I584" s="28" t="s">
        <v>29129</v>
      </c>
      <c r="J584" s="28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28" t="s">
        <v>803</v>
      </c>
      <c r="E585" s="28" t="s">
        <v>4869</v>
      </c>
      <c r="F585" s="28"/>
      <c r="H585" s="28"/>
      <c r="I585" s="28" t="s">
        <v>29132</v>
      </c>
      <c r="J585" s="28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28" t="s">
        <v>803</v>
      </c>
      <c r="E586" s="28" t="s">
        <v>4869</v>
      </c>
      <c r="F586" s="28"/>
      <c r="H586" s="28"/>
      <c r="I586" s="28" t="s">
        <v>29501</v>
      </c>
      <c r="J586" s="28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28" t="s">
        <v>803</v>
      </c>
      <c r="E587" s="28" t="s">
        <v>4869</v>
      </c>
      <c r="F587" s="28"/>
      <c r="H587" s="28"/>
      <c r="I587" s="28" t="s">
        <v>29504</v>
      </c>
      <c r="J587" s="28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28" t="s">
        <v>4</v>
      </c>
      <c r="E588" s="28" t="s">
        <v>646</v>
      </c>
      <c r="F588" s="28"/>
      <c r="H588" s="28"/>
      <c r="I588" s="28" t="s">
        <v>29507</v>
      </c>
      <c r="J588" s="28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28" t="s">
        <v>803</v>
      </c>
      <c r="E589" s="28" t="s">
        <v>4869</v>
      </c>
      <c r="F589" s="28"/>
      <c r="H589" s="28"/>
      <c r="I589" s="28" t="s">
        <v>29851</v>
      </c>
      <c r="J589" s="28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28" t="s">
        <v>803</v>
      </c>
      <c r="E590" s="28" t="s">
        <v>4869</v>
      </c>
      <c r="F590" s="28"/>
      <c r="H590" s="28"/>
      <c r="I590" s="28" t="s">
        <v>29854</v>
      </c>
      <c r="J590" s="28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28" t="s">
        <v>4</v>
      </c>
      <c r="E591" s="28" t="s">
        <v>646</v>
      </c>
      <c r="F591" s="28"/>
      <c r="H591" s="28"/>
      <c r="I591" s="28" t="s">
        <v>29857</v>
      </c>
      <c r="J591" s="28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28" t="s">
        <v>4</v>
      </c>
      <c r="E592" s="28" t="s">
        <v>260</v>
      </c>
      <c r="F592" s="28"/>
      <c r="H592" s="28"/>
      <c r="I592" s="28" t="s">
        <v>30410</v>
      </c>
      <c r="J592" s="28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28" t="s">
        <v>30492</v>
      </c>
      <c r="E593" s="28" t="s">
        <v>646</v>
      </c>
      <c r="F593" s="28"/>
      <c r="H593" s="28"/>
      <c r="I593" s="28" t="s">
        <v>30413</v>
      </c>
      <c r="J593" s="28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28" t="s">
        <v>30492</v>
      </c>
      <c r="E594" s="28" t="s">
        <v>646</v>
      </c>
      <c r="F594" s="28"/>
      <c r="H594" s="28"/>
      <c r="I594" s="28" t="s">
        <v>30416</v>
      </c>
      <c r="J594" s="28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28" t="s">
        <v>355</v>
      </c>
      <c r="E595" s="28" t="s">
        <v>646</v>
      </c>
      <c r="F595" s="28"/>
      <c r="H595" s="28"/>
      <c r="I595" s="28" t="s">
        <v>30419</v>
      </c>
      <c r="J595" s="28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28" t="s">
        <v>355</v>
      </c>
      <c r="E596" s="28" t="s">
        <v>646</v>
      </c>
      <c r="F596" s="28"/>
      <c r="H596" s="28"/>
      <c r="I596" s="28" t="s">
        <v>30422</v>
      </c>
      <c r="J596" s="28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28" t="s">
        <v>355</v>
      </c>
      <c r="E597" s="28" t="s">
        <v>646</v>
      </c>
      <c r="F597" s="28"/>
      <c r="H597" s="28"/>
      <c r="I597" s="28" t="s">
        <v>30425</v>
      </c>
      <c r="J597" s="28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28" t="s">
        <v>355</v>
      </c>
      <c r="E598" s="28" t="s">
        <v>646</v>
      </c>
      <c r="F598" s="28"/>
      <c r="H598" s="28"/>
      <c r="I598" s="28" t="s">
        <v>30428</v>
      </c>
      <c r="J598" s="28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28" t="s">
        <v>803</v>
      </c>
      <c r="E599" s="28" t="s">
        <v>4869</v>
      </c>
      <c r="F599" s="28"/>
      <c r="H599" s="28"/>
      <c r="I599" s="28" t="s">
        <v>30431</v>
      </c>
      <c r="J599" s="28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28" t="s">
        <v>4</v>
      </c>
      <c r="E600" s="28" t="s">
        <v>260</v>
      </c>
      <c r="F600" s="28"/>
      <c r="H600" s="28"/>
      <c r="I600" s="28" t="s">
        <v>30434</v>
      </c>
      <c r="J600" s="28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28" t="s">
        <v>4</v>
      </c>
      <c r="E601" s="28" t="s">
        <v>646</v>
      </c>
      <c r="F601" s="28"/>
      <c r="H601" s="28"/>
      <c r="I601" s="28" t="s">
        <v>30437</v>
      </c>
      <c r="J601" s="28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28" t="s">
        <v>803</v>
      </c>
      <c r="E602" s="28" t="s">
        <v>4869</v>
      </c>
      <c r="F602" s="28"/>
      <c r="H602" s="28"/>
      <c r="I602" s="28" t="s">
        <v>30440</v>
      </c>
      <c r="J602" s="28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28" t="s">
        <v>4</v>
      </c>
      <c r="E603" s="28" t="s">
        <v>260</v>
      </c>
      <c r="F603" s="28"/>
      <c r="H603" s="28"/>
      <c r="I603" s="28" t="s">
        <v>30769</v>
      </c>
      <c r="J603" s="28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28" t="s">
        <v>803</v>
      </c>
      <c r="E604" s="28" t="s">
        <v>4869</v>
      </c>
      <c r="F604" s="28"/>
      <c r="H604" s="28"/>
      <c r="I604" s="28" t="s">
        <v>30772</v>
      </c>
      <c r="J604" s="28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28" t="s">
        <v>5701</v>
      </c>
      <c r="E605" s="28" t="s">
        <v>646</v>
      </c>
      <c r="F605" s="28"/>
      <c r="H605" s="28"/>
      <c r="I605" s="28" t="s">
        <v>30775</v>
      </c>
      <c r="J605" s="28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28" t="s">
        <v>5701</v>
      </c>
      <c r="E606" s="28" t="s">
        <v>646</v>
      </c>
      <c r="F606" s="28"/>
      <c r="H606" s="28"/>
      <c r="I606" s="28" t="s">
        <v>30778</v>
      </c>
      <c r="J606" s="28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28" t="s">
        <v>5701</v>
      </c>
      <c r="E607" s="28" t="s">
        <v>646</v>
      </c>
      <c r="F607" s="28"/>
      <c r="H607" s="28"/>
      <c r="I607" s="28" t="s">
        <v>30781</v>
      </c>
      <c r="J607" s="28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28" t="s">
        <v>4</v>
      </c>
      <c r="E608" s="28" t="s">
        <v>260</v>
      </c>
      <c r="F608" s="28"/>
      <c r="H608" s="28"/>
      <c r="I608" s="28" t="s">
        <v>30784</v>
      </c>
      <c r="J608" s="28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28" t="s">
        <v>4</v>
      </c>
      <c r="E609" s="28" t="s">
        <v>260</v>
      </c>
      <c r="F609" s="28"/>
      <c r="H609" s="28"/>
      <c r="I609" s="28" t="s">
        <v>30787</v>
      </c>
      <c r="J609" s="28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28" t="s">
        <v>4</v>
      </c>
      <c r="E610" s="28" t="s">
        <v>260</v>
      </c>
      <c r="F610" s="28"/>
      <c r="H610" s="28"/>
      <c r="I610" s="28" t="s">
        <v>31217</v>
      </c>
      <c r="J610" s="28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28" t="s">
        <v>4</v>
      </c>
      <c r="E611" s="28" t="s">
        <v>260</v>
      </c>
      <c r="F611" s="28"/>
      <c r="H611" s="28"/>
      <c r="I611" s="28" t="s">
        <v>31220</v>
      </c>
      <c r="J611" s="28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28" t="s">
        <v>803</v>
      </c>
      <c r="E612" s="28" t="s">
        <v>4869</v>
      </c>
      <c r="F612" s="28"/>
      <c r="H612" s="28"/>
      <c r="I612" s="28" t="s">
        <v>31223</v>
      </c>
      <c r="J612" s="28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28" t="s">
        <v>4</v>
      </c>
      <c r="E613" s="28" t="s">
        <v>260</v>
      </c>
      <c r="F613" s="28"/>
      <c r="H613" s="28"/>
      <c r="I613" s="28" t="s">
        <v>31226</v>
      </c>
      <c r="J613" s="28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28" t="s">
        <v>4</v>
      </c>
      <c r="E614" s="28" t="s">
        <v>260</v>
      </c>
      <c r="F614" s="28"/>
      <c r="H614" s="28"/>
      <c r="I614" s="28" t="s">
        <v>31229</v>
      </c>
      <c r="J614" s="28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s="28" t="s">
        <v>4</v>
      </c>
      <c r="E615" s="28" t="s">
        <v>646</v>
      </c>
      <c r="F615" s="28"/>
      <c r="H615" s="28"/>
      <c r="I615" s="28" t="s">
        <v>32161</v>
      </c>
      <c r="J615" s="28" t="s">
        <v>4886</v>
      </c>
      <c r="K615" t="s">
        <v>32162</v>
      </c>
      <c r="L615" t="s">
        <v>32163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s="28" t="s">
        <v>803</v>
      </c>
      <c r="E616" s="28" t="s">
        <v>4869</v>
      </c>
      <c r="F616" s="28"/>
      <c r="H616" s="28"/>
      <c r="I616" s="28" t="s">
        <v>32164</v>
      </c>
      <c r="J616" s="28" t="s">
        <v>4886</v>
      </c>
      <c r="K616" t="s">
        <v>32165</v>
      </c>
      <c r="L616" t="s">
        <v>32166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s="28" t="s">
        <v>803</v>
      </c>
      <c r="E617" s="28" t="s">
        <v>4869</v>
      </c>
      <c r="F617" s="28"/>
      <c r="H617" s="28"/>
      <c r="I617" s="28" t="s">
        <v>32167</v>
      </c>
      <c r="J617" s="28" t="s">
        <v>4886</v>
      </c>
      <c r="K617" t="s">
        <v>32168</v>
      </c>
      <c r="L617" t="s">
        <v>32169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s="28" t="s">
        <v>803</v>
      </c>
      <c r="E618" s="28" t="s">
        <v>4869</v>
      </c>
      <c r="F618" s="28"/>
      <c r="H618" s="28"/>
      <c r="I618" s="28" t="s">
        <v>32170</v>
      </c>
      <c r="J618" s="28" t="s">
        <v>4886</v>
      </c>
      <c r="K618" t="s">
        <v>32171</v>
      </c>
      <c r="L618" t="s">
        <v>32172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s="28" t="s">
        <v>803</v>
      </c>
      <c r="E619" s="28" t="s">
        <v>4869</v>
      </c>
      <c r="F619" s="28"/>
      <c r="H619" s="28"/>
      <c r="I619" s="28" t="s">
        <v>32173</v>
      </c>
      <c r="J619" s="28" t="s">
        <v>4886</v>
      </c>
      <c r="K619" t="s">
        <v>32174</v>
      </c>
      <c r="L619" t="s">
        <v>32175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s="28" t="s">
        <v>3371</v>
      </c>
      <c r="E620" s="28" t="s">
        <v>646</v>
      </c>
      <c r="F620" s="28"/>
      <c r="H620" s="28"/>
      <c r="I620" s="28" t="s">
        <v>32176</v>
      </c>
      <c r="J620" s="28" t="s">
        <v>4886</v>
      </c>
      <c r="K620" t="s">
        <v>32177</v>
      </c>
      <c r="L620" t="s">
        <v>32178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s="28" t="s">
        <v>4</v>
      </c>
      <c r="E621" s="28" t="s">
        <v>646</v>
      </c>
      <c r="F621" s="28"/>
      <c r="H621" s="28"/>
      <c r="I621" s="28" t="s">
        <v>32179</v>
      </c>
      <c r="J621" s="28" t="s">
        <v>4886</v>
      </c>
      <c r="K621" t="s">
        <v>32180</v>
      </c>
      <c r="L621" t="s">
        <v>32181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s="28" t="s">
        <v>3371</v>
      </c>
      <c r="E622" s="28" t="s">
        <v>646</v>
      </c>
      <c r="F622" s="28"/>
      <c r="H622" s="28"/>
      <c r="I622" s="28" t="s">
        <v>32182</v>
      </c>
      <c r="J622" s="28" t="s">
        <v>4886</v>
      </c>
      <c r="K622" t="s">
        <v>32183</v>
      </c>
      <c r="L622" t="s">
        <v>32184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s="28" t="s">
        <v>3371</v>
      </c>
      <c r="E623" s="28" t="s">
        <v>646</v>
      </c>
      <c r="F623" s="28"/>
      <c r="H623" s="28"/>
      <c r="I623" s="28" t="s">
        <v>32185</v>
      </c>
      <c r="J623" s="28" t="s">
        <v>4886</v>
      </c>
      <c r="K623" t="s">
        <v>32186</v>
      </c>
      <c r="L623" t="s">
        <v>32187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s="28" t="s">
        <v>803</v>
      </c>
      <c r="E624" s="28" t="s">
        <v>4869</v>
      </c>
      <c r="F624" s="28"/>
      <c r="H624" s="28"/>
      <c r="I624" s="28" t="s">
        <v>32188</v>
      </c>
      <c r="J624" s="28" t="s">
        <v>4886</v>
      </c>
      <c r="K624" t="s">
        <v>32189</v>
      </c>
      <c r="L624" t="s">
        <v>32190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s="28" t="s">
        <v>3371</v>
      </c>
      <c r="E625" s="28" t="s">
        <v>646</v>
      </c>
      <c r="F625" s="28"/>
      <c r="H625" s="28"/>
      <c r="I625" s="28" t="s">
        <v>32191</v>
      </c>
      <c r="J625" s="28" t="s">
        <v>4886</v>
      </c>
      <c r="K625" t="s">
        <v>32192</v>
      </c>
      <c r="L625" t="s">
        <v>32193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s="28" t="s">
        <v>3371</v>
      </c>
      <c r="E626" s="28" t="s">
        <v>646</v>
      </c>
      <c r="F626" s="28"/>
      <c r="H626" s="28"/>
      <c r="I626" s="28" t="s">
        <v>32194</v>
      </c>
      <c r="J626" s="28" t="s">
        <v>4886</v>
      </c>
      <c r="K626" t="s">
        <v>32195</v>
      </c>
      <c r="L626" t="s">
        <v>32196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s="28" t="s">
        <v>3371</v>
      </c>
      <c r="E627" s="28" t="s">
        <v>646</v>
      </c>
      <c r="F627" s="28"/>
      <c r="H627" s="28"/>
      <c r="I627" s="28" t="s">
        <v>32197</v>
      </c>
      <c r="J627" s="28" t="s">
        <v>4886</v>
      </c>
      <c r="K627" t="s">
        <v>32198</v>
      </c>
      <c r="L627" t="s">
        <v>32199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s="28" t="s">
        <v>3371</v>
      </c>
      <c r="E628" s="28" t="s">
        <v>646</v>
      </c>
      <c r="F628" s="28"/>
      <c r="H628" s="28"/>
      <c r="I628" s="28" t="s">
        <v>32200</v>
      </c>
      <c r="J628" s="28" t="s">
        <v>4886</v>
      </c>
      <c r="K628" t="s">
        <v>32201</v>
      </c>
      <c r="L628" t="s">
        <v>32202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s="28" t="s">
        <v>3371</v>
      </c>
      <c r="E629" s="28" t="s">
        <v>646</v>
      </c>
      <c r="F629" s="28"/>
      <c r="H629" s="28"/>
      <c r="I629" s="28" t="s">
        <v>32203</v>
      </c>
      <c r="J629" s="28" t="s">
        <v>4886</v>
      </c>
      <c r="K629" t="s">
        <v>32204</v>
      </c>
      <c r="L629" t="s">
        <v>32205</v>
      </c>
      <c r="M629" s="2" t="str">
        <f>HYPERLINK(столярка[[#This Row],[RelativePath]])</f>
        <v>16 Столярка\GA3948333_11_20260830T202141Z.jpg</v>
      </c>
    </row>
    <row r="630" spans="1:13" x14ac:dyDescent="0.25">
      <c r="A630" s="1" t="s">
        <v>13</v>
      </c>
      <c r="B630" s="3">
        <v>46265</v>
      </c>
      <c r="C630" s="4">
        <v>0.41663194444444446</v>
      </c>
      <c r="D630" s="28" t="s">
        <v>3371</v>
      </c>
      <c r="E630" s="28" t="s">
        <v>646</v>
      </c>
      <c r="F630" s="28"/>
      <c r="H630" s="28"/>
      <c r="I630" s="28" t="s">
        <v>33005</v>
      </c>
      <c r="J630" s="28" t="s">
        <v>4886</v>
      </c>
      <c r="K630" t="s">
        <v>33006</v>
      </c>
      <c r="L630" t="s">
        <v>33007</v>
      </c>
      <c r="M630" s="2" t="str">
        <f>HYPERLINK(столярка[[#This Row],[RelativePath]])</f>
        <v>16 Столярка\GA3948333_11_20260831T095957Z.jpg</v>
      </c>
    </row>
    <row r="631" spans="1:13" x14ac:dyDescent="0.25">
      <c r="A631" s="1" t="s">
        <v>14</v>
      </c>
      <c r="B631" s="3">
        <v>46266</v>
      </c>
      <c r="C631" s="4">
        <v>0.82532407407407404</v>
      </c>
      <c r="D631" s="28" t="s">
        <v>803</v>
      </c>
      <c r="E631" s="28" t="s">
        <v>4869</v>
      </c>
      <c r="F631" s="28"/>
      <c r="H631" s="28"/>
      <c r="I631" s="28" t="s">
        <v>33008</v>
      </c>
      <c r="J631" s="28" t="s">
        <v>4886</v>
      </c>
      <c r="K631" t="s">
        <v>33009</v>
      </c>
      <c r="L631" t="s">
        <v>33010</v>
      </c>
      <c r="M631" s="2" t="str">
        <f>HYPERLINK(столярка[[#This Row],[RelativePath]])</f>
        <v>16 Столярка\GA3948333_11_20260901T194828Z.jpg</v>
      </c>
    </row>
    <row r="632" spans="1:13" x14ac:dyDescent="0.25">
      <c r="A632" s="1" t="s">
        <v>15</v>
      </c>
      <c r="B632" s="3">
        <v>46267</v>
      </c>
      <c r="C632" s="4">
        <v>0.83243055555555556</v>
      </c>
      <c r="D632" s="28" t="s">
        <v>803</v>
      </c>
      <c r="E632" s="28" t="s">
        <v>4869</v>
      </c>
      <c r="F632" s="28"/>
      <c r="H632" s="28"/>
      <c r="I632" s="28" t="s">
        <v>33011</v>
      </c>
      <c r="J632" s="28" t="s">
        <v>4886</v>
      </c>
      <c r="K632" t="s">
        <v>33012</v>
      </c>
      <c r="L632" t="s">
        <v>33013</v>
      </c>
      <c r="M632" s="2" t="str">
        <f>HYPERLINK(столярка[[#This Row],[RelativePath]])</f>
        <v>16 Столярка\GA3948333_11_20260902T195842Z.jpg</v>
      </c>
    </row>
    <row r="633" spans="1:13" x14ac:dyDescent="0.25">
      <c r="A633" s="1" t="s">
        <v>16</v>
      </c>
      <c r="B633" s="3">
        <v>46268</v>
      </c>
      <c r="C633" s="4">
        <v>0.83134259259259258</v>
      </c>
      <c r="D633" s="28" t="s">
        <v>803</v>
      </c>
      <c r="E633" s="28" t="s">
        <v>4869</v>
      </c>
      <c r="F633" s="28"/>
      <c r="H633" s="28"/>
      <c r="I633" s="28" t="s">
        <v>33014</v>
      </c>
      <c r="J633" s="28" t="s">
        <v>4886</v>
      </c>
      <c r="K633" t="s">
        <v>33015</v>
      </c>
      <c r="L633" t="s">
        <v>33016</v>
      </c>
      <c r="M633" s="2" t="str">
        <f>HYPERLINK(столярка[[#This Row],[RelativePath]])</f>
        <v>16 Столярка\GA3948333_11_20260903T195708Z.jpg</v>
      </c>
    </row>
    <row r="634" spans="1:13" x14ac:dyDescent="0.25">
      <c r="A634" s="1" t="s">
        <v>18</v>
      </c>
      <c r="B634" s="3">
        <v>46270</v>
      </c>
      <c r="C634" s="4">
        <v>0.82638888888888884</v>
      </c>
      <c r="D634" s="28" t="s">
        <v>803</v>
      </c>
      <c r="E634" s="28" t="s">
        <v>4869</v>
      </c>
      <c r="F634" s="28"/>
      <c r="H634" s="28"/>
      <c r="I634" s="28" t="s">
        <v>33017</v>
      </c>
      <c r="J634" s="28" t="s">
        <v>4886</v>
      </c>
      <c r="K634" t="s">
        <v>33018</v>
      </c>
      <c r="L634" t="s">
        <v>33019</v>
      </c>
      <c r="M634" s="2" t="str">
        <f>HYPERLINK(столярка[[#This Row],[RelativePath]])</f>
        <v>16 Столярка\GA3948333_11_20260905T195000Z.jpg</v>
      </c>
    </row>
    <row r="635" spans="1:13" x14ac:dyDescent="0.25">
      <c r="A635" s="1" t="s">
        <v>22</v>
      </c>
      <c r="B635" s="3">
        <v>46271</v>
      </c>
      <c r="C635" s="4">
        <v>0.82376157407407402</v>
      </c>
      <c r="D635" s="28" t="s">
        <v>803</v>
      </c>
      <c r="E635" s="28" t="s">
        <v>4869</v>
      </c>
      <c r="F635" s="28"/>
      <c r="H635" s="28"/>
      <c r="I635" s="28" t="s">
        <v>33020</v>
      </c>
      <c r="J635" s="28" t="s">
        <v>4886</v>
      </c>
      <c r="K635" t="s">
        <v>33021</v>
      </c>
      <c r="L635" t="s">
        <v>33022</v>
      </c>
      <c r="M635" s="2" t="str">
        <f>HYPERLINK(столярка[[#This Row],[RelativePath]])</f>
        <v>16 Столярка\GA3948333_11_20260906T194613Z.jpg</v>
      </c>
    </row>
    <row r="636" spans="1:13" x14ac:dyDescent="0.25">
      <c r="A636" s="1" t="s">
        <v>13</v>
      </c>
      <c r="B636" s="3">
        <v>46272</v>
      </c>
      <c r="C636" s="4">
        <v>0.38950231481481479</v>
      </c>
      <c r="D636" s="28" t="s">
        <v>4</v>
      </c>
      <c r="E636" s="28" t="s">
        <v>646</v>
      </c>
      <c r="F636" s="28"/>
      <c r="H636" s="28"/>
      <c r="I636" s="28" t="s">
        <v>33927</v>
      </c>
      <c r="J636" s="28" t="s">
        <v>4886</v>
      </c>
      <c r="K636" t="s">
        <v>33928</v>
      </c>
      <c r="L636" t="s">
        <v>33929</v>
      </c>
      <c r="M636" s="2" t="str">
        <f>HYPERLINK(столярка[[#This Row],[RelativePath]])</f>
        <v>16 Столярка\GA3948333_11_20260907T092053Z.jpg</v>
      </c>
    </row>
    <row r="637" spans="1:13" x14ac:dyDescent="0.25">
      <c r="A637" s="1" t="s">
        <v>13</v>
      </c>
      <c r="B637" s="3">
        <v>46272</v>
      </c>
      <c r="C637" s="4">
        <v>0.42978009259259259</v>
      </c>
      <c r="D637" s="28" t="s">
        <v>5701</v>
      </c>
      <c r="E637" s="28" t="s">
        <v>646</v>
      </c>
      <c r="F637" s="28"/>
      <c r="H637" s="28"/>
      <c r="I637" s="28" t="s">
        <v>33930</v>
      </c>
      <c r="J637" s="28" t="s">
        <v>4886</v>
      </c>
      <c r="K637" t="s">
        <v>33931</v>
      </c>
      <c r="L637" t="s">
        <v>33932</v>
      </c>
      <c r="M637" s="2" t="str">
        <f>HYPERLINK(столярка[[#This Row],[RelativePath]])</f>
        <v>16 Столярка\GA3948333_11_20260907T101853Z.jpg</v>
      </c>
    </row>
    <row r="638" spans="1:13" x14ac:dyDescent="0.25">
      <c r="A638" s="1" t="s">
        <v>13</v>
      </c>
      <c r="B638" s="3">
        <v>46272</v>
      </c>
      <c r="C638" s="4">
        <v>0.44589120370370372</v>
      </c>
      <c r="D638" s="28" t="s">
        <v>5701</v>
      </c>
      <c r="E638" s="28" t="s">
        <v>646</v>
      </c>
      <c r="F638" s="28"/>
      <c r="H638" s="28"/>
      <c r="I638" s="28" t="s">
        <v>33933</v>
      </c>
      <c r="J638" s="28" t="s">
        <v>4886</v>
      </c>
      <c r="K638" t="s">
        <v>33934</v>
      </c>
      <c r="L638" t="s">
        <v>33935</v>
      </c>
      <c r="M638" s="2" t="str">
        <f>HYPERLINK(столярка[[#This Row],[RelativePath]])</f>
        <v>16 Столярка\GA3948333_11_20260907T104205Z.jpg</v>
      </c>
    </row>
    <row r="639" spans="1:13" x14ac:dyDescent="0.25">
      <c r="A639" s="1" t="s">
        <v>14</v>
      </c>
      <c r="B639" s="3">
        <v>46273</v>
      </c>
      <c r="C639" s="4">
        <v>0.41981481481481481</v>
      </c>
      <c r="D639" s="28" t="s">
        <v>4</v>
      </c>
      <c r="E639" s="28" t="s">
        <v>4869</v>
      </c>
      <c r="F639" s="28"/>
      <c r="H639" s="28"/>
      <c r="I639" s="28" t="s">
        <v>33936</v>
      </c>
      <c r="J639" s="28" t="s">
        <v>4886</v>
      </c>
      <c r="K639" t="s">
        <v>33937</v>
      </c>
      <c r="L639" t="s">
        <v>33938</v>
      </c>
      <c r="M639" s="2" t="str">
        <f>HYPERLINK(столярка[[#This Row],[RelativePath]])</f>
        <v>16 Столярка\GA3948333_11_20260908T100432Z.jpg</v>
      </c>
    </row>
    <row r="640" spans="1:13" x14ac:dyDescent="0.25">
      <c r="A640" s="1" t="s">
        <v>14</v>
      </c>
      <c r="B640" s="3">
        <v>46273</v>
      </c>
      <c r="C640" s="4">
        <v>0.42353009259259261</v>
      </c>
      <c r="D640" s="28" t="s">
        <v>34145</v>
      </c>
      <c r="E640" s="28" t="s">
        <v>260</v>
      </c>
      <c r="F640" s="28"/>
      <c r="H640" s="28"/>
      <c r="I640" s="28" t="s">
        <v>33939</v>
      </c>
      <c r="J640" s="28" t="s">
        <v>4886</v>
      </c>
      <c r="K640" t="s">
        <v>33940</v>
      </c>
      <c r="L640" t="s">
        <v>33941</v>
      </c>
      <c r="M640" s="2" t="str">
        <f>HYPERLINK(столярка[[#This Row],[RelativePath]])</f>
        <v>16 Столярка\GA3948333_11_20260908T100953Z.jpg</v>
      </c>
    </row>
    <row r="641" spans="1:13" x14ac:dyDescent="0.25">
      <c r="A641" s="1" t="s">
        <v>14</v>
      </c>
      <c r="B641" s="3">
        <v>46273</v>
      </c>
      <c r="C641" s="4">
        <v>0.42365740740740743</v>
      </c>
      <c r="D641" s="28" t="s">
        <v>34145</v>
      </c>
      <c r="E641" s="28" t="s">
        <v>260</v>
      </c>
      <c r="F641" s="28"/>
      <c r="H641" s="28"/>
      <c r="I641" s="28" t="s">
        <v>33942</v>
      </c>
      <c r="J641" s="28" t="s">
        <v>4886</v>
      </c>
      <c r="K641" t="s">
        <v>33943</v>
      </c>
      <c r="L641" t="s">
        <v>33944</v>
      </c>
      <c r="M641" s="2" t="str">
        <f>HYPERLINK(столярка[[#This Row],[RelativePath]])</f>
        <v>16 Столярка\GA3948333_11_20260908T101004Z.jpg</v>
      </c>
    </row>
    <row r="642" spans="1:13" x14ac:dyDescent="0.25">
      <c r="A642" s="1" t="s">
        <v>14</v>
      </c>
      <c r="B642" s="3">
        <v>46273</v>
      </c>
      <c r="C642" s="4">
        <v>0.43688657407407405</v>
      </c>
      <c r="D642" s="28" t="s">
        <v>4</v>
      </c>
      <c r="E642" s="28" t="s">
        <v>4869</v>
      </c>
      <c r="F642" s="28"/>
      <c r="H642" s="28"/>
      <c r="I642" s="28" t="s">
        <v>33945</v>
      </c>
      <c r="J642" s="28" t="s">
        <v>4886</v>
      </c>
      <c r="K642" t="s">
        <v>33946</v>
      </c>
      <c r="L642" t="s">
        <v>33947</v>
      </c>
      <c r="M642" s="2" t="str">
        <f>HYPERLINK(столярка[[#This Row],[RelativePath]])</f>
        <v>16 Столярка\GA3948333_11_20260908T102907Z.jpg</v>
      </c>
    </row>
    <row r="643" spans="1:13" x14ac:dyDescent="0.25">
      <c r="A643" s="1" t="s">
        <v>14</v>
      </c>
      <c r="B643" s="3">
        <v>46273</v>
      </c>
      <c r="C643" s="4">
        <v>0.92586805555555551</v>
      </c>
      <c r="D643" s="28" t="s">
        <v>3371</v>
      </c>
      <c r="E643" s="28" t="s">
        <v>646</v>
      </c>
      <c r="F643" s="28"/>
      <c r="H643" s="28"/>
      <c r="I643" s="28" t="s">
        <v>33948</v>
      </c>
      <c r="J643" s="28" t="s">
        <v>4886</v>
      </c>
      <c r="K643" t="s">
        <v>33949</v>
      </c>
      <c r="L643" t="s">
        <v>33950</v>
      </c>
      <c r="M643" s="2" t="str">
        <f>HYPERLINK(столярка[[#This Row],[RelativePath]])</f>
        <v>16 Столярка\GA3948333_11_20260908T221315Z.jpg</v>
      </c>
    </row>
    <row r="644" spans="1:13" x14ac:dyDescent="0.25">
      <c r="A644" s="1" t="s">
        <v>15</v>
      </c>
      <c r="B644" s="3">
        <v>46274</v>
      </c>
      <c r="C644" s="4">
        <v>0.36449074074074073</v>
      </c>
      <c r="D644" s="28" t="s">
        <v>3371</v>
      </c>
      <c r="E644" s="28" t="s">
        <v>646</v>
      </c>
      <c r="F644" s="28"/>
      <c r="H644" s="28"/>
      <c r="I644" s="28" t="s">
        <v>33951</v>
      </c>
      <c r="J644" s="28" t="s">
        <v>4886</v>
      </c>
      <c r="K644" t="s">
        <v>33952</v>
      </c>
      <c r="L644" t="s">
        <v>33953</v>
      </c>
      <c r="M644" s="2" t="str">
        <f>HYPERLINK(столярка[[#This Row],[RelativePath]])</f>
        <v>16 Столярка\GA3948333_11_20260909T084452Z.jpg</v>
      </c>
    </row>
    <row r="645" spans="1:13" x14ac:dyDescent="0.25">
      <c r="A645" s="1" t="s">
        <v>15</v>
      </c>
      <c r="B645" s="3">
        <v>46274</v>
      </c>
      <c r="C645" s="4">
        <v>0.80322916666666666</v>
      </c>
      <c r="D645" s="28" t="s">
        <v>803</v>
      </c>
      <c r="E645" s="28" t="s">
        <v>4869</v>
      </c>
      <c r="F645" s="28"/>
      <c r="H645" s="28"/>
      <c r="I645" s="28" t="s">
        <v>33954</v>
      </c>
      <c r="J645" s="28" t="s">
        <v>4886</v>
      </c>
      <c r="K645" t="s">
        <v>33955</v>
      </c>
      <c r="L645" t="s">
        <v>33956</v>
      </c>
      <c r="M645" s="2" t="str">
        <f>HYPERLINK(столярка[[#This Row],[RelativePath]])</f>
        <v>16 Столярка\GA3948333_11_20260909T191639Z.jpg</v>
      </c>
    </row>
    <row r="646" spans="1:13" x14ac:dyDescent="0.25">
      <c r="A646" s="1" t="s">
        <v>16</v>
      </c>
      <c r="B646" s="3">
        <v>46275</v>
      </c>
      <c r="C646" s="4">
        <v>0.50479166666666664</v>
      </c>
      <c r="D646" s="28" t="s">
        <v>4</v>
      </c>
      <c r="E646" s="28" t="s">
        <v>646</v>
      </c>
      <c r="F646" s="28"/>
      <c r="H646" s="28"/>
      <c r="I646" s="28" t="s">
        <v>33957</v>
      </c>
      <c r="J646" s="28" t="s">
        <v>4886</v>
      </c>
      <c r="K646" t="s">
        <v>33958</v>
      </c>
      <c r="L646" t="s">
        <v>33959</v>
      </c>
      <c r="M646" s="2" t="str">
        <f>HYPERLINK(столярка[[#This Row],[RelativePath]])</f>
        <v>16 Столярка\GA3948333_11_20260910T120654Z.jpg</v>
      </c>
    </row>
    <row r="647" spans="1:13" x14ac:dyDescent="0.25">
      <c r="A647" s="1" t="s">
        <v>16</v>
      </c>
      <c r="B647" s="3">
        <v>46275</v>
      </c>
      <c r="C647" s="4">
        <v>0.68828703703703709</v>
      </c>
      <c r="D647" s="28" t="s">
        <v>3371</v>
      </c>
      <c r="E647" s="28" t="s">
        <v>646</v>
      </c>
      <c r="F647" s="28"/>
      <c r="H647" s="28"/>
      <c r="I647" s="28" t="s">
        <v>33960</v>
      </c>
      <c r="J647" s="28" t="s">
        <v>4886</v>
      </c>
      <c r="K647" t="s">
        <v>33961</v>
      </c>
      <c r="L647" t="s">
        <v>33962</v>
      </c>
      <c r="M647" s="2" t="str">
        <f>HYPERLINK(столярка[[#This Row],[RelativePath]])</f>
        <v>16 Столярка\GA3948333_11_20260910T163108Z.jpg</v>
      </c>
    </row>
    <row r="648" spans="1:13" x14ac:dyDescent="0.25">
      <c r="A648" s="1" t="s">
        <v>16</v>
      </c>
      <c r="B648" s="3">
        <v>46275</v>
      </c>
      <c r="C648" s="4">
        <v>0.71554398148148146</v>
      </c>
      <c r="D648" s="28" t="s">
        <v>5701</v>
      </c>
      <c r="E648" s="28" t="s">
        <v>646</v>
      </c>
      <c r="F648" s="28"/>
      <c r="H648" s="28"/>
      <c r="I648" s="28" t="s">
        <v>33963</v>
      </c>
      <c r="J648" s="28" t="s">
        <v>4886</v>
      </c>
      <c r="K648" t="s">
        <v>33964</v>
      </c>
      <c r="L648" t="s">
        <v>33965</v>
      </c>
      <c r="M648" s="2" t="str">
        <f>HYPERLINK(столярка[[#This Row],[RelativePath]])</f>
        <v>16 Столярка\GA3948333_11_20260910T171023Z.jpg</v>
      </c>
    </row>
    <row r="649" spans="1:13" x14ac:dyDescent="0.25">
      <c r="A649" s="1" t="s">
        <v>16</v>
      </c>
      <c r="B649" s="3">
        <v>46275</v>
      </c>
      <c r="C649" s="4">
        <v>0.80454861111111109</v>
      </c>
      <c r="D649" s="28" t="s">
        <v>5701</v>
      </c>
      <c r="E649" s="28" t="s">
        <v>646</v>
      </c>
      <c r="F649" s="28"/>
      <c r="H649" s="28"/>
      <c r="I649" s="28" t="s">
        <v>33966</v>
      </c>
      <c r="J649" s="28" t="s">
        <v>4886</v>
      </c>
      <c r="K649" t="s">
        <v>33967</v>
      </c>
      <c r="L649" t="s">
        <v>33968</v>
      </c>
      <c r="M649" s="2" t="str">
        <f>HYPERLINK(столярка[[#This Row],[RelativePath]])</f>
        <v>16 Столярка\GA3948333_11_20260910T191833Z.jpg</v>
      </c>
    </row>
    <row r="650" spans="1:13" x14ac:dyDescent="0.25">
      <c r="A650" s="1" t="s">
        <v>16</v>
      </c>
      <c r="B650" s="3">
        <v>46275</v>
      </c>
      <c r="C650" s="4">
        <v>0.85151620370370373</v>
      </c>
      <c r="D650" s="28" t="s">
        <v>5701</v>
      </c>
      <c r="E650" s="28" t="s">
        <v>646</v>
      </c>
      <c r="F650" s="28"/>
      <c r="H650" s="28"/>
      <c r="I650" s="28" t="s">
        <v>33969</v>
      </c>
      <c r="J650" s="28" t="s">
        <v>4886</v>
      </c>
      <c r="K650" t="s">
        <v>33970</v>
      </c>
      <c r="L650" t="s">
        <v>33971</v>
      </c>
      <c r="M650" s="2" t="str">
        <f>HYPERLINK(столярка[[#This Row],[RelativePath]])</f>
        <v>16 Столярка\GA3948333_11_20260910T202611Z.jpg</v>
      </c>
    </row>
    <row r="651" spans="1:13" x14ac:dyDescent="0.25">
      <c r="A651" s="1" t="s">
        <v>17</v>
      </c>
      <c r="B651" s="3">
        <v>46276</v>
      </c>
      <c r="C651" s="4">
        <v>0.34325231481481483</v>
      </c>
      <c r="D651" s="28" t="s">
        <v>4</v>
      </c>
      <c r="E651" s="28" t="s">
        <v>260</v>
      </c>
      <c r="F651" s="28"/>
      <c r="H651" s="28"/>
      <c r="I651" s="28" t="s">
        <v>33972</v>
      </c>
      <c r="J651" s="28" t="s">
        <v>4886</v>
      </c>
      <c r="K651" t="s">
        <v>33973</v>
      </c>
      <c r="L651" t="s">
        <v>33974</v>
      </c>
      <c r="M651" s="2" t="str">
        <f>HYPERLINK(столярка[[#This Row],[RelativePath]])</f>
        <v>16 Столярка\GA3948333_11_20260911T081417Z.jpg</v>
      </c>
    </row>
    <row r="652" spans="1:13" x14ac:dyDescent="0.25">
      <c r="A652" s="1" t="s">
        <v>17</v>
      </c>
      <c r="B652" s="3">
        <v>46276</v>
      </c>
      <c r="C652" s="4">
        <v>0.67765046296296294</v>
      </c>
      <c r="D652" s="28" t="s">
        <v>5701</v>
      </c>
      <c r="E652" s="28" t="s">
        <v>646</v>
      </c>
      <c r="F652" s="28"/>
      <c r="H652" s="28"/>
      <c r="I652" s="28" t="s">
        <v>33975</v>
      </c>
      <c r="J652" s="28" t="s">
        <v>4886</v>
      </c>
      <c r="K652" t="s">
        <v>33976</v>
      </c>
      <c r="L652" t="s">
        <v>33977</v>
      </c>
      <c r="M652" s="2" t="str">
        <f>HYPERLINK(столярка[[#This Row],[RelativePath]])</f>
        <v>16 Столярка\GA3948333_11_20260911T161549Z.jpg</v>
      </c>
    </row>
    <row r="653" spans="1:13" x14ac:dyDescent="0.25">
      <c r="A653" s="1" t="s">
        <v>17</v>
      </c>
      <c r="B653" s="3">
        <v>46276</v>
      </c>
      <c r="C653" s="4">
        <v>0.76673611111111106</v>
      </c>
      <c r="D653" s="28" t="s">
        <v>5701</v>
      </c>
      <c r="E653" s="28" t="s">
        <v>646</v>
      </c>
      <c r="F653" s="28"/>
      <c r="H653" s="28"/>
      <c r="I653" s="28" t="s">
        <v>33978</v>
      </c>
      <c r="J653" s="28" t="s">
        <v>4886</v>
      </c>
      <c r="K653" t="s">
        <v>33979</v>
      </c>
      <c r="L653" t="s">
        <v>33980</v>
      </c>
      <c r="M653" s="2" t="str">
        <f>HYPERLINK(столярка[[#This Row],[RelativePath]])</f>
        <v>16 Столярка\GA3948333_11_20260911T182406Z.jpg</v>
      </c>
    </row>
    <row r="654" spans="1:13" x14ac:dyDescent="0.25">
      <c r="A654" s="1" t="s">
        <v>18</v>
      </c>
      <c r="B654" s="3">
        <v>46277</v>
      </c>
      <c r="C654" s="4">
        <v>0.73224537037037041</v>
      </c>
      <c r="D654" s="28" t="s">
        <v>34146</v>
      </c>
      <c r="E654" s="28" t="s">
        <v>260</v>
      </c>
      <c r="F654" s="28"/>
      <c r="H654" s="28"/>
      <c r="I654" s="28" t="s">
        <v>33981</v>
      </c>
      <c r="J654" s="28" t="s">
        <v>4886</v>
      </c>
      <c r="K654" t="s">
        <v>33982</v>
      </c>
      <c r="L654" t="s">
        <v>33983</v>
      </c>
      <c r="M654" s="2" t="str">
        <f>HYPERLINK(столярка[[#This Row],[RelativePath]])</f>
        <v>16 Столярка\GA3948333_11_20260912T173426Z.jpg</v>
      </c>
    </row>
    <row r="655" spans="1:13" x14ac:dyDescent="0.25">
      <c r="A655" s="1" t="s">
        <v>18</v>
      </c>
      <c r="B655" s="3">
        <v>46277</v>
      </c>
      <c r="C655" s="4">
        <v>0.7361805555555555</v>
      </c>
      <c r="D655" s="28" t="s">
        <v>9783</v>
      </c>
      <c r="E655" s="28" t="s">
        <v>260</v>
      </c>
      <c r="F655" s="28"/>
      <c r="H655" s="28"/>
      <c r="I655" s="28" t="s">
        <v>33984</v>
      </c>
      <c r="J655" s="28" t="s">
        <v>4886</v>
      </c>
      <c r="K655" t="s">
        <v>33985</v>
      </c>
      <c r="L655" t="s">
        <v>33986</v>
      </c>
      <c r="M655" s="2" t="str">
        <f>HYPERLINK(столярка[[#This Row],[RelativePath]])</f>
        <v>16 Столярка\GA3948333_11_20260912T174006Z.jpg</v>
      </c>
    </row>
    <row r="656" spans="1:13" x14ac:dyDescent="0.25">
      <c r="A656" s="1" t="s">
        <v>22</v>
      </c>
      <c r="B656" s="3">
        <v>46278</v>
      </c>
      <c r="C656" s="4">
        <v>0.81334490740740739</v>
      </c>
      <c r="D656" s="28" t="s">
        <v>803</v>
      </c>
      <c r="E656" s="28" t="s">
        <v>4869</v>
      </c>
      <c r="F656" s="28"/>
      <c r="H656" s="28"/>
      <c r="I656" s="28" t="s">
        <v>33987</v>
      </c>
      <c r="J656" s="28" t="s">
        <v>4886</v>
      </c>
      <c r="K656" t="s">
        <v>33988</v>
      </c>
      <c r="L656" t="s">
        <v>33989</v>
      </c>
      <c r="M656" s="2" t="str">
        <f>HYPERLINK(столярка[[#This Row],[RelativePath]])</f>
        <v>16 Столярка\GA3948333_11_20260913T193113Z.jpg</v>
      </c>
    </row>
    <row r="657" spans="1:13" x14ac:dyDescent="0.25">
      <c r="A657" s="1" t="s">
        <v>22</v>
      </c>
      <c r="B657" s="3">
        <v>46278</v>
      </c>
      <c r="C657" s="4">
        <v>0.87388888888888894</v>
      </c>
      <c r="D657" s="28" t="s">
        <v>803</v>
      </c>
      <c r="E657" s="28" t="s">
        <v>4869</v>
      </c>
      <c r="F657" s="28"/>
      <c r="H657" s="28"/>
      <c r="I657" s="28" t="s">
        <v>33990</v>
      </c>
      <c r="J657" s="28" t="s">
        <v>4886</v>
      </c>
      <c r="K657" t="s">
        <v>33991</v>
      </c>
      <c r="L657" t="s">
        <v>33992</v>
      </c>
      <c r="M657" s="2" t="str">
        <f>HYPERLINK(столярка[[#This Row],[RelativePath]])</f>
        <v>16 Столярка\GA3948333_11_20260913T205824Z.jpg</v>
      </c>
    </row>
    <row r="658" spans="1:13" x14ac:dyDescent="0.25">
      <c r="A658" s="1" t="s">
        <v>13</v>
      </c>
      <c r="B658" s="3">
        <v>46279</v>
      </c>
      <c r="C658" s="4">
        <v>0.42619212962962966</v>
      </c>
      <c r="D658" s="28" t="s">
        <v>4</v>
      </c>
      <c r="E658" s="28" t="s">
        <v>260</v>
      </c>
      <c r="F658" s="28"/>
      <c r="H658" s="28"/>
      <c r="I658" s="28" t="s">
        <v>34772</v>
      </c>
      <c r="J658" s="28" t="s">
        <v>4886</v>
      </c>
      <c r="K658" t="s">
        <v>34773</v>
      </c>
      <c r="L658" t="s">
        <v>34774</v>
      </c>
      <c r="M658" s="2" t="str">
        <f>HYPERLINK(столярка[[#This Row],[RelativePath]])</f>
        <v>16 Столярка\GA3948333_11_20260914T101343Z.jpg</v>
      </c>
    </row>
    <row r="659" spans="1:13" x14ac:dyDescent="0.25">
      <c r="A659" s="1" t="s">
        <v>13</v>
      </c>
      <c r="B659" s="3">
        <v>46279</v>
      </c>
      <c r="C659" s="4">
        <v>0.87930555555555556</v>
      </c>
      <c r="D659" s="28" t="s">
        <v>4</v>
      </c>
      <c r="E659" s="28" t="s">
        <v>34850</v>
      </c>
      <c r="F659" s="28"/>
      <c r="H659" s="28"/>
      <c r="I659" s="28" t="s">
        <v>34775</v>
      </c>
      <c r="J659" s="28" t="s">
        <v>4886</v>
      </c>
      <c r="K659" t="s">
        <v>34776</v>
      </c>
      <c r="L659" t="s">
        <v>34777</v>
      </c>
      <c r="M659" s="2" t="str">
        <f>HYPERLINK(столярка[[#This Row],[RelativePath]])</f>
        <v>16 Столярка\GA3948333_11_20260914T210612Z.jpg</v>
      </c>
    </row>
    <row r="660" spans="1:13" x14ac:dyDescent="0.25">
      <c r="A660" s="1" t="s">
        <v>15</v>
      </c>
      <c r="B660" s="3">
        <v>46281</v>
      </c>
      <c r="C660" s="4">
        <v>0.77628472222222222</v>
      </c>
      <c r="D660" s="28" t="s">
        <v>803</v>
      </c>
      <c r="E660" s="28" t="s">
        <v>4869</v>
      </c>
      <c r="F660" s="28"/>
      <c r="H660" s="28"/>
      <c r="I660" s="28" t="s">
        <v>34778</v>
      </c>
      <c r="J660" s="28" t="s">
        <v>4886</v>
      </c>
      <c r="K660" t="s">
        <v>34779</v>
      </c>
      <c r="L660" t="s">
        <v>34780</v>
      </c>
      <c r="M660" s="2" t="str">
        <f>HYPERLINK(столярка[[#This Row],[RelativePath]])</f>
        <v>16 Столярка\GA3948333_11_20260916T183751Z.jpg</v>
      </c>
    </row>
    <row r="661" spans="1:13" x14ac:dyDescent="0.25">
      <c r="A661" s="1" t="s">
        <v>16</v>
      </c>
      <c r="B661" s="3">
        <v>46282</v>
      </c>
      <c r="C661" s="4">
        <v>0.43684027777777779</v>
      </c>
      <c r="D661" s="28" t="s">
        <v>5701</v>
      </c>
      <c r="E661" s="28" t="s">
        <v>646</v>
      </c>
      <c r="F661" s="28"/>
      <c r="H661" s="28"/>
      <c r="I661" s="28" t="s">
        <v>34781</v>
      </c>
      <c r="J661" s="28" t="s">
        <v>4886</v>
      </c>
      <c r="K661" t="s">
        <v>34782</v>
      </c>
      <c r="L661" t="s">
        <v>34783</v>
      </c>
      <c r="M661" s="2" t="str">
        <f>HYPERLINK(столярка[[#This Row],[RelativePath]])</f>
        <v>16 Столярка\GA3948333_11_20260917T102903Z.jpg</v>
      </c>
    </row>
    <row r="662" spans="1:13" x14ac:dyDescent="0.25">
      <c r="A662" s="1" t="s">
        <v>16</v>
      </c>
      <c r="B662" s="3">
        <v>46282</v>
      </c>
      <c r="C662" s="4">
        <v>0.82826388888888891</v>
      </c>
      <c r="D662" s="28" t="s">
        <v>5701</v>
      </c>
      <c r="E662" s="28" t="s">
        <v>646</v>
      </c>
      <c r="F662" s="28"/>
      <c r="H662" s="28"/>
      <c r="I662" s="28" t="s">
        <v>34784</v>
      </c>
      <c r="J662" s="28" t="s">
        <v>4886</v>
      </c>
      <c r="K662" t="s">
        <v>34785</v>
      </c>
      <c r="L662" t="s">
        <v>34786</v>
      </c>
      <c r="M662" s="2" t="str">
        <f>HYPERLINK(столярка[[#This Row],[RelativePath]])</f>
        <v>16 Столярка\GA3948333_11_20260917T195242Z.jpg</v>
      </c>
    </row>
    <row r="663" spans="1:13" x14ac:dyDescent="0.25">
      <c r="A663" s="1" t="s">
        <v>17</v>
      </c>
      <c r="B663" s="3">
        <v>46283</v>
      </c>
      <c r="C663" s="4">
        <v>0.80942129629629633</v>
      </c>
      <c r="D663" s="28" t="s">
        <v>803</v>
      </c>
      <c r="E663" s="28" t="s">
        <v>4869</v>
      </c>
      <c r="F663" s="28"/>
      <c r="H663" s="28"/>
      <c r="I663" s="28" t="s">
        <v>34787</v>
      </c>
      <c r="J663" s="28" t="s">
        <v>4886</v>
      </c>
      <c r="K663" t="s">
        <v>34788</v>
      </c>
      <c r="L663" t="s">
        <v>34789</v>
      </c>
      <c r="M663" s="2" t="str">
        <f>HYPERLINK(столярка[[#This Row],[RelativePath]])</f>
        <v>16 Столярка\GA3948333_11_20260918T192534Z.jpg</v>
      </c>
    </row>
    <row r="664" spans="1:13" x14ac:dyDescent="0.25">
      <c r="A664" s="1" t="s">
        <v>18</v>
      </c>
      <c r="B664" s="3">
        <v>46284</v>
      </c>
      <c r="C664" s="4">
        <v>0.80560185185185185</v>
      </c>
      <c r="D664" s="28" t="s">
        <v>803</v>
      </c>
      <c r="E664" s="28" t="s">
        <v>4869</v>
      </c>
      <c r="F664" s="28"/>
      <c r="H664" s="28"/>
      <c r="I664" s="28" t="s">
        <v>34790</v>
      </c>
      <c r="J664" s="28" t="s">
        <v>4886</v>
      </c>
      <c r="K664" t="s">
        <v>34791</v>
      </c>
      <c r="L664" t="s">
        <v>34792</v>
      </c>
      <c r="M664" s="2" t="str">
        <f>HYPERLINK(столярка[[#This Row],[RelativePath]])</f>
        <v>16 Столярка\GA3948333_11_20260919T192004Z.jpg</v>
      </c>
    </row>
    <row r="665" spans="1:13" x14ac:dyDescent="0.25">
      <c r="A665" s="1" t="s">
        <v>22</v>
      </c>
      <c r="B665" s="3">
        <v>46285</v>
      </c>
      <c r="C665" s="4">
        <v>0.67019675925925926</v>
      </c>
      <c r="D665" s="28" t="s">
        <v>3371</v>
      </c>
      <c r="E665" s="28" t="s">
        <v>646</v>
      </c>
      <c r="F665" s="28"/>
      <c r="H665" s="28"/>
      <c r="I665" s="28" t="s">
        <v>34793</v>
      </c>
      <c r="J665" s="28" t="s">
        <v>4886</v>
      </c>
      <c r="K665" t="s">
        <v>34794</v>
      </c>
      <c r="L665" t="s">
        <v>34795</v>
      </c>
      <c r="M665" s="2" t="str">
        <f>HYPERLINK(столярка[[#This Row],[RelativePath]])</f>
        <v>16 Столярка\GA3948333_11_20260920T160505Z.jpg</v>
      </c>
    </row>
    <row r="666" spans="1:13" x14ac:dyDescent="0.25">
      <c r="A666" s="1" t="s">
        <v>13</v>
      </c>
      <c r="B666" s="3">
        <v>46286</v>
      </c>
      <c r="C666" s="4">
        <v>0.49194444444444446</v>
      </c>
      <c r="D666" s="28" t="s">
        <v>4</v>
      </c>
      <c r="E666" s="28" t="s">
        <v>260</v>
      </c>
      <c r="F666" s="28"/>
      <c r="H666" s="28"/>
      <c r="I666" s="28" t="s">
        <v>35470</v>
      </c>
      <c r="J666" s="28" t="s">
        <v>4886</v>
      </c>
      <c r="K666" t="s">
        <v>35471</v>
      </c>
      <c r="L666" t="s">
        <v>35472</v>
      </c>
      <c r="M666" s="2" t="str">
        <f>HYPERLINK(столярка[[#This Row],[RelativePath]])</f>
        <v>16 Столярка\GA3948333_11_20260921T114824Z.jpg</v>
      </c>
    </row>
    <row r="667" spans="1:13" x14ac:dyDescent="0.25">
      <c r="A667" s="1" t="s">
        <v>13</v>
      </c>
      <c r="B667" s="3">
        <v>46286</v>
      </c>
      <c r="C667" s="4">
        <v>0.80224537037037036</v>
      </c>
      <c r="D667" s="28" t="s">
        <v>803</v>
      </c>
      <c r="E667" s="28" t="s">
        <v>4869</v>
      </c>
      <c r="F667" s="28"/>
      <c r="H667" s="28"/>
      <c r="I667" s="28" t="s">
        <v>35473</v>
      </c>
      <c r="J667" s="28" t="s">
        <v>4886</v>
      </c>
      <c r="K667" t="s">
        <v>35474</v>
      </c>
      <c r="L667" t="s">
        <v>35475</v>
      </c>
      <c r="M667" s="2" t="str">
        <f>HYPERLINK(столярка[[#This Row],[RelativePath]])</f>
        <v>16 Столярка\GA3948333_11_20260921T191514Z.jpg</v>
      </c>
    </row>
    <row r="668" spans="1:13" x14ac:dyDescent="0.25">
      <c r="A668" s="1" t="s">
        <v>14</v>
      </c>
      <c r="B668" s="3">
        <v>46287</v>
      </c>
      <c r="C668" s="4">
        <v>0.3243402777777778</v>
      </c>
      <c r="D668" s="28" t="s">
        <v>5701</v>
      </c>
      <c r="E668" s="28" t="s">
        <v>646</v>
      </c>
      <c r="F668" s="28"/>
      <c r="H668" s="28"/>
      <c r="I668" s="28" t="s">
        <v>35476</v>
      </c>
      <c r="J668" s="28" t="s">
        <v>4886</v>
      </c>
      <c r="K668" t="s">
        <v>35477</v>
      </c>
      <c r="L668" t="s">
        <v>35478</v>
      </c>
      <c r="M668" s="2" t="str">
        <f>HYPERLINK(столярка[[#This Row],[RelativePath]])</f>
        <v>16 Столярка\GA3948333_11_20260922T074703Z.jpg</v>
      </c>
    </row>
    <row r="669" spans="1:13" x14ac:dyDescent="0.25">
      <c r="A669" s="1" t="s">
        <v>14</v>
      </c>
      <c r="B669" s="3">
        <v>46287</v>
      </c>
      <c r="C669" s="4">
        <v>0.36776620370370372</v>
      </c>
      <c r="D669" s="28" t="s">
        <v>5701</v>
      </c>
      <c r="E669" s="28" t="s">
        <v>646</v>
      </c>
      <c r="F669" s="28"/>
      <c r="H669" s="28"/>
      <c r="I669" s="28" t="s">
        <v>35479</v>
      </c>
      <c r="J669" s="28" t="s">
        <v>4886</v>
      </c>
      <c r="K669" t="s">
        <v>35480</v>
      </c>
      <c r="L669" t="s">
        <v>35481</v>
      </c>
      <c r="M669" s="2" t="str">
        <f>HYPERLINK(столярка[[#This Row],[RelativePath]])</f>
        <v>16 Столярка\GA3948333_11_20260922T084935Z.jpg</v>
      </c>
    </row>
    <row r="670" spans="1:13" x14ac:dyDescent="0.25">
      <c r="A670" s="1" t="s">
        <v>14</v>
      </c>
      <c r="B670" s="3">
        <v>46287</v>
      </c>
      <c r="C670" s="4">
        <v>0.83118055555555559</v>
      </c>
      <c r="D670" s="28" t="s">
        <v>803</v>
      </c>
      <c r="E670" s="28" t="s">
        <v>4869</v>
      </c>
      <c r="F670" s="28"/>
      <c r="H670" s="28"/>
      <c r="I670" s="28" t="s">
        <v>35482</v>
      </c>
      <c r="J670" s="28" t="s">
        <v>4886</v>
      </c>
      <c r="K670" t="s">
        <v>35483</v>
      </c>
      <c r="L670" t="s">
        <v>35484</v>
      </c>
      <c r="M670" s="2" t="str">
        <f>HYPERLINK(столярка[[#This Row],[RelativePath]])</f>
        <v>16 Столярка\GA3948333_11_20260922T195654Z.jpg</v>
      </c>
    </row>
    <row r="671" spans="1:13" x14ac:dyDescent="0.25">
      <c r="A671" s="1" t="s">
        <v>15</v>
      </c>
      <c r="B671" s="3">
        <v>46288</v>
      </c>
      <c r="C671" s="4">
        <v>0.79749999999999999</v>
      </c>
      <c r="D671" s="28" t="s">
        <v>803</v>
      </c>
      <c r="E671" s="28" t="s">
        <v>4869</v>
      </c>
      <c r="F671" s="28"/>
      <c r="H671" s="28"/>
      <c r="I671" s="28" t="s">
        <v>35485</v>
      </c>
      <c r="J671" s="28" t="s">
        <v>4886</v>
      </c>
      <c r="K671" t="s">
        <v>35486</v>
      </c>
      <c r="L671" t="s">
        <v>35487</v>
      </c>
      <c r="M671" s="2" t="str">
        <f>HYPERLINK(столярка[[#This Row],[RelativePath]])</f>
        <v>16 Столярка\GA3948333_11_20260923T190824Z.jpg</v>
      </c>
    </row>
    <row r="672" spans="1:13" x14ac:dyDescent="0.25">
      <c r="A672" s="1" t="s">
        <v>16</v>
      </c>
      <c r="B672" s="3">
        <v>46289</v>
      </c>
      <c r="C672" s="4">
        <v>0.28133101851851849</v>
      </c>
      <c r="D672" s="28" t="s">
        <v>803</v>
      </c>
      <c r="E672" s="28" t="s">
        <v>4869</v>
      </c>
      <c r="F672" s="28"/>
      <c r="H672" s="28"/>
      <c r="I672" s="28" t="s">
        <v>35488</v>
      </c>
      <c r="J672" s="28" t="s">
        <v>4886</v>
      </c>
      <c r="K672" t="s">
        <v>35489</v>
      </c>
      <c r="L672" t="s">
        <v>35490</v>
      </c>
      <c r="M672" s="2" t="str">
        <f>HYPERLINK(столярка[[#This Row],[RelativePath]])</f>
        <v>16 Столярка\GA3948333_11_20260924T064507Z.jpg</v>
      </c>
    </row>
    <row r="673" spans="1:13" x14ac:dyDescent="0.25">
      <c r="A673" s="1" t="s">
        <v>16</v>
      </c>
      <c r="B673" s="3">
        <v>46289</v>
      </c>
      <c r="C673" s="4">
        <v>0.87481481481481482</v>
      </c>
      <c r="D673" s="28" t="s">
        <v>803</v>
      </c>
      <c r="E673" s="28" t="s">
        <v>4869</v>
      </c>
      <c r="F673" s="28"/>
      <c r="H673" s="28"/>
      <c r="I673" s="28" t="s">
        <v>35491</v>
      </c>
      <c r="J673" s="28" t="s">
        <v>4886</v>
      </c>
      <c r="K673" t="s">
        <v>35492</v>
      </c>
      <c r="L673" t="s">
        <v>35493</v>
      </c>
      <c r="M673" s="2" t="str">
        <f>HYPERLINK(столярка[[#This Row],[RelativePath]])</f>
        <v>16 Столярка\GA3948333_11_20260924T205944Z.jpg</v>
      </c>
    </row>
    <row r="674" spans="1:13" x14ac:dyDescent="0.25">
      <c r="A674" s="1" t="s">
        <v>17</v>
      </c>
      <c r="B674" s="3">
        <v>46290</v>
      </c>
      <c r="C674" s="4">
        <v>0.43312499999999998</v>
      </c>
      <c r="D674" s="28" t="s">
        <v>4</v>
      </c>
      <c r="E674" s="28" t="s">
        <v>260</v>
      </c>
      <c r="F674" s="28"/>
      <c r="H674" s="28"/>
      <c r="I674" s="28" t="s">
        <v>35494</v>
      </c>
      <c r="J674" s="28" t="s">
        <v>4886</v>
      </c>
      <c r="K674" t="s">
        <v>35495</v>
      </c>
      <c r="L674" t="s">
        <v>35496</v>
      </c>
      <c r="M674" s="2" t="str">
        <f>HYPERLINK(столярка[[#This Row],[RelativePath]])</f>
        <v>16 Столярка\GA3948333_11_20260925T102342Z.jpg</v>
      </c>
    </row>
    <row r="675" spans="1:13" x14ac:dyDescent="0.25">
      <c r="A675" s="1" t="s">
        <v>17</v>
      </c>
      <c r="B675" s="3">
        <v>46290</v>
      </c>
      <c r="C675" s="4">
        <v>0.48456018518518518</v>
      </c>
      <c r="D675" s="28" t="s">
        <v>5701</v>
      </c>
      <c r="E675" s="28" t="s">
        <v>260</v>
      </c>
      <c r="F675" s="28"/>
      <c r="H675" s="28"/>
      <c r="I675" s="28" t="s">
        <v>35497</v>
      </c>
      <c r="J675" s="28" t="s">
        <v>4886</v>
      </c>
      <c r="K675" t="s">
        <v>35498</v>
      </c>
      <c r="L675" t="s">
        <v>35499</v>
      </c>
      <c r="M675" s="2" t="str">
        <f>HYPERLINK(столярка[[#This Row],[RelativePath]])</f>
        <v>16 Столярка\GA3948333_11_20260925T113746Z.jpg</v>
      </c>
    </row>
    <row r="676" spans="1:13" x14ac:dyDescent="0.25">
      <c r="A676" s="1" t="s">
        <v>17</v>
      </c>
      <c r="B676" s="3">
        <v>46290</v>
      </c>
      <c r="C676" s="4">
        <v>0.72318287037037032</v>
      </c>
      <c r="D676" s="28" t="s">
        <v>5701</v>
      </c>
      <c r="E676" s="28" t="s">
        <v>646</v>
      </c>
      <c r="F676" s="28"/>
      <c r="H676" s="28"/>
      <c r="I676" s="28" t="s">
        <v>35500</v>
      </c>
      <c r="J676" s="28" t="s">
        <v>4886</v>
      </c>
      <c r="K676" t="s">
        <v>35501</v>
      </c>
      <c r="L676" t="s">
        <v>35502</v>
      </c>
      <c r="M676" s="2" t="str">
        <f>HYPERLINK(столярка[[#This Row],[RelativePath]])</f>
        <v>16 Столярка\GA3948333_11_20260925T172123Z.jpg</v>
      </c>
    </row>
    <row r="677" spans="1:13" x14ac:dyDescent="0.25">
      <c r="A677" s="1" t="s">
        <v>17</v>
      </c>
      <c r="B677" s="3">
        <v>46290</v>
      </c>
      <c r="C677" s="4">
        <v>0.78813657407407411</v>
      </c>
      <c r="D677" s="28" t="s">
        <v>803</v>
      </c>
      <c r="E677" s="28" t="s">
        <v>4869</v>
      </c>
      <c r="F677" s="28"/>
      <c r="H677" s="28"/>
      <c r="I677" s="28" t="s">
        <v>35503</v>
      </c>
      <c r="J677" s="28" t="s">
        <v>4886</v>
      </c>
      <c r="K677" t="s">
        <v>35504</v>
      </c>
      <c r="L677" t="s">
        <v>35505</v>
      </c>
      <c r="M677" s="2" t="str">
        <f>HYPERLINK(столярка[[#This Row],[RelativePath]])</f>
        <v>16 Столярка\GA3948333_11_20260925T185455Z.jpg</v>
      </c>
    </row>
    <row r="678" spans="1:13" x14ac:dyDescent="0.25">
      <c r="A678" s="1" t="s">
        <v>17</v>
      </c>
      <c r="B678" s="3">
        <v>46290</v>
      </c>
      <c r="C678" s="4">
        <v>0.87285879629629626</v>
      </c>
      <c r="D678" s="28" t="s">
        <v>4</v>
      </c>
      <c r="E678" s="28" t="s">
        <v>34850</v>
      </c>
      <c r="F678" s="28"/>
      <c r="H678" s="28"/>
      <c r="I678" s="28" t="s">
        <v>35506</v>
      </c>
      <c r="J678" s="28" t="s">
        <v>4886</v>
      </c>
      <c r="K678" t="s">
        <v>35507</v>
      </c>
      <c r="L678" t="s">
        <v>35508</v>
      </c>
      <c r="M678" s="2" t="str">
        <f>HYPERLINK(столярка[[#This Row],[RelativePath]])</f>
        <v>16 Столярка\GA3948333_11_20260925T205655Z.jpg</v>
      </c>
    </row>
    <row r="679" spans="1:13" x14ac:dyDescent="0.25">
      <c r="A679" s="1" t="s">
        <v>18</v>
      </c>
      <c r="B679" s="3">
        <v>46291</v>
      </c>
      <c r="C679" s="4">
        <v>0.51424768518518515</v>
      </c>
      <c r="D679" s="28" t="s">
        <v>5701</v>
      </c>
      <c r="E679" s="28" t="s">
        <v>646</v>
      </c>
      <c r="F679" s="28"/>
      <c r="H679" s="28"/>
      <c r="I679" s="28" t="s">
        <v>35509</v>
      </c>
      <c r="J679" s="28" t="s">
        <v>4886</v>
      </c>
      <c r="K679" t="s">
        <v>35510</v>
      </c>
      <c r="L679" t="s">
        <v>35511</v>
      </c>
      <c r="M679" s="2" t="str">
        <f>HYPERLINK(столярка[[#This Row],[RelativePath]])</f>
        <v>16 Столярка\GA3948333_11_20260926T122031Z.jpg</v>
      </c>
    </row>
    <row r="680" spans="1:13" x14ac:dyDescent="0.25">
      <c r="A680" s="1" t="s">
        <v>18</v>
      </c>
      <c r="B680" s="3">
        <v>46291</v>
      </c>
      <c r="C680" s="4">
        <v>0.69032407407407403</v>
      </c>
      <c r="D680" s="28" t="s">
        <v>5701</v>
      </c>
      <c r="E680" s="28" t="s">
        <v>646</v>
      </c>
      <c r="F680" s="28"/>
      <c r="H680" s="28"/>
      <c r="I680" s="28" t="s">
        <v>35512</v>
      </c>
      <c r="J680" s="28" t="s">
        <v>4886</v>
      </c>
      <c r="K680" t="s">
        <v>35513</v>
      </c>
      <c r="L680" t="s">
        <v>35514</v>
      </c>
      <c r="M680" s="2" t="str">
        <f>HYPERLINK(столярка[[#This Row],[RelativePath]])</f>
        <v>16 Столярка\GA3948333_11_20260926T163404Z.jpg</v>
      </c>
    </row>
    <row r="681" spans="1:13" x14ac:dyDescent="0.25">
      <c r="A681" s="1" t="s">
        <v>18</v>
      </c>
      <c r="B681" s="3">
        <v>46291</v>
      </c>
      <c r="C681" s="4">
        <v>0.78804398148148147</v>
      </c>
      <c r="D681" s="28" t="s">
        <v>803</v>
      </c>
      <c r="E681" s="28" t="s">
        <v>4869</v>
      </c>
      <c r="F681" s="28"/>
      <c r="H681" s="28"/>
      <c r="I681" s="28" t="s">
        <v>35515</v>
      </c>
      <c r="J681" s="28" t="s">
        <v>4886</v>
      </c>
      <c r="K681" t="s">
        <v>35516</v>
      </c>
      <c r="L681" t="s">
        <v>35517</v>
      </c>
      <c r="M681" s="2" t="str">
        <f>HYPERLINK(столярка[[#This Row],[RelativePath]])</f>
        <v>16 Столярка\GA3948333_11_20260926T185447Z.jpg</v>
      </c>
    </row>
    <row r="682" spans="1:13" x14ac:dyDescent="0.25">
      <c r="A682" s="1" t="s">
        <v>22</v>
      </c>
      <c r="B682" s="3">
        <v>46292</v>
      </c>
      <c r="C682" s="4">
        <v>0.32310185185185186</v>
      </c>
      <c r="D682" s="28" t="s">
        <v>803</v>
      </c>
      <c r="E682" s="28" t="s">
        <v>4869</v>
      </c>
      <c r="F682" s="28"/>
      <c r="H682" s="28"/>
      <c r="I682" s="28" t="s">
        <v>35518</v>
      </c>
      <c r="J682" s="28" t="s">
        <v>4886</v>
      </c>
      <c r="K682" t="s">
        <v>35519</v>
      </c>
      <c r="L682" t="s">
        <v>35520</v>
      </c>
      <c r="M682" s="2" t="str">
        <f>HYPERLINK(столярка[[#This Row],[RelativePath]])</f>
        <v>16 Столярка\GA3948333_11_20260927T074516Z.jpg</v>
      </c>
    </row>
  </sheetData>
  <conditionalFormatting sqref="D683:D693 E683:E696 D2:E682 G2:H682">
    <cfRule type="containsText" dxfId="53" priority="14" operator="containsText" text="Выезд с территории">
      <formula>NOT(ISERROR(SEARCH("Выезд с территории",D2)))</formula>
    </cfRule>
  </conditionalFormatting>
  <conditionalFormatting sqref="F2:F682">
    <cfRule type="notContainsText" dxfId="52" priority="13" operator="notContains" text="порожний">
      <formula>ISERROR(SEARCH("порожний",F2))</formula>
    </cfRule>
  </conditionalFormatting>
  <conditionalFormatting sqref="E2:E696">
    <cfRule type="containsText" dxfId="51" priority="11" operator="containsText" text="Газель базы">
      <formula>NOT(ISERROR(SEARCH("Газель базы",E2)))</formula>
    </cfRule>
    <cfRule type="containsText" dxfId="50" priority="12" operator="containsText" text="Погрузчик базы">
      <formula>NOT(ISERROR(SEARCH("Погрузчик базы",E2)))</formula>
    </cfRule>
  </conditionalFormatting>
  <conditionalFormatting sqref="E2:E696">
    <cfRule type="containsText" dxfId="49" priority="10" operator="containsText" text="Трактор базы">
      <formula>NOT(ISERROR(SEARCH("Трактор базы",E2)))</formula>
    </cfRule>
  </conditionalFormatting>
  <conditionalFormatting sqref="A2:C682">
    <cfRule type="expression" dxfId="48" priority="9">
      <formula>$A2="пн"</formula>
    </cfRule>
  </conditionalFormatting>
  <conditionalFormatting sqref="A2:C684">
    <cfRule type="expression" dxfId="47" priority="3">
      <formula>$A2="вс"</formula>
    </cfRule>
    <cfRule type="expression" dxfId="46" priority="4">
      <formula>$A2="сб"</formula>
    </cfRule>
    <cfRule type="expression" dxfId="45" priority="5">
      <formula>$A2="пт"</formula>
    </cfRule>
    <cfRule type="expression" dxfId="44" priority="6">
      <formula>$A2="чт"</formula>
    </cfRule>
    <cfRule type="expression" dxfId="43" priority="7">
      <formula>$A2="ср"</formula>
    </cfRule>
    <cfRule type="expression" dxfId="42" priority="8">
      <formula>$A2="вт"</formula>
    </cfRule>
  </conditionalFormatting>
  <conditionalFormatting sqref="D2:D693">
    <cfRule type="containsText" dxfId="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3">
    <cfRule type="containsText" dxfId="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83"/>
  <sheetViews>
    <sheetView zoomScale="90" zoomScaleNormal="90" workbookViewId="0">
      <pane ySplit="1" topLeftCell="A404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28" t="s">
        <v>4</v>
      </c>
      <c r="E2" s="28" t="s">
        <v>8</v>
      </c>
      <c r="F2" s="28"/>
      <c r="H2" s="28"/>
      <c r="I2" s="28" t="s">
        <v>9078</v>
      </c>
      <c r="J2" s="28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28" t="s">
        <v>775</v>
      </c>
      <c r="E3" s="28"/>
      <c r="F3" s="28"/>
      <c r="H3" s="28"/>
      <c r="I3" s="28" t="s">
        <v>9081</v>
      </c>
      <c r="J3" s="28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28" t="s">
        <v>775</v>
      </c>
      <c r="E4" s="28"/>
      <c r="F4" s="28"/>
      <c r="H4" s="28"/>
      <c r="I4" s="28" t="s">
        <v>9084</v>
      </c>
      <c r="J4" s="28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28" t="s">
        <v>4</v>
      </c>
      <c r="E5" s="28" t="s">
        <v>8</v>
      </c>
      <c r="F5" s="28"/>
      <c r="H5" s="28"/>
      <c r="I5" s="28" t="s">
        <v>9087</v>
      </c>
      <c r="J5" s="28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28" t="s">
        <v>4</v>
      </c>
      <c r="E6" s="28" t="s">
        <v>4862</v>
      </c>
      <c r="F6" s="28"/>
      <c r="H6" s="28"/>
      <c r="I6" s="28" t="s">
        <v>9090</v>
      </c>
      <c r="J6" s="28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28" t="s">
        <v>4</v>
      </c>
      <c r="E7" s="28" t="s">
        <v>9093</v>
      </c>
      <c r="F7" s="28" t="s">
        <v>60</v>
      </c>
      <c r="H7" s="28"/>
      <c r="I7" s="28" t="s">
        <v>9455</v>
      </c>
      <c r="J7" s="28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28" t="s">
        <v>163</v>
      </c>
      <c r="E8" s="28" t="s">
        <v>9093</v>
      </c>
      <c r="F8" s="28" t="s">
        <v>60</v>
      </c>
      <c r="H8" s="28"/>
      <c r="I8" s="28" t="s">
        <v>9458</v>
      </c>
      <c r="J8" s="2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28" t="s">
        <v>163</v>
      </c>
      <c r="E9" s="28" t="s">
        <v>9093</v>
      </c>
      <c r="F9" s="28" t="s">
        <v>60</v>
      </c>
      <c r="H9" s="28"/>
      <c r="I9" s="28" t="s">
        <v>9461</v>
      </c>
      <c r="J9" s="28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28" t="s">
        <v>163</v>
      </c>
      <c r="E10" s="28" t="s">
        <v>9093</v>
      </c>
      <c r="F10" s="28" t="s">
        <v>60</v>
      </c>
      <c r="H10" s="28"/>
      <c r="I10" s="28" t="s">
        <v>9464</v>
      </c>
      <c r="J10" s="28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28" t="s">
        <v>163</v>
      </c>
      <c r="E11" s="28" t="s">
        <v>9093</v>
      </c>
      <c r="F11" s="28" t="s">
        <v>60</v>
      </c>
      <c r="H11" s="28"/>
      <c r="I11" s="28" t="s">
        <v>9467</v>
      </c>
      <c r="J11" s="28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28" t="s">
        <v>163</v>
      </c>
      <c r="E12" s="28" t="s">
        <v>9093</v>
      </c>
      <c r="F12" s="28" t="s">
        <v>60</v>
      </c>
      <c r="H12" s="28"/>
      <c r="I12" s="28" t="s">
        <v>9470</v>
      </c>
      <c r="J12" s="28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28" t="s">
        <v>163</v>
      </c>
      <c r="E13" s="28" t="s">
        <v>9093</v>
      </c>
      <c r="F13" s="28" t="s">
        <v>60</v>
      </c>
      <c r="H13" s="28"/>
      <c r="I13" s="28" t="s">
        <v>9473</v>
      </c>
      <c r="J13" s="28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28" t="s">
        <v>163</v>
      </c>
      <c r="E14" s="28" t="s">
        <v>9093</v>
      </c>
      <c r="F14" s="28" t="s">
        <v>60</v>
      </c>
      <c r="H14" s="28"/>
      <c r="I14" s="28" t="s">
        <v>9476</v>
      </c>
      <c r="J14" s="28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28" t="s">
        <v>163</v>
      </c>
      <c r="E15" s="28" t="s">
        <v>9093</v>
      </c>
      <c r="F15" s="28" t="s">
        <v>60</v>
      </c>
      <c r="H15" s="28"/>
      <c r="I15" s="28" t="s">
        <v>9479</v>
      </c>
      <c r="J15" s="28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28" t="s">
        <v>163</v>
      </c>
      <c r="E16" s="28" t="s">
        <v>9093</v>
      </c>
      <c r="F16" s="28" t="s">
        <v>60</v>
      </c>
      <c r="H16" s="28"/>
      <c r="I16" s="28" t="s">
        <v>9482</v>
      </c>
      <c r="J16" s="28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28" t="s">
        <v>163</v>
      </c>
      <c r="E17" s="28" t="s">
        <v>9093</v>
      </c>
      <c r="F17" s="28" t="s">
        <v>60</v>
      </c>
      <c r="H17" s="28"/>
      <c r="I17" s="28" t="s">
        <v>9485</v>
      </c>
      <c r="J17" s="28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28" t="s">
        <v>163</v>
      </c>
      <c r="E18" s="28" t="s">
        <v>9093</v>
      </c>
      <c r="F18" s="28" t="s">
        <v>60</v>
      </c>
      <c r="H18" s="28"/>
      <c r="I18" s="28" t="s">
        <v>9488</v>
      </c>
      <c r="J18" s="2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28" t="s">
        <v>163</v>
      </c>
      <c r="E19" s="28" t="s">
        <v>9093</v>
      </c>
      <c r="F19" s="28" t="s">
        <v>60</v>
      </c>
      <c r="H19" s="28"/>
      <c r="I19" s="28" t="s">
        <v>9491</v>
      </c>
      <c r="J19" s="28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28" t="s">
        <v>304</v>
      </c>
      <c r="E20" s="28" t="s">
        <v>9093</v>
      </c>
      <c r="F20" s="28" t="s">
        <v>51</v>
      </c>
      <c r="H20" s="28"/>
      <c r="I20" s="28" t="s">
        <v>9494</v>
      </c>
      <c r="J20" s="28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28" t="s">
        <v>305</v>
      </c>
      <c r="E21" s="28" t="s">
        <v>86</v>
      </c>
      <c r="F21" s="28"/>
      <c r="H21" s="28"/>
      <c r="I21" s="28" t="s">
        <v>9497</v>
      </c>
      <c r="J21" s="28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28" t="s">
        <v>305</v>
      </c>
      <c r="E22" s="28" t="s">
        <v>86</v>
      </c>
      <c r="F22" s="28"/>
      <c r="H22" s="28"/>
      <c r="I22" s="28" t="s">
        <v>9500</v>
      </c>
      <c r="J22" s="28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28" t="s">
        <v>305</v>
      </c>
      <c r="E23" s="28" t="s">
        <v>86</v>
      </c>
      <c r="F23" s="28"/>
      <c r="H23" s="28"/>
      <c r="I23" s="28" t="s">
        <v>9503</v>
      </c>
      <c r="J23" s="28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28" t="s">
        <v>775</v>
      </c>
      <c r="E24" s="28"/>
      <c r="F24" s="28"/>
      <c r="H24" s="28"/>
      <c r="I24" s="28" t="s">
        <v>9506</v>
      </c>
      <c r="J24" s="28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28" t="s">
        <v>4</v>
      </c>
      <c r="E25" s="28" t="s">
        <v>8</v>
      </c>
      <c r="F25" s="28"/>
      <c r="H25" s="28"/>
      <c r="I25" s="28" t="s">
        <v>9509</v>
      </c>
      <c r="J25" s="28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28" t="s">
        <v>775</v>
      </c>
      <c r="E26" s="28"/>
      <c r="F26" s="28"/>
      <c r="H26" s="28"/>
      <c r="I26" s="28" t="s">
        <v>9736</v>
      </c>
      <c r="J26" s="28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28" t="s">
        <v>305</v>
      </c>
      <c r="E27" s="28" t="s">
        <v>86</v>
      </c>
      <c r="F27" s="28"/>
      <c r="H27" s="28"/>
      <c r="I27" s="28" t="s">
        <v>9739</v>
      </c>
      <c r="J27" s="28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28" t="s">
        <v>775</v>
      </c>
      <c r="E28" s="28"/>
      <c r="F28" s="28"/>
      <c r="H28" s="28"/>
      <c r="I28" s="28" t="s">
        <v>9742</v>
      </c>
      <c r="J28" s="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28" t="s">
        <v>775</v>
      </c>
      <c r="E29" s="28"/>
      <c r="F29" s="28"/>
      <c r="H29" s="28"/>
      <c r="I29" s="28" t="s">
        <v>9745</v>
      </c>
      <c r="J29" s="28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28" t="s">
        <v>305</v>
      </c>
      <c r="E30" s="28" t="s">
        <v>86</v>
      </c>
      <c r="F30" s="28"/>
      <c r="H30" s="28"/>
      <c r="I30" s="28" t="s">
        <v>9748</v>
      </c>
      <c r="J30" s="28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28" t="s">
        <v>305</v>
      </c>
      <c r="E31" s="28" t="s">
        <v>86</v>
      </c>
      <c r="F31" s="28"/>
      <c r="H31" s="28"/>
      <c r="I31" s="28" t="s">
        <v>9751</v>
      </c>
      <c r="J31" s="28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28" t="s">
        <v>775</v>
      </c>
      <c r="E32" s="28"/>
      <c r="F32" s="28"/>
      <c r="H32" s="28"/>
      <c r="I32" s="28" t="s">
        <v>9754</v>
      </c>
      <c r="J32" s="28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28" t="s">
        <v>4</v>
      </c>
      <c r="E33" s="28" t="s">
        <v>8</v>
      </c>
      <c r="F33" s="28"/>
      <c r="H33" s="28"/>
      <c r="I33" s="28" t="s">
        <v>9757</v>
      </c>
      <c r="J33" s="28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28" t="s">
        <v>775</v>
      </c>
      <c r="E34" s="28"/>
      <c r="F34" s="28"/>
      <c r="H34" s="28"/>
      <c r="I34" s="28" t="s">
        <v>9760</v>
      </c>
      <c r="J34" s="28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28" t="s">
        <v>4</v>
      </c>
      <c r="E35" s="28" t="s">
        <v>8</v>
      </c>
      <c r="F35" s="28"/>
      <c r="H35" s="28"/>
      <c r="I35" s="28" t="s">
        <v>10079</v>
      </c>
      <c r="J35" s="28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28" t="s">
        <v>4</v>
      </c>
      <c r="E36" s="28" t="s">
        <v>8</v>
      </c>
      <c r="F36" s="28"/>
      <c r="H36" s="28"/>
      <c r="I36" s="28" t="s">
        <v>10082</v>
      </c>
      <c r="J36" s="28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28" t="s">
        <v>4</v>
      </c>
      <c r="E37" s="28" t="s">
        <v>8</v>
      </c>
      <c r="F37" s="28"/>
      <c r="H37" s="28"/>
      <c r="I37" s="28" t="s">
        <v>10085</v>
      </c>
      <c r="J37" s="28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28" t="s">
        <v>4</v>
      </c>
      <c r="E38" s="28" t="s">
        <v>8</v>
      </c>
      <c r="F38" s="28"/>
      <c r="H38" s="28"/>
      <c r="I38" s="28" t="s">
        <v>10297</v>
      </c>
      <c r="J38" s="2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28" t="s">
        <v>4</v>
      </c>
      <c r="E39" s="28" t="s">
        <v>8</v>
      </c>
      <c r="F39" s="28"/>
      <c r="H39" s="28"/>
      <c r="I39" s="28" t="s">
        <v>10300</v>
      </c>
      <c r="J39" s="28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28" t="s">
        <v>803</v>
      </c>
      <c r="E40" s="28" t="s">
        <v>8</v>
      </c>
      <c r="F40" s="28"/>
      <c r="H40" s="28"/>
      <c r="I40" s="28" t="s">
        <v>10303</v>
      </c>
      <c r="J40" s="28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28" t="s">
        <v>4</v>
      </c>
      <c r="E41" s="28" t="s">
        <v>8</v>
      </c>
      <c r="F41" s="28"/>
      <c r="H41" s="28"/>
      <c r="I41" s="28" t="s">
        <v>10517</v>
      </c>
      <c r="J41" s="28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28" t="s">
        <v>4</v>
      </c>
      <c r="E42" s="28" t="s">
        <v>8</v>
      </c>
      <c r="F42" s="28"/>
      <c r="H42" s="28"/>
      <c r="I42" s="28" t="s">
        <v>10520</v>
      </c>
      <c r="J42" s="28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28" t="s">
        <v>775</v>
      </c>
      <c r="E43" s="28"/>
      <c r="F43" s="28"/>
      <c r="H43" s="28"/>
      <c r="I43" s="28" t="s">
        <v>10523</v>
      </c>
      <c r="J43" s="28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28" t="s">
        <v>4</v>
      </c>
      <c r="E44" s="28" t="s">
        <v>8</v>
      </c>
      <c r="F44" s="28"/>
      <c r="H44" s="28"/>
      <c r="I44" s="28" t="s">
        <v>10526</v>
      </c>
      <c r="J44" s="28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28" t="s">
        <v>4</v>
      </c>
      <c r="E45" s="28" t="s">
        <v>8</v>
      </c>
      <c r="F45" s="28"/>
      <c r="H45" s="28"/>
      <c r="I45" s="28" t="s">
        <v>11162</v>
      </c>
      <c r="J45" s="28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28" t="s">
        <v>305</v>
      </c>
      <c r="E46" s="28" t="s">
        <v>86</v>
      </c>
      <c r="F46" s="28"/>
      <c r="H46" s="28"/>
      <c r="I46" s="28" t="s">
        <v>11165</v>
      </c>
      <c r="J46" s="28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28" t="s">
        <v>305</v>
      </c>
      <c r="E47" s="28" t="s">
        <v>86</v>
      </c>
      <c r="F47" s="28"/>
      <c r="H47" s="28"/>
      <c r="I47" s="28" t="s">
        <v>11168</v>
      </c>
      <c r="J47" s="28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28" t="s">
        <v>305</v>
      </c>
      <c r="E48" s="28" t="s">
        <v>86</v>
      </c>
      <c r="F48" s="28"/>
      <c r="H48" s="28"/>
      <c r="I48" s="28" t="s">
        <v>11171</v>
      </c>
      <c r="J48" s="2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28" t="s">
        <v>4</v>
      </c>
      <c r="E49" s="28" t="s">
        <v>8</v>
      </c>
      <c r="F49" s="28"/>
      <c r="H49" s="28"/>
      <c r="I49" s="28" t="s">
        <v>11174</v>
      </c>
      <c r="J49" s="28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28" t="s">
        <v>4</v>
      </c>
      <c r="E50" s="28" t="s">
        <v>8</v>
      </c>
      <c r="F50" s="28"/>
      <c r="H50" s="28"/>
      <c r="I50" s="28" t="s">
        <v>11177</v>
      </c>
      <c r="J50" s="28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28" t="s">
        <v>4</v>
      </c>
      <c r="E51" s="28" t="s">
        <v>8</v>
      </c>
      <c r="F51" s="28"/>
      <c r="H51" s="28"/>
      <c r="I51" s="28" t="s">
        <v>11180</v>
      </c>
      <c r="J51" s="28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28" t="s">
        <v>775</v>
      </c>
      <c r="E52" s="28"/>
      <c r="F52" s="28"/>
      <c r="H52" s="28"/>
      <c r="I52" s="28" t="s">
        <v>11183</v>
      </c>
      <c r="J52" s="28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28" t="s">
        <v>775</v>
      </c>
      <c r="E53" s="28"/>
      <c r="F53" s="28"/>
      <c r="H53" s="28"/>
      <c r="I53" s="28" t="s">
        <v>11186</v>
      </c>
      <c r="J53" s="28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28" t="s">
        <v>4</v>
      </c>
      <c r="E54" s="28" t="s">
        <v>8</v>
      </c>
      <c r="F54" s="28"/>
      <c r="H54" s="28"/>
      <c r="I54" s="28" t="s">
        <v>12261</v>
      </c>
      <c r="J54" s="28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28" t="s">
        <v>4</v>
      </c>
      <c r="E55" s="28" t="s">
        <v>8</v>
      </c>
      <c r="F55" s="28"/>
      <c r="H55" s="28"/>
      <c r="I55" s="28" t="s">
        <v>12264</v>
      </c>
      <c r="J55" s="28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28" t="s">
        <v>4</v>
      </c>
      <c r="E56" s="28" t="s">
        <v>8</v>
      </c>
      <c r="F56" s="28"/>
      <c r="H56" s="28"/>
      <c r="I56" s="28" t="s">
        <v>12267</v>
      </c>
      <c r="J56" s="28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28" t="s">
        <v>4</v>
      </c>
      <c r="E57" s="28" t="s">
        <v>8</v>
      </c>
      <c r="F57" s="28"/>
      <c r="H57" s="28"/>
      <c r="I57" s="28" t="s">
        <v>12270</v>
      </c>
      <c r="J57" s="28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28" t="s">
        <v>4</v>
      </c>
      <c r="E58" s="28" t="s">
        <v>8</v>
      </c>
      <c r="F58" s="28"/>
      <c r="H58" s="28"/>
      <c r="I58" s="28" t="s">
        <v>12273</v>
      </c>
      <c r="J58" s="2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28" t="s">
        <v>4</v>
      </c>
      <c r="E59" s="28" t="s">
        <v>8</v>
      </c>
      <c r="F59" s="28"/>
      <c r="H59" s="28"/>
      <c r="I59" s="28" t="s">
        <v>12276</v>
      </c>
      <c r="J59" s="28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28" t="s">
        <v>4</v>
      </c>
      <c r="E60" s="28" t="s">
        <v>8</v>
      </c>
      <c r="F60" s="28"/>
      <c r="H60" s="28"/>
      <c r="I60" s="28" t="s">
        <v>12279</v>
      </c>
      <c r="J60" s="28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28" t="s">
        <v>4</v>
      </c>
      <c r="E61" s="28" t="s">
        <v>8</v>
      </c>
      <c r="F61" s="28"/>
      <c r="H61" s="28"/>
      <c r="I61" s="28" t="s">
        <v>12282</v>
      </c>
      <c r="J61" s="28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28" t="s">
        <v>4</v>
      </c>
      <c r="E62" s="28" t="s">
        <v>8</v>
      </c>
      <c r="F62" s="28"/>
      <c r="H62" s="28"/>
      <c r="I62" s="28" t="s">
        <v>12285</v>
      </c>
      <c r="J62" s="28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28" t="s">
        <v>4</v>
      </c>
      <c r="E63" s="28" t="s">
        <v>8</v>
      </c>
      <c r="F63" s="28"/>
      <c r="H63" s="28"/>
      <c r="I63" s="28" t="s">
        <v>12288</v>
      </c>
      <c r="J63" s="28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28" t="s">
        <v>4</v>
      </c>
      <c r="E64" s="28" t="s">
        <v>8</v>
      </c>
      <c r="F64" s="28"/>
      <c r="H64" s="28"/>
      <c r="I64" s="28" t="s">
        <v>12291</v>
      </c>
      <c r="J64" s="28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28" t="s">
        <v>4</v>
      </c>
      <c r="E65" s="28" t="s">
        <v>8</v>
      </c>
      <c r="F65" s="28"/>
      <c r="H65" s="28"/>
      <c r="I65" s="28" t="s">
        <v>12294</v>
      </c>
      <c r="J65" s="28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28" t="s">
        <v>4</v>
      </c>
      <c r="E66" s="28" t="s">
        <v>8</v>
      </c>
      <c r="F66" s="28"/>
      <c r="H66" s="28"/>
      <c r="I66" s="28" t="s">
        <v>12631</v>
      </c>
      <c r="J66" s="28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28" t="s">
        <v>4</v>
      </c>
      <c r="E67" s="28" t="s">
        <v>8</v>
      </c>
      <c r="F67" s="28"/>
      <c r="H67" s="28"/>
      <c r="I67" s="28" t="s">
        <v>12634</v>
      </c>
      <c r="J67" s="28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28" t="s">
        <v>4</v>
      </c>
      <c r="E68" s="28" t="s">
        <v>8</v>
      </c>
      <c r="F68" s="28"/>
      <c r="H68" s="28"/>
      <c r="I68" s="28" t="s">
        <v>12637</v>
      </c>
      <c r="J68" s="2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28" t="s">
        <v>4</v>
      </c>
      <c r="E69" s="28" t="s">
        <v>8</v>
      </c>
      <c r="F69" s="28"/>
      <c r="H69" s="28"/>
      <c r="I69" s="28" t="s">
        <v>12640</v>
      </c>
      <c r="J69" s="28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28" t="s">
        <v>4</v>
      </c>
      <c r="E70" s="28" t="s">
        <v>8</v>
      </c>
      <c r="F70" s="28"/>
      <c r="H70" s="28"/>
      <c r="I70" s="28" t="s">
        <v>12896</v>
      </c>
      <c r="J70" s="28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28" t="s">
        <v>4</v>
      </c>
      <c r="E71" s="28" t="s">
        <v>8</v>
      </c>
      <c r="F71" s="28"/>
      <c r="H71" s="28"/>
      <c r="I71" s="28" t="s">
        <v>12899</v>
      </c>
      <c r="J71" s="28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28" t="s">
        <v>4</v>
      </c>
      <c r="E72" s="28" t="s">
        <v>8</v>
      </c>
      <c r="F72" s="28"/>
      <c r="H72" s="28"/>
      <c r="I72" s="28" t="s">
        <v>12902</v>
      </c>
      <c r="J72" s="28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28" t="s">
        <v>4</v>
      </c>
      <c r="E73" s="28" t="s">
        <v>8</v>
      </c>
      <c r="F73" s="28"/>
      <c r="H73" s="28"/>
      <c r="I73" s="28" t="s">
        <v>13416</v>
      </c>
      <c r="J73" s="28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28" t="s">
        <v>4</v>
      </c>
      <c r="E74" s="28" t="s">
        <v>8</v>
      </c>
      <c r="F74" s="28"/>
      <c r="H74" s="28"/>
      <c r="I74" s="28" t="s">
        <v>13419</v>
      </c>
      <c r="J74" s="28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28" t="s">
        <v>4</v>
      </c>
      <c r="E75" s="28" t="s">
        <v>8</v>
      </c>
      <c r="F75" s="28"/>
      <c r="H75" s="28"/>
      <c r="I75" s="28" t="s">
        <v>13422</v>
      </c>
      <c r="J75" s="28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28" t="s">
        <v>4</v>
      </c>
      <c r="E76" s="28" t="s">
        <v>8</v>
      </c>
      <c r="F76" s="28"/>
      <c r="H76" s="28"/>
      <c r="I76" s="28" t="s">
        <v>13425</v>
      </c>
      <c r="J76" s="28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28" t="s">
        <v>4</v>
      </c>
      <c r="E77" s="28" t="s">
        <v>8</v>
      </c>
      <c r="F77" s="28"/>
      <c r="H77" s="28"/>
      <c r="I77" s="28" t="s">
        <v>13428</v>
      </c>
      <c r="J77" s="28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28" t="s">
        <v>4</v>
      </c>
      <c r="E78" s="28" t="s">
        <v>8</v>
      </c>
      <c r="F78" s="28"/>
      <c r="H78" s="28"/>
      <c r="I78" s="28" t="s">
        <v>13431</v>
      </c>
      <c r="J78" s="2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28" t="s">
        <v>4</v>
      </c>
      <c r="E79" s="28" t="s">
        <v>8</v>
      </c>
      <c r="F79" s="28"/>
      <c r="H79" s="28"/>
      <c r="I79" s="28" t="s">
        <v>13434</v>
      </c>
      <c r="J79" s="28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28" t="s">
        <v>4</v>
      </c>
      <c r="E80" s="28" t="s">
        <v>8</v>
      </c>
      <c r="F80" s="28"/>
      <c r="H80" s="28"/>
      <c r="I80" s="28" t="s">
        <v>13437</v>
      </c>
      <c r="J80" s="28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28" t="s">
        <v>4</v>
      </c>
      <c r="E81" s="28" t="s">
        <v>8</v>
      </c>
      <c r="F81" s="28"/>
      <c r="H81" s="28"/>
      <c r="I81" s="28" t="s">
        <v>13440</v>
      </c>
      <c r="J81" s="28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28" t="s">
        <v>4</v>
      </c>
      <c r="E82" s="28" t="s">
        <v>8</v>
      </c>
      <c r="F82" s="28"/>
      <c r="H82" s="28"/>
      <c r="I82" s="28" t="s">
        <v>13443</v>
      </c>
      <c r="J82" s="28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28" t="s">
        <v>4</v>
      </c>
      <c r="E83" s="28" t="s">
        <v>8</v>
      </c>
      <c r="F83" s="28"/>
      <c r="H83" s="28"/>
      <c r="I83" s="28" t="s">
        <v>13965</v>
      </c>
      <c r="J83" s="28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28" t="s">
        <v>4</v>
      </c>
      <c r="E84" s="28" t="s">
        <v>8</v>
      </c>
      <c r="F84" s="28"/>
      <c r="H84" s="28"/>
      <c r="I84" s="28" t="s">
        <v>13968</v>
      </c>
      <c r="J84" s="28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28" t="s">
        <v>4</v>
      </c>
      <c r="E85" s="28" t="s">
        <v>8</v>
      </c>
      <c r="F85" s="28"/>
      <c r="H85" s="28"/>
      <c r="I85" s="28" t="s">
        <v>13971</v>
      </c>
      <c r="J85" s="28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28" t="s">
        <v>4</v>
      </c>
      <c r="E86" s="28" t="s">
        <v>8</v>
      </c>
      <c r="F86" s="28"/>
      <c r="H86" s="28"/>
      <c r="I86" s="28" t="s">
        <v>13974</v>
      </c>
      <c r="J86" s="28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28" t="s">
        <v>4</v>
      </c>
      <c r="E87" s="28" t="s">
        <v>8</v>
      </c>
      <c r="F87" s="28"/>
      <c r="H87" s="28"/>
      <c r="I87" s="28" t="s">
        <v>13977</v>
      </c>
      <c r="J87" s="28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28" t="s">
        <v>4</v>
      </c>
      <c r="E88" s="28" t="s">
        <v>8</v>
      </c>
      <c r="F88" s="28"/>
      <c r="H88" s="28"/>
      <c r="I88" s="28" t="s">
        <v>13980</v>
      </c>
      <c r="J88" s="2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28" t="s">
        <v>4</v>
      </c>
      <c r="E89" s="28" t="s">
        <v>8</v>
      </c>
      <c r="F89" s="28"/>
      <c r="H89" s="28"/>
      <c r="I89" s="28" t="s">
        <v>14318</v>
      </c>
      <c r="J89" s="28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28" t="s">
        <v>4</v>
      </c>
      <c r="E90" s="28" t="s">
        <v>8</v>
      </c>
      <c r="F90" s="28"/>
      <c r="H90" s="28"/>
      <c r="I90" s="28" t="s">
        <v>14321</v>
      </c>
      <c r="J90" s="28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28" t="s">
        <v>4</v>
      </c>
      <c r="E91" s="28" t="s">
        <v>8</v>
      </c>
      <c r="F91" s="28"/>
      <c r="H91" s="28"/>
      <c r="I91" s="28" t="s">
        <v>14324</v>
      </c>
      <c r="J91" s="28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28" t="s">
        <v>4</v>
      </c>
      <c r="E92" s="28" t="s">
        <v>8</v>
      </c>
      <c r="F92" s="28"/>
      <c r="H92" s="28"/>
      <c r="I92" s="28" t="s">
        <v>14327</v>
      </c>
      <c r="J92" s="28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28" t="s">
        <v>4</v>
      </c>
      <c r="E93" s="28" t="s">
        <v>8</v>
      </c>
      <c r="F93" s="28"/>
      <c r="H93" s="28"/>
      <c r="I93" s="28" t="s">
        <v>14947</v>
      </c>
      <c r="J93" s="28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28" t="s">
        <v>4</v>
      </c>
      <c r="E94" s="28" t="s">
        <v>8</v>
      </c>
      <c r="F94" s="28"/>
      <c r="H94" s="28"/>
      <c r="I94" s="28" t="s">
        <v>14950</v>
      </c>
      <c r="J94" s="28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28" t="s">
        <v>3371</v>
      </c>
      <c r="E95" s="28" t="s">
        <v>646</v>
      </c>
      <c r="F95" s="28"/>
      <c r="H95" s="28"/>
      <c r="I95" s="28" t="s">
        <v>14953</v>
      </c>
      <c r="J95" s="28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28" t="s">
        <v>4</v>
      </c>
      <c r="E96" s="28" t="s">
        <v>8</v>
      </c>
      <c r="F96" s="28"/>
      <c r="H96" s="28"/>
      <c r="I96" s="28" t="s">
        <v>14956</v>
      </c>
      <c r="J96" s="28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28" t="s">
        <v>4</v>
      </c>
      <c r="E97" s="28" t="s">
        <v>8</v>
      </c>
      <c r="F97" s="28"/>
      <c r="H97" s="28"/>
      <c r="I97" s="28" t="s">
        <v>14959</v>
      </c>
      <c r="J97" s="28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28" t="s">
        <v>4</v>
      </c>
      <c r="E98" s="28" t="s">
        <v>8</v>
      </c>
      <c r="F98" s="28"/>
      <c r="H98" s="28"/>
      <c r="I98" s="28" t="s">
        <v>14962</v>
      </c>
      <c r="J98" s="2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28" t="s">
        <v>4</v>
      </c>
      <c r="E99" s="28" t="s">
        <v>8</v>
      </c>
      <c r="F99" s="28"/>
      <c r="H99" s="28"/>
      <c r="I99" s="28" t="s">
        <v>15360</v>
      </c>
      <c r="J99" s="28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28" t="s">
        <v>5011</v>
      </c>
      <c r="E100" s="28" t="s">
        <v>646</v>
      </c>
      <c r="F100" s="28"/>
      <c r="H100" s="28"/>
      <c r="I100" s="28" t="s">
        <v>15363</v>
      </c>
      <c r="J100" s="28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28" t="s">
        <v>5011</v>
      </c>
      <c r="E101" s="28" t="s">
        <v>646</v>
      </c>
      <c r="F101" s="28"/>
      <c r="H101" s="28"/>
      <c r="I101" s="28" t="s">
        <v>15366</v>
      </c>
      <c r="J101" s="28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28" t="s">
        <v>4</v>
      </c>
      <c r="E102" s="28" t="s">
        <v>8</v>
      </c>
      <c r="F102" s="28"/>
      <c r="H102" s="28"/>
      <c r="I102" s="28" t="s">
        <v>15369</v>
      </c>
      <c r="J102" s="28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28" t="s">
        <v>4</v>
      </c>
      <c r="E103" s="28" t="s">
        <v>8</v>
      </c>
      <c r="F103" s="28"/>
      <c r="H103" s="28"/>
      <c r="I103" s="28" t="s">
        <v>15372</v>
      </c>
      <c r="J103" s="28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28" t="s">
        <v>4</v>
      </c>
      <c r="E104" s="28" t="s">
        <v>8</v>
      </c>
      <c r="F104" s="28"/>
      <c r="H104" s="28"/>
      <c r="I104" s="28" t="s">
        <v>15869</v>
      </c>
      <c r="J104" s="28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28" t="s">
        <v>4</v>
      </c>
      <c r="E105" s="28" t="s">
        <v>8</v>
      </c>
      <c r="F105" s="28"/>
      <c r="H105" s="28"/>
      <c r="I105" s="28" t="s">
        <v>15872</v>
      </c>
      <c r="J105" s="28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28" t="s">
        <v>4</v>
      </c>
      <c r="E106" s="28" t="s">
        <v>8</v>
      </c>
      <c r="F106" s="28"/>
      <c r="H106" s="28"/>
      <c r="I106" s="28" t="s">
        <v>15875</v>
      </c>
      <c r="J106" s="28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28" t="s">
        <v>4</v>
      </c>
      <c r="E107" s="28" t="s">
        <v>8</v>
      </c>
      <c r="F107" s="28"/>
      <c r="H107" s="28"/>
      <c r="I107" s="28" t="s">
        <v>15878</v>
      </c>
      <c r="J107" s="28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28" t="s">
        <v>4</v>
      </c>
      <c r="E108" s="28" t="s">
        <v>8</v>
      </c>
      <c r="F108" s="28"/>
      <c r="H108" s="28"/>
      <c r="I108" s="28" t="s">
        <v>15881</v>
      </c>
      <c r="J108" s="2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28" t="s">
        <v>4</v>
      </c>
      <c r="E109" s="28" t="s">
        <v>8</v>
      </c>
      <c r="F109" s="28"/>
      <c r="H109" s="28"/>
      <c r="I109" s="28" t="s">
        <v>15884</v>
      </c>
      <c r="J109" s="28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28" t="s">
        <v>4</v>
      </c>
      <c r="E110" s="28" t="s">
        <v>8</v>
      </c>
      <c r="F110" s="28"/>
      <c r="H110" s="28"/>
      <c r="I110" s="28" t="s">
        <v>15887</v>
      </c>
      <c r="J110" s="28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28" t="s">
        <v>4</v>
      </c>
      <c r="E111" s="28" t="s">
        <v>8</v>
      </c>
      <c r="F111" s="28"/>
      <c r="H111" s="28"/>
      <c r="I111" s="28" t="s">
        <v>16045</v>
      </c>
      <c r="J111" s="28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28" t="s">
        <v>4</v>
      </c>
      <c r="E112" s="28" t="s">
        <v>8</v>
      </c>
      <c r="F112" s="28"/>
      <c r="H112" s="28"/>
      <c r="I112" s="28" t="s">
        <v>16256</v>
      </c>
      <c r="J112" s="28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28" t="s">
        <v>115</v>
      </c>
      <c r="E113" s="28" t="s">
        <v>16294</v>
      </c>
      <c r="F113" s="28"/>
      <c r="H113" s="28"/>
      <c r="I113" s="28" t="s">
        <v>16259</v>
      </c>
      <c r="J113" s="28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28" t="s">
        <v>2283</v>
      </c>
      <c r="E114" s="28" t="s">
        <v>16294</v>
      </c>
      <c r="F114" s="28"/>
      <c r="H114" s="28"/>
      <c r="I114" s="28" t="s">
        <v>16262</v>
      </c>
      <c r="J114" s="28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28" t="s">
        <v>163</v>
      </c>
      <c r="E115" s="28" t="s">
        <v>16293</v>
      </c>
      <c r="F115" s="28" t="s">
        <v>60</v>
      </c>
      <c r="H115" s="28"/>
      <c r="I115" s="28" t="s">
        <v>16265</v>
      </c>
      <c r="J115" s="28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28" t="s">
        <v>2283</v>
      </c>
      <c r="E116" s="28" t="s">
        <v>16304</v>
      </c>
      <c r="F116" s="28"/>
      <c r="H116" s="28"/>
      <c r="I116" s="28" t="s">
        <v>16268</v>
      </c>
      <c r="J116" s="28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28" t="s">
        <v>162</v>
      </c>
      <c r="E117" s="28" t="s">
        <v>16294</v>
      </c>
      <c r="F117" s="28" t="s">
        <v>16305</v>
      </c>
      <c r="H117" s="28"/>
      <c r="I117" s="28" t="s">
        <v>16271</v>
      </c>
      <c r="J117" s="28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28" t="s">
        <v>162</v>
      </c>
      <c r="E118" s="28" t="s">
        <v>16294</v>
      </c>
      <c r="F118" s="28" t="s">
        <v>16305</v>
      </c>
      <c r="H118" s="28" t="s">
        <v>1140</v>
      </c>
      <c r="I118" s="28" t="s">
        <v>16274</v>
      </c>
      <c r="J118" s="2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28" t="s">
        <v>162</v>
      </c>
      <c r="E119" s="28" t="s">
        <v>16294</v>
      </c>
      <c r="F119" s="28" t="s">
        <v>16305</v>
      </c>
      <c r="H119" s="28" t="s">
        <v>1140</v>
      </c>
      <c r="I119" s="28" t="s">
        <v>16277</v>
      </c>
      <c r="J119" s="28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28" t="s">
        <v>16306</v>
      </c>
      <c r="E120" s="28" t="s">
        <v>16294</v>
      </c>
      <c r="F120" s="28"/>
      <c r="H120" s="28"/>
      <c r="I120" s="28" t="s">
        <v>16280</v>
      </c>
      <c r="J120" s="28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28" t="s">
        <v>16307</v>
      </c>
      <c r="E121" s="28" t="s">
        <v>16294</v>
      </c>
      <c r="F121" s="28"/>
      <c r="H121" s="28"/>
      <c r="I121" s="28" t="s">
        <v>16283</v>
      </c>
      <c r="J121" s="28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28" t="s">
        <v>775</v>
      </c>
      <c r="E122" s="28"/>
      <c r="F122" s="28"/>
      <c r="H122" s="28"/>
      <c r="I122" s="28" t="s">
        <v>16286</v>
      </c>
      <c r="J122" s="28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28" t="s">
        <v>4</v>
      </c>
      <c r="E123" s="28" t="s">
        <v>8</v>
      </c>
      <c r="F123" s="28"/>
      <c r="H123" s="28"/>
      <c r="I123" s="28" t="s">
        <v>16289</v>
      </c>
      <c r="J123" s="28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28" t="s">
        <v>4</v>
      </c>
      <c r="E124" s="28" t="s">
        <v>8</v>
      </c>
      <c r="F124" s="28"/>
      <c r="H124" s="28"/>
      <c r="I124" s="28" t="s">
        <v>16614</v>
      </c>
      <c r="J124" s="28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28" t="s">
        <v>4</v>
      </c>
      <c r="E125" s="28" t="s">
        <v>8</v>
      </c>
      <c r="F125" s="28"/>
      <c r="H125" s="28"/>
      <c r="I125" s="28" t="s">
        <v>16617</v>
      </c>
      <c r="J125" s="28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28" t="s">
        <v>4</v>
      </c>
      <c r="E126" s="28" t="s">
        <v>8</v>
      </c>
      <c r="F126" s="28"/>
      <c r="H126" s="28"/>
      <c r="I126" s="28" t="s">
        <v>16620</v>
      </c>
      <c r="J126" s="28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28" t="s">
        <v>4</v>
      </c>
      <c r="E127" s="28" t="s">
        <v>8</v>
      </c>
      <c r="F127" s="28"/>
      <c r="H127" s="28"/>
      <c r="I127" s="28" t="s">
        <v>16623</v>
      </c>
      <c r="J127" s="28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28" t="s">
        <v>4</v>
      </c>
      <c r="E128" s="28" t="s">
        <v>8</v>
      </c>
      <c r="F128" s="28"/>
      <c r="H128" s="28"/>
      <c r="I128" s="28" t="s">
        <v>16626</v>
      </c>
      <c r="J128" s="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28" t="s">
        <v>4</v>
      </c>
      <c r="E129" s="28" t="s">
        <v>8</v>
      </c>
      <c r="F129" s="28"/>
      <c r="H129" s="28"/>
      <c r="I129" s="28" t="s">
        <v>16629</v>
      </c>
      <c r="J129" s="28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28" t="s">
        <v>4</v>
      </c>
      <c r="E130" s="28" t="s">
        <v>8</v>
      </c>
      <c r="F130" s="28"/>
      <c r="H130" s="28"/>
      <c r="I130" s="28" t="s">
        <v>16632</v>
      </c>
      <c r="J130" s="28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28" t="s">
        <v>4</v>
      </c>
      <c r="E131" s="28" t="s">
        <v>8</v>
      </c>
      <c r="F131" s="28"/>
      <c r="H131" s="28"/>
      <c r="I131" s="28" t="s">
        <v>16635</v>
      </c>
      <c r="J131" s="28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28" t="s">
        <v>4</v>
      </c>
      <c r="E132" s="28" t="s">
        <v>8</v>
      </c>
      <c r="F132" s="28"/>
      <c r="H132" s="28"/>
      <c r="I132" s="28" t="s">
        <v>16932</v>
      </c>
      <c r="J132" s="28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28" t="s">
        <v>16954</v>
      </c>
      <c r="E133" s="28" t="s">
        <v>1552</v>
      </c>
      <c r="F133" s="28"/>
      <c r="H133" s="28"/>
      <c r="I133" s="28" t="s">
        <v>16935</v>
      </c>
      <c r="J133" s="28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28" t="s">
        <v>16954</v>
      </c>
      <c r="E134" s="28" t="s">
        <v>1552</v>
      </c>
      <c r="F134" s="28"/>
      <c r="H134" s="28" t="s">
        <v>1140</v>
      </c>
      <c r="I134" s="28" t="s">
        <v>16938</v>
      </c>
      <c r="J134" s="28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28" t="s">
        <v>304</v>
      </c>
      <c r="E135" s="28" t="s">
        <v>1552</v>
      </c>
      <c r="F135" s="28"/>
      <c r="H135" s="28"/>
      <c r="I135" s="28" t="s">
        <v>16941</v>
      </c>
      <c r="J135" s="28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28" t="s">
        <v>2283</v>
      </c>
      <c r="E136" s="28" t="s">
        <v>1552</v>
      </c>
      <c r="F136" s="28"/>
      <c r="H136" s="28"/>
      <c r="I136" s="28" t="s">
        <v>16944</v>
      </c>
      <c r="J136" s="28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28" t="s">
        <v>4</v>
      </c>
      <c r="E137" s="28" t="s">
        <v>8</v>
      </c>
      <c r="F137" s="28"/>
      <c r="H137" s="28"/>
      <c r="I137" s="28" t="s">
        <v>16947</v>
      </c>
      <c r="J137" s="28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28" t="s">
        <v>803</v>
      </c>
      <c r="E138" s="28" t="s">
        <v>8</v>
      </c>
      <c r="F138" s="28"/>
      <c r="H138" s="28"/>
      <c r="I138" s="28" t="s">
        <v>17048</v>
      </c>
      <c r="J138" s="2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28" t="s">
        <v>803</v>
      </c>
      <c r="E139" s="28" t="s">
        <v>8</v>
      </c>
      <c r="F139" s="28"/>
      <c r="H139" s="28"/>
      <c r="I139" s="28" t="s">
        <v>17051</v>
      </c>
      <c r="J139" s="28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28" t="s">
        <v>4</v>
      </c>
      <c r="E140" s="28" t="s">
        <v>8</v>
      </c>
      <c r="F140" s="28"/>
      <c r="H140" s="28"/>
      <c r="I140" s="28" t="s">
        <v>17948</v>
      </c>
      <c r="J140" s="28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28" t="s">
        <v>4</v>
      </c>
      <c r="E141" s="28" t="s">
        <v>8</v>
      </c>
      <c r="F141" s="28"/>
      <c r="H141" s="28"/>
      <c r="I141" s="28" t="s">
        <v>17951</v>
      </c>
      <c r="J141" s="28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28" t="s">
        <v>4</v>
      </c>
      <c r="E142" s="28" t="s">
        <v>8</v>
      </c>
      <c r="F142" s="28"/>
      <c r="H142" s="28"/>
      <c r="I142" s="28" t="s">
        <v>17954</v>
      </c>
      <c r="J142" s="28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28" t="s">
        <v>4</v>
      </c>
      <c r="E143" s="28" t="s">
        <v>8</v>
      </c>
      <c r="F143" s="28"/>
      <c r="H143" s="28"/>
      <c r="I143" s="28" t="s">
        <v>17957</v>
      </c>
      <c r="J143" s="28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28" t="s">
        <v>4</v>
      </c>
      <c r="E144" s="28" t="s">
        <v>8</v>
      </c>
      <c r="F144" s="28"/>
      <c r="H144" s="28"/>
      <c r="I144" s="28" t="s">
        <v>18018</v>
      </c>
      <c r="J144" s="28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28" t="s">
        <v>162</v>
      </c>
      <c r="E145" s="28" t="s">
        <v>4564</v>
      </c>
      <c r="F145" s="28" t="s">
        <v>18051</v>
      </c>
      <c r="H145" s="28"/>
      <c r="I145" s="28" t="s">
        <v>18021</v>
      </c>
      <c r="J145" s="28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28" t="s">
        <v>162</v>
      </c>
      <c r="E146" s="28" t="s">
        <v>4564</v>
      </c>
      <c r="F146" s="28" t="s">
        <v>18051</v>
      </c>
      <c r="H146" s="28" t="s">
        <v>1140</v>
      </c>
      <c r="I146" s="28" t="s">
        <v>18024</v>
      </c>
      <c r="J146" s="28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28" t="s">
        <v>162</v>
      </c>
      <c r="E147" s="28" t="s">
        <v>4564</v>
      </c>
      <c r="F147" s="28" t="s">
        <v>18051</v>
      </c>
      <c r="H147" s="28"/>
      <c r="I147" s="28" t="s">
        <v>18027</v>
      </c>
      <c r="J147" s="28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28" t="s">
        <v>162</v>
      </c>
      <c r="E148" s="28" t="s">
        <v>6164</v>
      </c>
      <c r="F148" s="28" t="s">
        <v>4020</v>
      </c>
      <c r="H148" s="28"/>
      <c r="I148" s="28" t="s">
        <v>18030</v>
      </c>
      <c r="J148" s="2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28" t="s">
        <v>162</v>
      </c>
      <c r="E149" s="28" t="s">
        <v>6164</v>
      </c>
      <c r="F149" s="28" t="s">
        <v>4020</v>
      </c>
      <c r="H149" s="28"/>
      <c r="I149" s="28" t="s">
        <v>18033</v>
      </c>
      <c r="J149" s="28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28" t="s">
        <v>162</v>
      </c>
      <c r="E150" s="28" t="s">
        <v>6164</v>
      </c>
      <c r="F150" s="28" t="s">
        <v>4020</v>
      </c>
      <c r="H150" s="28"/>
      <c r="I150" s="28" t="s">
        <v>18036</v>
      </c>
      <c r="J150" s="28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28" t="s">
        <v>162</v>
      </c>
      <c r="E151" s="28" t="s">
        <v>6164</v>
      </c>
      <c r="F151" s="28" t="s">
        <v>4020</v>
      </c>
      <c r="H151" s="28"/>
      <c r="I151" s="28" t="s">
        <v>18039</v>
      </c>
      <c r="J151" s="28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28" t="s">
        <v>162</v>
      </c>
      <c r="E152" s="28" t="s">
        <v>6164</v>
      </c>
      <c r="F152" s="28" t="s">
        <v>4020</v>
      </c>
      <c r="H152" s="28"/>
      <c r="I152" s="28" t="s">
        <v>18042</v>
      </c>
      <c r="J152" s="28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28" t="s">
        <v>162</v>
      </c>
      <c r="E153" s="28" t="s">
        <v>6164</v>
      </c>
      <c r="F153" s="28" t="s">
        <v>4020</v>
      </c>
      <c r="H153" s="28"/>
      <c r="I153" s="28" t="s">
        <v>18045</v>
      </c>
      <c r="J153" s="28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28" t="s">
        <v>1587</v>
      </c>
      <c r="E154" s="28" t="s">
        <v>6164</v>
      </c>
      <c r="F154" s="28"/>
      <c r="H154" s="28"/>
      <c r="I154" s="28" t="s">
        <v>18048</v>
      </c>
      <c r="J154" s="28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28" t="s">
        <v>4</v>
      </c>
      <c r="E155" s="28" t="s">
        <v>8</v>
      </c>
      <c r="F155" s="28"/>
      <c r="H155" s="28"/>
      <c r="I155" s="28" t="s">
        <v>18661</v>
      </c>
      <c r="J155" s="28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28" t="s">
        <v>4</v>
      </c>
      <c r="E156" s="28" t="s">
        <v>8</v>
      </c>
      <c r="F156" s="28"/>
      <c r="H156" s="28"/>
      <c r="I156" s="28" t="s">
        <v>18664</v>
      </c>
      <c r="J156" s="28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28" t="s">
        <v>4</v>
      </c>
      <c r="E157" s="28" t="s">
        <v>8</v>
      </c>
      <c r="F157" s="28"/>
      <c r="H157" s="28"/>
      <c r="I157" s="28" t="s">
        <v>18667</v>
      </c>
      <c r="J157" s="28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28" t="s">
        <v>4</v>
      </c>
      <c r="E158" s="28" t="s">
        <v>646</v>
      </c>
      <c r="F158" s="28" t="s">
        <v>2648</v>
      </c>
      <c r="H158" s="28"/>
      <c r="I158" s="28" t="s">
        <v>18693</v>
      </c>
      <c r="J158" s="2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28" t="s">
        <v>162</v>
      </c>
      <c r="E159" s="28" t="s">
        <v>4564</v>
      </c>
      <c r="F159" s="28" t="s">
        <v>2648</v>
      </c>
      <c r="H159" s="28"/>
      <c r="I159" s="28" t="s">
        <v>18696</v>
      </c>
      <c r="J159" s="28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28" t="s">
        <v>4</v>
      </c>
      <c r="E160" s="28" t="s">
        <v>8</v>
      </c>
      <c r="F160" s="28"/>
      <c r="H160" s="28"/>
      <c r="I160" s="28" t="s">
        <v>18670</v>
      </c>
      <c r="J160" s="28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28" t="s">
        <v>4</v>
      </c>
      <c r="E161" s="28" t="s">
        <v>8</v>
      </c>
      <c r="F161" s="28"/>
      <c r="H161" s="28"/>
      <c r="I161" s="28" t="s">
        <v>18673</v>
      </c>
      <c r="J161" s="28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28" t="s">
        <v>4</v>
      </c>
      <c r="E162" s="28" t="s">
        <v>8</v>
      </c>
      <c r="F162" s="28"/>
      <c r="H162" s="28"/>
      <c r="I162" s="28" t="s">
        <v>18676</v>
      </c>
      <c r="J162" s="28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28" t="s">
        <v>4</v>
      </c>
      <c r="E163" s="28" t="s">
        <v>8</v>
      </c>
      <c r="F163" s="28"/>
      <c r="H163" s="28"/>
      <c r="I163" s="28" t="s">
        <v>18679</v>
      </c>
      <c r="J163" s="28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28" t="s">
        <v>4</v>
      </c>
      <c r="E164" s="28" t="s">
        <v>8</v>
      </c>
      <c r="F164" s="28"/>
      <c r="H164" s="28"/>
      <c r="I164" s="28" t="s">
        <v>18682</v>
      </c>
      <c r="J164" s="28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28" t="s">
        <v>4</v>
      </c>
      <c r="E165" s="28" t="s">
        <v>8</v>
      </c>
      <c r="F165" s="28"/>
      <c r="H165" s="28"/>
      <c r="I165" s="28" t="s">
        <v>19032</v>
      </c>
      <c r="J165" s="28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28" t="s">
        <v>115</v>
      </c>
      <c r="E166" s="28" t="s">
        <v>1550</v>
      </c>
      <c r="F166" s="28"/>
      <c r="H166" s="28"/>
      <c r="I166" s="28" t="s">
        <v>19035</v>
      </c>
      <c r="J166" s="28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28" t="s">
        <v>4</v>
      </c>
      <c r="E167" s="28" t="s">
        <v>8</v>
      </c>
      <c r="F167" s="28"/>
      <c r="H167" s="28"/>
      <c r="I167" s="28" t="s">
        <v>19038</v>
      </c>
      <c r="J167" s="28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28" t="s">
        <v>4</v>
      </c>
      <c r="E168" s="28" t="s">
        <v>8</v>
      </c>
      <c r="F168" s="28"/>
      <c r="H168" s="28"/>
      <c r="I168" s="28" t="s">
        <v>19041</v>
      </c>
      <c r="J168" s="2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28" t="s">
        <v>4</v>
      </c>
      <c r="E169" s="28" t="s">
        <v>19056</v>
      </c>
      <c r="F169" s="28"/>
      <c r="H169" s="28"/>
      <c r="I169" s="28" t="s">
        <v>19044</v>
      </c>
      <c r="J169" s="28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28" t="s">
        <v>4</v>
      </c>
      <c r="E170" s="28" t="s">
        <v>8</v>
      </c>
      <c r="F170" s="28"/>
      <c r="H170" s="28"/>
      <c r="I170" s="28" t="s">
        <v>19047</v>
      </c>
      <c r="J170" s="28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28" t="s">
        <v>4</v>
      </c>
      <c r="E171" s="28" t="s">
        <v>8</v>
      </c>
      <c r="F171" s="28"/>
      <c r="H171" s="28"/>
      <c r="I171" s="28" t="s">
        <v>19050</v>
      </c>
      <c r="J171" s="28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28" t="s">
        <v>4</v>
      </c>
      <c r="E172" s="28" t="s">
        <v>8</v>
      </c>
      <c r="F172" s="28"/>
      <c r="H172" s="28"/>
      <c r="I172" s="28" t="s">
        <v>19364</v>
      </c>
      <c r="J172" s="28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28" t="s">
        <v>4</v>
      </c>
      <c r="E173" s="28" t="s">
        <v>7577</v>
      </c>
      <c r="F173" s="28"/>
      <c r="H173" s="28" t="s">
        <v>19799</v>
      </c>
      <c r="I173" s="28" t="s">
        <v>19367</v>
      </c>
      <c r="J173" s="28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28" t="s">
        <v>115</v>
      </c>
      <c r="E174" s="28" t="s">
        <v>7577</v>
      </c>
      <c r="F174" s="28"/>
      <c r="H174" s="28" t="s">
        <v>19800</v>
      </c>
      <c r="I174" s="28" t="s">
        <v>19370</v>
      </c>
      <c r="J174" s="28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28" t="s">
        <v>4</v>
      </c>
      <c r="E175" s="28" t="s">
        <v>8</v>
      </c>
      <c r="F175" s="28"/>
      <c r="H175" s="28"/>
      <c r="I175" s="28" t="s">
        <v>19373</v>
      </c>
      <c r="J175" s="28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28" t="s">
        <v>4</v>
      </c>
      <c r="E176" s="28" t="s">
        <v>8</v>
      </c>
      <c r="F176" s="28"/>
      <c r="H176" s="28"/>
      <c r="I176" s="28" t="s">
        <v>19376</v>
      </c>
      <c r="J176" s="28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28" t="s">
        <v>4</v>
      </c>
      <c r="E177" s="28" t="s">
        <v>8</v>
      </c>
      <c r="F177" s="28"/>
      <c r="H177" s="28"/>
      <c r="I177" s="28" t="s">
        <v>19754</v>
      </c>
      <c r="J177" s="28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28" t="s">
        <v>4</v>
      </c>
      <c r="E178" s="28" t="s">
        <v>8</v>
      </c>
      <c r="F178" s="28"/>
      <c r="H178" s="28"/>
      <c r="I178" s="28" t="s">
        <v>19757</v>
      </c>
      <c r="J178" s="2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28" t="s">
        <v>305</v>
      </c>
      <c r="E179" s="28" t="s">
        <v>86</v>
      </c>
      <c r="F179" s="28"/>
      <c r="H179" s="28"/>
      <c r="I179" s="28" t="s">
        <v>19760</v>
      </c>
      <c r="J179" s="28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28" t="s">
        <v>162</v>
      </c>
      <c r="E180" s="28" t="s">
        <v>19780</v>
      </c>
      <c r="F180" s="28" t="s">
        <v>19781</v>
      </c>
      <c r="H180" s="28"/>
      <c r="I180" s="28" t="s">
        <v>19763</v>
      </c>
      <c r="J180" s="28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28" t="s">
        <v>1587</v>
      </c>
      <c r="E181" s="28" t="s">
        <v>19780</v>
      </c>
      <c r="F181" s="28" t="s">
        <v>19781</v>
      </c>
      <c r="H181" s="28"/>
      <c r="I181" s="28" t="s">
        <v>19766</v>
      </c>
      <c r="J181" s="28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28" t="s">
        <v>4</v>
      </c>
      <c r="E182" s="28" t="s">
        <v>8</v>
      </c>
      <c r="F182" s="28"/>
      <c r="H182" s="28"/>
      <c r="I182" s="28" t="s">
        <v>19769</v>
      </c>
      <c r="J182" s="28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28" t="s">
        <v>4</v>
      </c>
      <c r="E183" s="28" t="s">
        <v>8</v>
      </c>
      <c r="F183" s="28"/>
      <c r="H183" s="28"/>
      <c r="I183" s="28" t="s">
        <v>19772</v>
      </c>
      <c r="J183" s="28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28" t="s">
        <v>4</v>
      </c>
      <c r="E184" s="28" t="s">
        <v>8</v>
      </c>
      <c r="F184" s="28"/>
      <c r="H184" s="28"/>
      <c r="I184" s="28" t="s">
        <v>19775</v>
      </c>
      <c r="J184" s="28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28" t="s">
        <v>803</v>
      </c>
      <c r="E185" s="28" t="s">
        <v>8</v>
      </c>
      <c r="F185" s="28"/>
      <c r="H185" s="28"/>
      <c r="I185" s="28" t="s">
        <v>19915</v>
      </c>
      <c r="J185" s="28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28" t="s">
        <v>803</v>
      </c>
      <c r="E186" s="28" t="s">
        <v>8</v>
      </c>
      <c r="F186" s="28"/>
      <c r="H186" s="28"/>
      <c r="I186" s="28" t="s">
        <v>19918</v>
      </c>
      <c r="J186" s="28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28" t="s">
        <v>4</v>
      </c>
      <c r="E187" s="28" t="s">
        <v>8</v>
      </c>
      <c r="F187" s="28"/>
      <c r="H187" s="28"/>
      <c r="I187" s="28" t="s">
        <v>20453</v>
      </c>
      <c r="J187" s="28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28" t="s">
        <v>4</v>
      </c>
      <c r="E188" s="28" t="s">
        <v>8</v>
      </c>
      <c r="F188" s="28"/>
      <c r="H188" s="28"/>
      <c r="I188" s="28" t="s">
        <v>20456</v>
      </c>
      <c r="J188" s="2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28" t="s">
        <v>4</v>
      </c>
      <c r="E189" s="28" t="s">
        <v>8</v>
      </c>
      <c r="F189" s="28"/>
      <c r="H189" s="28"/>
      <c r="I189" s="28" t="s">
        <v>20459</v>
      </c>
      <c r="J189" s="28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28" t="s">
        <v>4</v>
      </c>
      <c r="E190" s="28" t="s">
        <v>8</v>
      </c>
      <c r="F190" s="28"/>
      <c r="H190" s="28"/>
      <c r="I190" s="28" t="s">
        <v>20462</v>
      </c>
      <c r="J190" s="28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28" t="s">
        <v>4</v>
      </c>
      <c r="E191" s="28" t="s">
        <v>8</v>
      </c>
      <c r="F191" s="28"/>
      <c r="H191" s="28"/>
      <c r="I191" s="28" t="s">
        <v>20465</v>
      </c>
      <c r="J191" s="28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28" t="s">
        <v>4</v>
      </c>
      <c r="E192" s="28" t="s">
        <v>8</v>
      </c>
      <c r="F192" s="28"/>
      <c r="H192" s="28"/>
      <c r="I192" s="28" t="s">
        <v>20468</v>
      </c>
      <c r="J192" s="28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28" t="s">
        <v>4</v>
      </c>
      <c r="E193" s="28" t="s">
        <v>8</v>
      </c>
      <c r="F193" s="28"/>
      <c r="H193" s="28"/>
      <c r="I193" s="28" t="s">
        <v>20471</v>
      </c>
      <c r="J193" s="28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28" t="s">
        <v>803</v>
      </c>
      <c r="E194" s="28" t="s">
        <v>8</v>
      </c>
      <c r="F194" s="28"/>
      <c r="H194" s="28"/>
      <c r="I194" s="28" t="s">
        <v>21065</v>
      </c>
      <c r="J194" s="28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28" t="s">
        <v>803</v>
      </c>
      <c r="E195" s="28" t="s">
        <v>8</v>
      </c>
      <c r="F195" s="28"/>
      <c r="H195" s="28"/>
      <c r="I195" s="28" t="s">
        <v>21068</v>
      </c>
      <c r="J195" s="28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28" t="s">
        <v>803</v>
      </c>
      <c r="E196" s="28" t="s">
        <v>8</v>
      </c>
      <c r="F196" s="28"/>
      <c r="H196" s="28"/>
      <c r="I196" s="28" t="s">
        <v>21071</v>
      </c>
      <c r="J196" s="28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28" t="s">
        <v>803</v>
      </c>
      <c r="E197" s="28" t="s">
        <v>8</v>
      </c>
      <c r="F197" s="28"/>
      <c r="H197" s="28"/>
      <c r="I197" s="28" t="s">
        <v>21074</v>
      </c>
      <c r="J197" s="28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28" t="s">
        <v>803</v>
      </c>
      <c r="E198" s="28" t="s">
        <v>8</v>
      </c>
      <c r="F198" s="28"/>
      <c r="H198" s="28"/>
      <c r="I198" s="28" t="s">
        <v>21077</v>
      </c>
      <c r="J198" s="2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28" t="s">
        <v>645</v>
      </c>
      <c r="E199" s="28" t="s">
        <v>7577</v>
      </c>
      <c r="F199" s="28" t="s">
        <v>21599</v>
      </c>
      <c r="H199" s="28"/>
      <c r="I199" s="28" t="s">
        <v>21566</v>
      </c>
      <c r="J199" s="28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28" t="s">
        <v>21603</v>
      </c>
      <c r="E200" s="28" t="s">
        <v>4564</v>
      </c>
      <c r="F200" s="28"/>
      <c r="H200" s="28"/>
      <c r="I200" s="28" t="s">
        <v>21569</v>
      </c>
      <c r="J200" s="28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28" t="s">
        <v>803</v>
      </c>
      <c r="E201" s="28" t="s">
        <v>8</v>
      </c>
      <c r="F201" s="28"/>
      <c r="H201" s="28"/>
      <c r="I201" s="28" t="s">
        <v>21572</v>
      </c>
      <c r="J201" s="28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28" t="s">
        <v>18699</v>
      </c>
      <c r="E202" s="28" t="s">
        <v>646</v>
      </c>
      <c r="F202" s="28"/>
      <c r="H202" s="28" t="s">
        <v>21607</v>
      </c>
      <c r="I202" s="28" t="s">
        <v>21575</v>
      </c>
      <c r="J202" s="28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28" t="s">
        <v>162</v>
      </c>
      <c r="E203" s="28" t="s">
        <v>21608</v>
      </c>
      <c r="F203" s="28" t="s">
        <v>53</v>
      </c>
      <c r="G203" s="7">
        <v>2</v>
      </c>
      <c r="H203" s="28"/>
      <c r="I203" s="28" t="s">
        <v>21578</v>
      </c>
      <c r="J203" s="28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28" t="s">
        <v>803</v>
      </c>
      <c r="E204" s="28" t="s">
        <v>8</v>
      </c>
      <c r="F204" s="28"/>
      <c r="H204" s="28"/>
      <c r="I204" s="28" t="s">
        <v>21581</v>
      </c>
      <c r="J204" s="28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28" t="s">
        <v>803</v>
      </c>
      <c r="E205" s="28" t="s">
        <v>8</v>
      </c>
      <c r="F205" s="28"/>
      <c r="H205" s="28"/>
      <c r="I205" s="28" t="s">
        <v>21584</v>
      </c>
      <c r="J205" s="28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28" t="s">
        <v>803</v>
      </c>
      <c r="E206" s="28" t="s">
        <v>8</v>
      </c>
      <c r="F206" s="28"/>
      <c r="H206" s="28"/>
      <c r="I206" s="28" t="s">
        <v>21908</v>
      </c>
      <c r="J206" s="28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28" t="s">
        <v>803</v>
      </c>
      <c r="E207" s="28" t="s">
        <v>8</v>
      </c>
      <c r="F207" s="28"/>
      <c r="H207" s="28"/>
      <c r="I207" s="28" t="s">
        <v>21911</v>
      </c>
      <c r="J207" s="28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28" t="s">
        <v>4</v>
      </c>
      <c r="E208" s="28" t="s">
        <v>19056</v>
      </c>
      <c r="F208" s="28"/>
      <c r="H208" s="28"/>
      <c r="I208" s="28" t="s">
        <v>21914</v>
      </c>
      <c r="J208" s="2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28" t="s">
        <v>803</v>
      </c>
      <c r="E209" s="28" t="s">
        <v>8</v>
      </c>
      <c r="F209" s="28"/>
      <c r="H209" s="28"/>
      <c r="I209" s="28" t="s">
        <v>21917</v>
      </c>
      <c r="J209" s="28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28" t="s">
        <v>803</v>
      </c>
      <c r="E210" s="28" t="s">
        <v>8</v>
      </c>
      <c r="F210" s="28"/>
      <c r="H210" s="28"/>
      <c r="I210" s="28" t="s">
        <v>21920</v>
      </c>
      <c r="J210" s="28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28" t="s">
        <v>803</v>
      </c>
      <c r="E211" s="28" t="s">
        <v>8</v>
      </c>
      <c r="F211" s="28"/>
      <c r="H211" s="28"/>
      <c r="I211" s="28" t="s">
        <v>21923</v>
      </c>
      <c r="J211" s="28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28" t="s">
        <v>21603</v>
      </c>
      <c r="E212" s="28" t="s">
        <v>2469</v>
      </c>
      <c r="F212" s="28"/>
      <c r="H212" s="28"/>
      <c r="I212" s="28" t="s">
        <v>22538</v>
      </c>
      <c r="J212" s="28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28" t="s">
        <v>22590</v>
      </c>
      <c r="E213" s="28" t="s">
        <v>86</v>
      </c>
      <c r="F213" s="28"/>
      <c r="H213" s="28"/>
      <c r="I213" s="28" t="s">
        <v>22541</v>
      </c>
      <c r="J213" s="28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28" t="s">
        <v>803</v>
      </c>
      <c r="E214" s="28" t="s">
        <v>8</v>
      </c>
      <c r="F214" s="28"/>
      <c r="H214" s="28"/>
      <c r="I214" s="28" t="s">
        <v>22544</v>
      </c>
      <c r="J214" s="28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28" t="s">
        <v>803</v>
      </c>
      <c r="E215" s="28" t="s">
        <v>8</v>
      </c>
      <c r="F215" s="28"/>
      <c r="H215" s="28"/>
      <c r="I215" s="28" t="s">
        <v>22547</v>
      </c>
      <c r="J215" s="28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28" t="s">
        <v>803</v>
      </c>
      <c r="E216" s="28" t="s">
        <v>8</v>
      </c>
      <c r="F216" s="28"/>
      <c r="H216" s="28"/>
      <c r="I216" s="28" t="s">
        <v>22550</v>
      </c>
      <c r="J216" s="28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28" t="s">
        <v>115</v>
      </c>
      <c r="E217" s="28" t="s">
        <v>22591</v>
      </c>
      <c r="F217" s="28" t="s">
        <v>51</v>
      </c>
      <c r="H217" s="28"/>
      <c r="I217" s="28" t="s">
        <v>22553</v>
      </c>
      <c r="J217" s="28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28" t="s">
        <v>115</v>
      </c>
      <c r="E218" s="28" t="s">
        <v>70</v>
      </c>
      <c r="F218" s="28"/>
      <c r="H218" s="28"/>
      <c r="I218" s="28" t="s">
        <v>22556</v>
      </c>
      <c r="J218" s="2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28" t="s">
        <v>803</v>
      </c>
      <c r="E219" s="28" t="s">
        <v>8</v>
      </c>
      <c r="F219" s="28"/>
      <c r="H219" s="28"/>
      <c r="I219" s="28" t="s">
        <v>22559</v>
      </c>
      <c r="J219" s="28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28" t="s">
        <v>115</v>
      </c>
      <c r="E220" s="28" t="s">
        <v>7577</v>
      </c>
      <c r="F220" s="28" t="s">
        <v>22576</v>
      </c>
      <c r="H220" s="28"/>
      <c r="I220" s="28" t="s">
        <v>22562</v>
      </c>
      <c r="J220" s="28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28" t="s">
        <v>2283</v>
      </c>
      <c r="E221" s="28" t="s">
        <v>7577</v>
      </c>
      <c r="F221" s="28" t="s">
        <v>22576</v>
      </c>
      <c r="H221" s="28"/>
      <c r="I221" s="28" t="s">
        <v>22565</v>
      </c>
      <c r="J221" s="28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28" t="s">
        <v>803</v>
      </c>
      <c r="E222" s="28" t="s">
        <v>8</v>
      </c>
      <c r="F222" s="28"/>
      <c r="H222" s="28"/>
      <c r="I222" s="28" t="s">
        <v>22956</v>
      </c>
      <c r="J222" s="28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28" t="s">
        <v>803</v>
      </c>
      <c r="E223" s="28" t="s">
        <v>8</v>
      </c>
      <c r="F223" s="28"/>
      <c r="H223" s="28"/>
      <c r="I223" s="28" t="s">
        <v>22959</v>
      </c>
      <c r="J223" s="28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28" t="s">
        <v>803</v>
      </c>
      <c r="E224" s="28" t="s">
        <v>8</v>
      </c>
      <c r="F224" s="28"/>
      <c r="H224" s="28"/>
      <c r="I224" s="28" t="s">
        <v>22962</v>
      </c>
      <c r="J224" s="28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28" t="s">
        <v>803</v>
      </c>
      <c r="E225" s="28" t="s">
        <v>8</v>
      </c>
      <c r="F225" s="28"/>
      <c r="H225" s="28"/>
      <c r="I225" s="28" t="s">
        <v>22965</v>
      </c>
      <c r="J225" s="28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28" t="s">
        <v>803</v>
      </c>
      <c r="E226" s="28" t="s">
        <v>8</v>
      </c>
      <c r="F226" s="28"/>
      <c r="H226" s="28"/>
      <c r="I226" s="28" t="s">
        <v>22968</v>
      </c>
      <c r="J226" s="28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28" t="s">
        <v>803</v>
      </c>
      <c r="E227" s="28" t="s">
        <v>8</v>
      </c>
      <c r="F227" s="28"/>
      <c r="H227" s="28"/>
      <c r="I227" s="28" t="s">
        <v>22971</v>
      </c>
      <c r="J227" s="28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28" t="s">
        <v>115</v>
      </c>
      <c r="E228" s="28" t="s">
        <v>1552</v>
      </c>
      <c r="F228" s="28"/>
      <c r="H228" s="28"/>
      <c r="I228" s="28" t="s">
        <v>22974</v>
      </c>
      <c r="J228" s="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28" t="s">
        <v>4</v>
      </c>
      <c r="E229" s="28" t="s">
        <v>23064</v>
      </c>
      <c r="F229" s="28" t="s">
        <v>22575</v>
      </c>
      <c r="H229" s="28"/>
      <c r="I229" s="28" t="s">
        <v>22977</v>
      </c>
      <c r="J229" s="28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28" t="s">
        <v>4</v>
      </c>
      <c r="E230" s="28" t="s">
        <v>23064</v>
      </c>
      <c r="F230" s="28" t="s">
        <v>51</v>
      </c>
      <c r="H230" s="28"/>
      <c r="I230" s="28" t="s">
        <v>22980</v>
      </c>
      <c r="J230" s="28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28" t="s">
        <v>21603</v>
      </c>
      <c r="E231" s="28" t="s">
        <v>22568</v>
      </c>
      <c r="F231" s="28" t="s">
        <v>51</v>
      </c>
      <c r="H231" s="28"/>
      <c r="I231" s="28" t="s">
        <v>23653</v>
      </c>
      <c r="J231" s="28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28" t="s">
        <v>115</v>
      </c>
      <c r="E232" s="28" t="s">
        <v>22568</v>
      </c>
      <c r="F232" s="28" t="s">
        <v>51</v>
      </c>
      <c r="H232" s="28"/>
      <c r="I232" s="28" t="s">
        <v>23656</v>
      </c>
      <c r="J232" s="28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28" t="s">
        <v>162</v>
      </c>
      <c r="E233" s="28" t="s">
        <v>22568</v>
      </c>
      <c r="F233" s="28" t="s">
        <v>58</v>
      </c>
      <c r="H233" s="28"/>
      <c r="I233" s="28" t="s">
        <v>23659</v>
      </c>
      <c r="J233" s="28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28" t="s">
        <v>162</v>
      </c>
      <c r="E234" s="28" t="s">
        <v>22568</v>
      </c>
      <c r="F234" s="28" t="s">
        <v>58</v>
      </c>
      <c r="H234" s="28"/>
      <c r="I234" s="28" t="s">
        <v>23662</v>
      </c>
      <c r="J234" s="28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28" t="s">
        <v>4</v>
      </c>
      <c r="E235" s="28" t="s">
        <v>22568</v>
      </c>
      <c r="F235" s="28" t="s">
        <v>23702</v>
      </c>
      <c r="H235" s="28"/>
      <c r="I235" s="28" t="s">
        <v>23665</v>
      </c>
      <c r="J235" s="28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28" t="s">
        <v>131</v>
      </c>
      <c r="E236" s="28" t="s">
        <v>22568</v>
      </c>
      <c r="F236" s="28" t="s">
        <v>23700</v>
      </c>
      <c r="H236" s="28"/>
      <c r="I236" s="28" t="s">
        <v>23668</v>
      </c>
      <c r="J236" s="28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28" t="s">
        <v>803</v>
      </c>
      <c r="E237" s="28" t="s">
        <v>8</v>
      </c>
      <c r="F237" s="28"/>
      <c r="H237" s="28"/>
      <c r="I237" s="28" t="s">
        <v>23671</v>
      </c>
      <c r="J237" s="28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28" t="s">
        <v>803</v>
      </c>
      <c r="E238" s="28" t="s">
        <v>8</v>
      </c>
      <c r="F238" s="28"/>
      <c r="H238" s="28"/>
      <c r="I238" s="28" t="s">
        <v>23674</v>
      </c>
      <c r="J238" s="2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28" t="s">
        <v>803</v>
      </c>
      <c r="E239" s="28" t="s">
        <v>8</v>
      </c>
      <c r="F239" s="28"/>
      <c r="H239" s="28"/>
      <c r="I239" s="28" t="s">
        <v>23677</v>
      </c>
      <c r="J239" s="28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28" t="s">
        <v>803</v>
      </c>
      <c r="E240" s="28" t="s">
        <v>8</v>
      </c>
      <c r="F240" s="28"/>
      <c r="H240" s="28"/>
      <c r="I240" s="28" t="s">
        <v>23680</v>
      </c>
      <c r="J240" s="28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28" t="s">
        <v>7810</v>
      </c>
      <c r="E241" s="28" t="s">
        <v>646</v>
      </c>
      <c r="F241" s="28"/>
      <c r="H241" s="28"/>
      <c r="I241" s="28" t="s">
        <v>23967</v>
      </c>
      <c r="J241" s="28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28" t="s">
        <v>4</v>
      </c>
      <c r="E242" s="28" t="s">
        <v>21601</v>
      </c>
      <c r="F242" s="28" t="s">
        <v>60</v>
      </c>
      <c r="H242" s="28"/>
      <c r="I242" s="28" t="s">
        <v>23970</v>
      </c>
      <c r="J242" s="28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28" t="s">
        <v>803</v>
      </c>
      <c r="E243" s="28" t="s">
        <v>8</v>
      </c>
      <c r="F243" s="28"/>
      <c r="H243" s="28"/>
      <c r="I243" s="28" t="s">
        <v>23973</v>
      </c>
      <c r="J243" s="28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28" t="s">
        <v>803</v>
      </c>
      <c r="E244" s="28" t="s">
        <v>8</v>
      </c>
      <c r="F244" s="28"/>
      <c r="H244" s="28"/>
      <c r="I244" s="28" t="s">
        <v>23976</v>
      </c>
      <c r="J244" s="28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28" t="s">
        <v>775</v>
      </c>
      <c r="E245" s="28" t="s">
        <v>646</v>
      </c>
      <c r="F245" s="28"/>
      <c r="H245" s="28"/>
      <c r="I245" s="28" t="s">
        <v>23979</v>
      </c>
      <c r="J245" s="28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28" t="s">
        <v>775</v>
      </c>
      <c r="E246" s="28" t="s">
        <v>646</v>
      </c>
      <c r="F246" s="28"/>
      <c r="H246" s="28"/>
      <c r="I246" s="28" t="s">
        <v>24204</v>
      </c>
      <c r="J246" s="28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28" t="s">
        <v>21603</v>
      </c>
      <c r="E247" s="28" t="s">
        <v>22568</v>
      </c>
      <c r="F247" s="28" t="s">
        <v>51</v>
      </c>
      <c r="H247" s="28"/>
      <c r="I247" s="28" t="s">
        <v>24207</v>
      </c>
      <c r="J247" s="28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28" t="s">
        <v>7810</v>
      </c>
      <c r="E248" s="28" t="s">
        <v>646</v>
      </c>
      <c r="F248" s="28"/>
      <c r="H248" s="28"/>
      <c r="I248" s="28" t="s">
        <v>24210</v>
      </c>
      <c r="J248" s="2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28" t="s">
        <v>24317</v>
      </c>
      <c r="E249" s="28" t="s">
        <v>86</v>
      </c>
      <c r="F249" s="28"/>
      <c r="H249" s="28"/>
      <c r="I249" s="28" t="s">
        <v>24213</v>
      </c>
      <c r="J249" s="28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28" t="s">
        <v>803</v>
      </c>
      <c r="E250" s="28" t="s">
        <v>8</v>
      </c>
      <c r="F250" s="28"/>
      <c r="H250" s="28"/>
      <c r="I250" s="28" t="s">
        <v>24216</v>
      </c>
      <c r="J250" s="28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28" t="s">
        <v>803</v>
      </c>
      <c r="E251" s="28" t="s">
        <v>8</v>
      </c>
      <c r="F251" s="28"/>
      <c r="H251" s="28"/>
      <c r="I251" s="28" t="s">
        <v>24219</v>
      </c>
      <c r="J251" s="28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28" t="s">
        <v>803</v>
      </c>
      <c r="E252" s="28" t="s">
        <v>8</v>
      </c>
      <c r="F252" s="28"/>
      <c r="H252" s="28"/>
      <c r="I252" s="28" t="s">
        <v>24222</v>
      </c>
      <c r="J252" s="28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28" t="s">
        <v>115</v>
      </c>
      <c r="E253" s="28" t="s">
        <v>21589</v>
      </c>
      <c r="F253" s="28"/>
      <c r="H253" s="28"/>
      <c r="I253" s="28" t="s">
        <v>24848</v>
      </c>
      <c r="J253" s="28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28" t="s">
        <v>115</v>
      </c>
      <c r="E254" s="28" t="s">
        <v>70</v>
      </c>
      <c r="F254" s="28"/>
      <c r="H254" s="28"/>
      <c r="I254" s="28" t="s">
        <v>24851</v>
      </c>
      <c r="J254" s="28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28" t="s">
        <v>803</v>
      </c>
      <c r="E255" s="28" t="s">
        <v>8</v>
      </c>
      <c r="F255" s="28"/>
      <c r="H255" s="28"/>
      <c r="I255" s="28" t="s">
        <v>24854</v>
      </c>
      <c r="J255" s="28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28" t="s">
        <v>24920</v>
      </c>
      <c r="E256" s="28" t="s">
        <v>22568</v>
      </c>
      <c r="F256" s="28" t="s">
        <v>51</v>
      </c>
      <c r="H256" s="28"/>
      <c r="I256" s="28" t="s">
        <v>24857</v>
      </c>
      <c r="J256" s="28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28" t="s">
        <v>304</v>
      </c>
      <c r="E257" s="28" t="s">
        <v>22568</v>
      </c>
      <c r="F257" s="28" t="s">
        <v>58</v>
      </c>
      <c r="H257" s="28"/>
      <c r="I257" s="28" t="s">
        <v>24860</v>
      </c>
      <c r="J257" s="28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28" t="s">
        <v>115</v>
      </c>
      <c r="E258" s="28" t="s">
        <v>24900</v>
      </c>
      <c r="F258" s="28" t="s">
        <v>58</v>
      </c>
      <c r="H258" s="28"/>
      <c r="I258" s="28" t="s">
        <v>24863</v>
      </c>
      <c r="J258" s="2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28" t="s">
        <v>2283</v>
      </c>
      <c r="E259" s="28" t="s">
        <v>24900</v>
      </c>
      <c r="F259" s="28" t="s">
        <v>58</v>
      </c>
      <c r="H259" s="28"/>
      <c r="I259" s="28" t="s">
        <v>24866</v>
      </c>
      <c r="J259" s="28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28" t="s">
        <v>24921</v>
      </c>
      <c r="E260" s="28" t="s">
        <v>86</v>
      </c>
      <c r="F260" s="28"/>
      <c r="H260" s="28"/>
      <c r="I260" s="28" t="s">
        <v>24869</v>
      </c>
      <c r="J260" s="28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28" t="s">
        <v>4</v>
      </c>
      <c r="E261" s="28" t="s">
        <v>260</v>
      </c>
      <c r="F261" s="28"/>
      <c r="H261" s="28"/>
      <c r="I261" s="28" t="s">
        <v>24872</v>
      </c>
      <c r="J261" s="28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28" t="s">
        <v>803</v>
      </c>
      <c r="E262" s="28" t="s">
        <v>8</v>
      </c>
      <c r="F262" s="28"/>
      <c r="H262" s="28"/>
      <c r="I262" s="28" t="s">
        <v>24875</v>
      </c>
      <c r="J262" s="28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28" t="s">
        <v>3371</v>
      </c>
      <c r="E263" s="28" t="s">
        <v>86</v>
      </c>
      <c r="F263" s="28"/>
      <c r="H263" s="28"/>
      <c r="I263" s="28" t="s">
        <v>24878</v>
      </c>
      <c r="J263" s="28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28" t="s">
        <v>305</v>
      </c>
      <c r="E264" s="28" t="s">
        <v>86</v>
      </c>
      <c r="F264" s="28"/>
      <c r="H264" s="28"/>
      <c r="I264" s="28" t="s">
        <v>24881</v>
      </c>
      <c r="J264" s="28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28" t="s">
        <v>305</v>
      </c>
      <c r="E265" s="28" t="s">
        <v>86</v>
      </c>
      <c r="F265" s="28"/>
      <c r="H265" s="28"/>
      <c r="I265" s="28" t="s">
        <v>24884</v>
      </c>
      <c r="J265" s="28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28" t="s">
        <v>803</v>
      </c>
      <c r="E266" s="28" t="s">
        <v>8</v>
      </c>
      <c r="F266" s="28"/>
      <c r="H266" s="28"/>
      <c r="I266" s="28" t="s">
        <v>24887</v>
      </c>
      <c r="J266" s="28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28" t="s">
        <v>803</v>
      </c>
      <c r="E267" s="28" t="s">
        <v>8</v>
      </c>
      <c r="F267" s="28"/>
      <c r="H267" s="28"/>
      <c r="I267" s="28" t="s">
        <v>24890</v>
      </c>
      <c r="J267" s="28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28" t="s">
        <v>803</v>
      </c>
      <c r="E268" s="28" t="s">
        <v>8</v>
      </c>
      <c r="F268" s="28"/>
      <c r="H268" s="28"/>
      <c r="I268" s="28" t="s">
        <v>24893</v>
      </c>
      <c r="J268" s="2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28" t="s">
        <v>803</v>
      </c>
      <c r="E269" s="28" t="s">
        <v>8</v>
      </c>
      <c r="F269" s="28"/>
      <c r="H269" s="28"/>
      <c r="I269" s="28" t="s">
        <v>24896</v>
      </c>
      <c r="J269" s="28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28" t="s">
        <v>803</v>
      </c>
      <c r="E270" s="28" t="s">
        <v>8</v>
      </c>
      <c r="F270" s="28"/>
      <c r="H270" s="28"/>
      <c r="I270" s="28" t="s">
        <v>25459</v>
      </c>
      <c r="J270" s="28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28" t="s">
        <v>803</v>
      </c>
      <c r="E271" s="28" t="s">
        <v>8</v>
      </c>
      <c r="F271" s="28"/>
      <c r="H271" s="28"/>
      <c r="I271" s="28" t="s">
        <v>25462</v>
      </c>
      <c r="J271" s="28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28" t="s">
        <v>803</v>
      </c>
      <c r="E272" s="28" t="s">
        <v>8</v>
      </c>
      <c r="F272" s="28"/>
      <c r="H272" s="28"/>
      <c r="I272" s="28" t="s">
        <v>25465</v>
      </c>
      <c r="J272" s="28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28" t="s">
        <v>305</v>
      </c>
      <c r="E273" s="28" t="s">
        <v>86</v>
      </c>
      <c r="F273" s="28"/>
      <c r="H273" s="28"/>
      <c r="I273" s="28" t="s">
        <v>25468</v>
      </c>
      <c r="J273" s="28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28" t="s">
        <v>803</v>
      </c>
      <c r="E274" s="28" t="s">
        <v>8</v>
      </c>
      <c r="F274" s="28"/>
      <c r="H274" s="28"/>
      <c r="I274" s="28" t="s">
        <v>25471</v>
      </c>
      <c r="J274" s="28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28" t="s">
        <v>803</v>
      </c>
      <c r="E275" s="28" t="s">
        <v>8</v>
      </c>
      <c r="F275" s="28"/>
      <c r="H275" s="28"/>
      <c r="I275" s="28" t="s">
        <v>25598</v>
      </c>
      <c r="J275" s="28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28" t="s">
        <v>803</v>
      </c>
      <c r="E276" s="28" t="s">
        <v>8</v>
      </c>
      <c r="F276" s="28"/>
      <c r="H276" s="28"/>
      <c r="I276" s="28" t="s">
        <v>25601</v>
      </c>
      <c r="J276" s="28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28" t="s">
        <v>803</v>
      </c>
      <c r="E277" s="28" t="s">
        <v>8</v>
      </c>
      <c r="F277" s="28"/>
      <c r="H277" s="28"/>
      <c r="I277" s="28" t="s">
        <v>26042</v>
      </c>
      <c r="J277" s="28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28" t="s">
        <v>803</v>
      </c>
      <c r="E278" s="28" t="s">
        <v>8</v>
      </c>
      <c r="F278" s="28"/>
      <c r="H278" s="28"/>
      <c r="I278" s="28" t="s">
        <v>26045</v>
      </c>
      <c r="J278" s="28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28" t="s">
        <v>4</v>
      </c>
      <c r="E279" s="28" t="s">
        <v>22568</v>
      </c>
      <c r="F279" s="28" t="s">
        <v>58</v>
      </c>
      <c r="H279" s="28"/>
      <c r="I279" s="28" t="s">
        <v>26048</v>
      </c>
      <c r="J279" s="28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28" t="s">
        <v>803</v>
      </c>
      <c r="E280" s="28" t="s">
        <v>8</v>
      </c>
      <c r="F280" s="28"/>
      <c r="H280" s="28"/>
      <c r="I280" s="28" t="s">
        <v>26601</v>
      </c>
      <c r="J280" s="28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28" t="s">
        <v>26607</v>
      </c>
      <c r="E281" s="28" t="s">
        <v>26589</v>
      </c>
      <c r="F281" s="28" t="s">
        <v>51</v>
      </c>
      <c r="H281" s="28"/>
      <c r="I281" s="28" t="s">
        <v>26568</v>
      </c>
      <c r="J281" s="28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28" t="s">
        <v>304</v>
      </c>
      <c r="E282" s="28" t="s">
        <v>26589</v>
      </c>
      <c r="F282" s="28" t="s">
        <v>26590</v>
      </c>
      <c r="H282" s="28"/>
      <c r="I282" s="28" t="s">
        <v>26571</v>
      </c>
      <c r="J282" s="28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28" t="s">
        <v>26064</v>
      </c>
      <c r="E283" s="28" t="s">
        <v>8107</v>
      </c>
      <c r="F283" s="28" t="s">
        <v>58</v>
      </c>
      <c r="H283" s="28"/>
      <c r="I283" s="28" t="s">
        <v>26574</v>
      </c>
      <c r="J283" s="28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28" t="s">
        <v>4</v>
      </c>
      <c r="E284" s="28" t="s">
        <v>260</v>
      </c>
      <c r="F284" s="28"/>
      <c r="H284" s="28"/>
      <c r="I284" s="28" t="s">
        <v>26577</v>
      </c>
      <c r="J284" s="28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28" t="s">
        <v>115</v>
      </c>
      <c r="E285" s="28" t="s">
        <v>8107</v>
      </c>
      <c r="F285" s="28" t="s">
        <v>58</v>
      </c>
      <c r="H285" s="28"/>
      <c r="I285" s="28" t="s">
        <v>26580</v>
      </c>
      <c r="J285" s="28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28" t="s">
        <v>304</v>
      </c>
      <c r="E286" s="28" t="s">
        <v>8107</v>
      </c>
      <c r="F286" s="28" t="s">
        <v>58</v>
      </c>
      <c r="H286" s="28"/>
      <c r="I286" s="28" t="s">
        <v>26583</v>
      </c>
      <c r="J286" s="28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28" t="s">
        <v>803</v>
      </c>
      <c r="E287" s="28" t="s">
        <v>8</v>
      </c>
      <c r="F287" s="28"/>
      <c r="H287" s="28"/>
      <c r="I287" s="28" t="s">
        <v>26604</v>
      </c>
      <c r="J287" s="28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28" t="s">
        <v>803</v>
      </c>
      <c r="E288" s="28" t="s">
        <v>8</v>
      </c>
      <c r="F288" s="28"/>
      <c r="H288" s="28"/>
      <c r="I288" s="28" t="s">
        <v>26586</v>
      </c>
      <c r="J288" s="28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28" t="s">
        <v>7825</v>
      </c>
      <c r="E289" s="28" t="s">
        <v>646</v>
      </c>
      <c r="F289" s="28"/>
      <c r="G289" s="7">
        <v>2</v>
      </c>
      <c r="H289" s="28"/>
      <c r="I289" s="28" t="s">
        <v>27091</v>
      </c>
      <c r="J289" s="28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28" t="s">
        <v>162</v>
      </c>
      <c r="E290" s="28" t="s">
        <v>27244</v>
      </c>
      <c r="F290" s="28" t="s">
        <v>53</v>
      </c>
      <c r="G290" s="7">
        <v>2</v>
      </c>
      <c r="H290" s="28" t="s">
        <v>27245</v>
      </c>
      <c r="I290" s="28" t="s">
        <v>27094</v>
      </c>
      <c r="J290" s="28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28" t="s">
        <v>16954</v>
      </c>
      <c r="E291" s="28" t="s">
        <v>1552</v>
      </c>
      <c r="F291" s="28"/>
      <c r="H291" s="28"/>
      <c r="I291" s="28" t="s">
        <v>27097</v>
      </c>
      <c r="J291" s="28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28" t="s">
        <v>304</v>
      </c>
      <c r="E292" s="28" t="s">
        <v>1552</v>
      </c>
      <c r="F292" s="28" t="s">
        <v>27246</v>
      </c>
      <c r="H292" s="28"/>
      <c r="I292" s="28" t="s">
        <v>27100</v>
      </c>
      <c r="J292" s="28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28" t="s">
        <v>162</v>
      </c>
      <c r="E293" s="28" t="s">
        <v>1552</v>
      </c>
      <c r="F293" s="28" t="s">
        <v>4604</v>
      </c>
      <c r="H293" s="28" t="s">
        <v>27247</v>
      </c>
      <c r="I293" s="28" t="s">
        <v>27103</v>
      </c>
      <c r="J293" s="28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28" t="s">
        <v>162</v>
      </c>
      <c r="E294" s="28" t="s">
        <v>1552</v>
      </c>
      <c r="F294" s="28" t="s">
        <v>4604</v>
      </c>
      <c r="H294" s="28" t="s">
        <v>1140</v>
      </c>
      <c r="I294" s="28" t="s">
        <v>27106</v>
      </c>
      <c r="J294" s="28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28" t="s">
        <v>305</v>
      </c>
      <c r="E295" s="28" t="s">
        <v>86</v>
      </c>
      <c r="F295" s="28"/>
      <c r="H295" s="28"/>
      <c r="I295" s="28" t="s">
        <v>27109</v>
      </c>
      <c r="J295" s="28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28" t="s">
        <v>803</v>
      </c>
      <c r="E296" s="28" t="s">
        <v>8</v>
      </c>
      <c r="F296" s="28"/>
      <c r="H296" s="28"/>
      <c r="I296" s="28" t="s">
        <v>27112</v>
      </c>
      <c r="J296" s="28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8" t="s">
        <v>305</v>
      </c>
      <c r="E297" s="28" t="s">
        <v>86</v>
      </c>
      <c r="F297" s="28"/>
      <c r="H297" s="28"/>
      <c r="I297" s="28" t="s">
        <v>27115</v>
      </c>
      <c r="J297" s="28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28" t="s">
        <v>27248</v>
      </c>
      <c r="E298" s="28" t="s">
        <v>86</v>
      </c>
      <c r="F298" s="28"/>
      <c r="H298" s="28"/>
      <c r="I298" s="28" t="s">
        <v>27117</v>
      </c>
      <c r="J298" s="28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28" t="s">
        <v>4</v>
      </c>
      <c r="E299" s="28" t="s">
        <v>8</v>
      </c>
      <c r="F299" s="28"/>
      <c r="H299" s="28"/>
      <c r="I299" s="28" t="s">
        <v>27120</v>
      </c>
      <c r="J299" s="28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28" t="s">
        <v>4</v>
      </c>
      <c r="E300" s="28" t="s">
        <v>8</v>
      </c>
      <c r="F300" s="28"/>
      <c r="H300" s="28"/>
      <c r="I300" s="28" t="s">
        <v>27123</v>
      </c>
      <c r="J300" s="28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28" t="s">
        <v>16954</v>
      </c>
      <c r="E301" s="28" t="s">
        <v>1552</v>
      </c>
      <c r="F301" s="28"/>
      <c r="H301" s="28"/>
      <c r="I301" s="28" t="s">
        <v>27126</v>
      </c>
      <c r="J301" s="28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28" t="s">
        <v>27249</v>
      </c>
      <c r="E302" s="28" t="s">
        <v>86</v>
      </c>
      <c r="F302" s="28"/>
      <c r="H302" s="28"/>
      <c r="I302" s="28" t="s">
        <v>27129</v>
      </c>
      <c r="J302" s="28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28" t="s">
        <v>115</v>
      </c>
      <c r="E303" s="28" t="s">
        <v>1552</v>
      </c>
      <c r="F303" s="28"/>
      <c r="H303" s="28"/>
      <c r="I303" s="28" t="s">
        <v>27132</v>
      </c>
      <c r="J303" s="28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28" t="s">
        <v>27248</v>
      </c>
      <c r="E304" s="28" t="s">
        <v>86</v>
      </c>
      <c r="F304" s="28"/>
      <c r="H304" s="28"/>
      <c r="I304" s="28" t="s">
        <v>27135</v>
      </c>
      <c r="J304" s="28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28" t="s">
        <v>305</v>
      </c>
      <c r="E305" s="28" t="s">
        <v>86</v>
      </c>
      <c r="F305" s="28"/>
      <c r="H305" s="28"/>
      <c r="I305" s="28" t="s">
        <v>27138</v>
      </c>
      <c r="J305" s="28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28" t="s">
        <v>305</v>
      </c>
      <c r="E306" s="28" t="s">
        <v>86</v>
      </c>
      <c r="F306" s="28"/>
      <c r="H306" s="28"/>
      <c r="I306" s="28" t="s">
        <v>27141</v>
      </c>
      <c r="J306" s="28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28" t="s">
        <v>4</v>
      </c>
      <c r="E307" s="28" t="s">
        <v>8</v>
      </c>
      <c r="F307" s="28"/>
      <c r="H307" s="28"/>
      <c r="I307" s="28" t="s">
        <v>27144</v>
      </c>
      <c r="J307" s="28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28" t="s">
        <v>305</v>
      </c>
      <c r="E308" s="28" t="s">
        <v>86</v>
      </c>
      <c r="F308" s="28"/>
      <c r="H308" s="28"/>
      <c r="I308" s="28" t="s">
        <v>27147</v>
      </c>
      <c r="J308" s="28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28" t="s">
        <v>803</v>
      </c>
      <c r="E309" s="28" t="s">
        <v>8</v>
      </c>
      <c r="F309" s="28"/>
      <c r="H309" s="28"/>
      <c r="I309" s="28" t="s">
        <v>27150</v>
      </c>
      <c r="J309" s="28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28" t="s">
        <v>115</v>
      </c>
      <c r="E310" s="28" t="s">
        <v>27618</v>
      </c>
      <c r="F310" s="28" t="s">
        <v>15245</v>
      </c>
      <c r="H310" s="28"/>
      <c r="I310" s="28" t="s">
        <v>27549</v>
      </c>
      <c r="J310" s="28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28" t="s">
        <v>4</v>
      </c>
      <c r="E311" s="28" t="s">
        <v>8</v>
      </c>
      <c r="F311" s="28"/>
      <c r="H311" s="28"/>
      <c r="I311" s="28" t="s">
        <v>27552</v>
      </c>
      <c r="J311" s="28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28" t="s">
        <v>803</v>
      </c>
      <c r="E312" s="28" t="s">
        <v>8</v>
      </c>
      <c r="F312" s="28"/>
      <c r="H312" s="28"/>
      <c r="I312" s="28" t="s">
        <v>27555</v>
      </c>
      <c r="J312" s="28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28" t="s">
        <v>803</v>
      </c>
      <c r="E313" s="28" t="s">
        <v>8</v>
      </c>
      <c r="F313" s="28"/>
      <c r="H313" s="28"/>
      <c r="I313" s="28" t="s">
        <v>27558</v>
      </c>
      <c r="J313" s="28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28" t="s">
        <v>803</v>
      </c>
      <c r="E314" s="28" t="s">
        <v>8</v>
      </c>
      <c r="F314" s="28"/>
      <c r="H314" s="28"/>
      <c r="I314" s="28" t="s">
        <v>27561</v>
      </c>
      <c r="J314" s="28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28" t="s">
        <v>803</v>
      </c>
      <c r="E315" s="28" t="s">
        <v>8</v>
      </c>
      <c r="F315" s="28"/>
      <c r="H315" s="28"/>
      <c r="I315" s="28" t="s">
        <v>27564</v>
      </c>
      <c r="J315" s="28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28" t="s">
        <v>803</v>
      </c>
      <c r="E316" s="28" t="s">
        <v>8</v>
      </c>
      <c r="F316" s="28"/>
      <c r="H316" s="28"/>
      <c r="I316" s="28" t="s">
        <v>28109</v>
      </c>
      <c r="J316" s="28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28" t="s">
        <v>803</v>
      </c>
      <c r="E317" s="28" t="s">
        <v>8</v>
      </c>
      <c r="F317" s="28"/>
      <c r="H317" s="28"/>
      <c r="I317" s="28" t="s">
        <v>28112</v>
      </c>
      <c r="J317" s="28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28" t="s">
        <v>803</v>
      </c>
      <c r="E318" s="28" t="s">
        <v>8</v>
      </c>
      <c r="F318" s="28"/>
      <c r="H318" s="28"/>
      <c r="I318" s="28" t="s">
        <v>28115</v>
      </c>
      <c r="J318" s="28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28" t="s">
        <v>803</v>
      </c>
      <c r="E319" s="28" t="s">
        <v>8</v>
      </c>
      <c r="F319" s="28"/>
      <c r="H319" s="28"/>
      <c r="I319" s="28" t="s">
        <v>28118</v>
      </c>
      <c r="J319" s="28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28" t="s">
        <v>803</v>
      </c>
      <c r="E320" s="28" t="s">
        <v>8</v>
      </c>
      <c r="F320" s="28"/>
      <c r="H320" s="28"/>
      <c r="I320" s="28" t="s">
        <v>28121</v>
      </c>
      <c r="J320" s="28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28" t="s">
        <v>803</v>
      </c>
      <c r="E321" s="28" t="s">
        <v>8</v>
      </c>
      <c r="F321" s="28"/>
      <c r="H321" s="28"/>
      <c r="I321" s="28" t="s">
        <v>28124</v>
      </c>
      <c r="J321" s="28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28" t="s">
        <v>803</v>
      </c>
      <c r="E322" s="28" t="s">
        <v>8</v>
      </c>
      <c r="F322" s="28"/>
      <c r="H322" s="28"/>
      <c r="I322" s="28" t="s">
        <v>28127</v>
      </c>
      <c r="J322" s="28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28" t="s">
        <v>803</v>
      </c>
      <c r="E323" s="28" t="s">
        <v>8</v>
      </c>
      <c r="F323" s="28"/>
      <c r="H323" s="28"/>
      <c r="I323" s="28" t="s">
        <v>28130</v>
      </c>
      <c r="J323" s="28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28" t="s">
        <v>803</v>
      </c>
      <c r="E324" s="28" t="s">
        <v>8</v>
      </c>
      <c r="F324" s="28"/>
      <c r="H324" s="28"/>
      <c r="I324" s="28" t="s">
        <v>28133</v>
      </c>
      <c r="J324" s="28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28" t="s">
        <v>803</v>
      </c>
      <c r="E325" s="28" t="s">
        <v>8</v>
      </c>
      <c r="F325" s="28"/>
      <c r="H325" s="28"/>
      <c r="I325" s="28" t="s">
        <v>28276</v>
      </c>
      <c r="J325" s="28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28" t="s">
        <v>803</v>
      </c>
      <c r="E326" s="28" t="s">
        <v>8</v>
      </c>
      <c r="F326" s="28"/>
      <c r="H326" s="28"/>
      <c r="I326" s="28" t="s">
        <v>28279</v>
      </c>
      <c r="J326" s="28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28" t="s">
        <v>803</v>
      </c>
      <c r="E327" s="28" t="s">
        <v>8</v>
      </c>
      <c r="F327" s="28"/>
      <c r="H327" s="28"/>
      <c r="I327" s="28" t="s">
        <v>28777</v>
      </c>
      <c r="J327" s="28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28" t="s">
        <v>21603</v>
      </c>
      <c r="E328" s="28" t="s">
        <v>22568</v>
      </c>
      <c r="F328" s="28" t="s">
        <v>51</v>
      </c>
      <c r="H328" s="28"/>
      <c r="I328" s="28" t="s">
        <v>28780</v>
      </c>
      <c r="J328" s="28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28" t="s">
        <v>4</v>
      </c>
      <c r="E329" s="28" t="s">
        <v>8</v>
      </c>
      <c r="F329" s="28"/>
      <c r="H329" s="28"/>
      <c r="I329" s="28" t="s">
        <v>28783</v>
      </c>
      <c r="J329" s="28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28" t="s">
        <v>115</v>
      </c>
      <c r="E330" s="28" t="s">
        <v>8107</v>
      </c>
      <c r="F330" s="28" t="s">
        <v>28844</v>
      </c>
      <c r="H330" s="28"/>
      <c r="I330" s="28" t="s">
        <v>28786</v>
      </c>
      <c r="J330" s="28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28" t="s">
        <v>803</v>
      </c>
      <c r="E331" s="28" t="s">
        <v>8</v>
      </c>
      <c r="F331" s="28"/>
      <c r="H331" s="28"/>
      <c r="I331" s="28" t="s">
        <v>28789</v>
      </c>
      <c r="J331" s="28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28" t="s">
        <v>803</v>
      </c>
      <c r="E332" s="28" t="s">
        <v>8</v>
      </c>
      <c r="F332" s="28"/>
      <c r="H332" s="28"/>
      <c r="I332" s="28" t="s">
        <v>28792</v>
      </c>
      <c r="J332" s="28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28" t="s">
        <v>803</v>
      </c>
      <c r="E333" s="28" t="s">
        <v>8</v>
      </c>
      <c r="F333" s="28"/>
      <c r="H333" s="28"/>
      <c r="I333" s="28" t="s">
        <v>28795</v>
      </c>
      <c r="J333" s="28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28" t="s">
        <v>803</v>
      </c>
      <c r="E334" s="28" t="s">
        <v>8</v>
      </c>
      <c r="F334" s="28"/>
      <c r="H334" s="28"/>
      <c r="I334" s="28" t="s">
        <v>28798</v>
      </c>
      <c r="J334" s="28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28" t="s">
        <v>115</v>
      </c>
      <c r="E335" s="28" t="s">
        <v>22568</v>
      </c>
      <c r="F335" s="28" t="s">
        <v>51</v>
      </c>
      <c r="H335" s="28"/>
      <c r="I335" s="28" t="s">
        <v>28801</v>
      </c>
      <c r="J335" s="28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28" t="s">
        <v>162</v>
      </c>
      <c r="E336" s="28" t="s">
        <v>22568</v>
      </c>
      <c r="F336" s="28" t="s">
        <v>28836</v>
      </c>
      <c r="H336" s="28" t="s">
        <v>28845</v>
      </c>
      <c r="I336" s="28" t="s">
        <v>28804</v>
      </c>
      <c r="J336" s="28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28" t="s">
        <v>115</v>
      </c>
      <c r="E337" s="28" t="s">
        <v>22568</v>
      </c>
      <c r="F337" s="28" t="s">
        <v>28836</v>
      </c>
      <c r="H337" s="28"/>
      <c r="I337" s="28" t="s">
        <v>28807</v>
      </c>
      <c r="J337" s="28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28" t="s">
        <v>21603</v>
      </c>
      <c r="E338" s="28" t="s">
        <v>28846</v>
      </c>
      <c r="F338" s="28"/>
      <c r="H338" s="28"/>
      <c r="I338" s="28" t="s">
        <v>28810</v>
      </c>
      <c r="J338" s="28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28" t="s">
        <v>4</v>
      </c>
      <c r="E339" s="28" t="s">
        <v>8</v>
      </c>
      <c r="F339" s="28"/>
      <c r="H339" s="28"/>
      <c r="I339" s="28" t="s">
        <v>28813</v>
      </c>
      <c r="J339" s="28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28" t="s">
        <v>28826</v>
      </c>
      <c r="E340" s="28" t="s">
        <v>86</v>
      </c>
      <c r="F340" s="28"/>
      <c r="H340" s="28"/>
      <c r="I340" s="28" t="s">
        <v>28816</v>
      </c>
      <c r="J340" s="28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28" t="s">
        <v>803</v>
      </c>
      <c r="E341" s="28" t="s">
        <v>8</v>
      </c>
      <c r="F341" s="28"/>
      <c r="H341" s="28"/>
      <c r="I341" s="28" t="s">
        <v>29135</v>
      </c>
      <c r="J341" s="28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28" t="s">
        <v>115</v>
      </c>
      <c r="E342" s="28" t="s">
        <v>22568</v>
      </c>
      <c r="F342" s="28" t="s">
        <v>28836</v>
      </c>
      <c r="H342" s="28"/>
      <c r="I342" s="28" t="s">
        <v>29138</v>
      </c>
      <c r="J342" s="28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28" t="s">
        <v>803</v>
      </c>
      <c r="E343" s="28" t="s">
        <v>8</v>
      </c>
      <c r="F343" s="28"/>
      <c r="H343" s="28"/>
      <c r="I343" s="28" t="s">
        <v>29141</v>
      </c>
      <c r="J343" s="28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28" t="s">
        <v>803</v>
      </c>
      <c r="E344" s="28" t="s">
        <v>8</v>
      </c>
      <c r="F344" s="28"/>
      <c r="H344" s="28"/>
      <c r="I344" s="28" t="s">
        <v>29144</v>
      </c>
      <c r="J344" s="28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28" t="s">
        <v>115</v>
      </c>
      <c r="E345" s="28" t="s">
        <v>22568</v>
      </c>
      <c r="F345" s="28" t="s">
        <v>51</v>
      </c>
      <c r="H345" s="28"/>
      <c r="I345" s="28" t="s">
        <v>29510</v>
      </c>
      <c r="J345" s="28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28" t="s">
        <v>115</v>
      </c>
      <c r="E346" s="28" t="s">
        <v>22568</v>
      </c>
      <c r="F346" s="28" t="s">
        <v>51</v>
      </c>
      <c r="H346" s="28" t="s">
        <v>1140</v>
      </c>
      <c r="I346" s="28" t="s">
        <v>29513</v>
      </c>
      <c r="J346" s="28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28" t="s">
        <v>115</v>
      </c>
      <c r="E347" s="28" t="s">
        <v>70</v>
      </c>
      <c r="F347" s="28"/>
      <c r="H347" s="28"/>
      <c r="I347" s="28" t="s">
        <v>29516</v>
      </c>
      <c r="J347" s="28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28" t="s">
        <v>115</v>
      </c>
      <c r="E348" s="28" t="s">
        <v>70</v>
      </c>
      <c r="F348" s="28"/>
      <c r="H348" s="28"/>
      <c r="I348" s="28" t="s">
        <v>29519</v>
      </c>
      <c r="J348" s="28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28" t="s">
        <v>115</v>
      </c>
      <c r="E349" s="28" t="s">
        <v>22568</v>
      </c>
      <c r="F349" s="28" t="s">
        <v>51</v>
      </c>
      <c r="H349" s="28"/>
      <c r="I349" s="28" t="s">
        <v>29522</v>
      </c>
      <c r="J349" s="28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28" t="s">
        <v>803</v>
      </c>
      <c r="E350" s="28" t="s">
        <v>8</v>
      </c>
      <c r="F350" s="28"/>
      <c r="H350" s="28"/>
      <c r="I350" s="28" t="s">
        <v>29525</v>
      </c>
      <c r="J350" s="28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28" t="s">
        <v>162</v>
      </c>
      <c r="E351" s="28" t="s">
        <v>22568</v>
      </c>
      <c r="F351" s="28" t="s">
        <v>28836</v>
      </c>
      <c r="H351" s="28" t="s">
        <v>28845</v>
      </c>
      <c r="I351" s="28" t="s">
        <v>29528</v>
      </c>
      <c r="J351" s="28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28" t="s">
        <v>115</v>
      </c>
      <c r="E352" s="28" t="s">
        <v>22568</v>
      </c>
      <c r="F352" s="28" t="s">
        <v>28836</v>
      </c>
      <c r="H352" s="28"/>
      <c r="I352" s="28" t="s">
        <v>29531</v>
      </c>
      <c r="J352" s="28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28" t="s">
        <v>4</v>
      </c>
      <c r="E353" s="28" t="s">
        <v>8</v>
      </c>
      <c r="F353" s="28"/>
      <c r="H353" s="28"/>
      <c r="I353" s="28" t="s">
        <v>29534</v>
      </c>
      <c r="J353" s="28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28" t="s">
        <v>4</v>
      </c>
      <c r="E354" s="28" t="s">
        <v>8</v>
      </c>
      <c r="F354" s="28"/>
      <c r="H354" s="28"/>
      <c r="I354" s="28" t="s">
        <v>29537</v>
      </c>
      <c r="J354" s="28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28" t="s">
        <v>4</v>
      </c>
      <c r="E355" s="28" t="s">
        <v>8</v>
      </c>
      <c r="F355" s="28"/>
      <c r="H355" s="28"/>
      <c r="I355" s="28" t="s">
        <v>29540</v>
      </c>
      <c r="J355" s="28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28" t="s">
        <v>803</v>
      </c>
      <c r="E356" s="28" t="s">
        <v>8</v>
      </c>
      <c r="F356" s="28"/>
      <c r="H356" s="28"/>
      <c r="I356" s="28" t="s">
        <v>29543</v>
      </c>
      <c r="J356" s="28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28" t="s">
        <v>803</v>
      </c>
      <c r="E357" s="28" t="s">
        <v>8</v>
      </c>
      <c r="F357" s="28"/>
      <c r="H357" s="28"/>
      <c r="I357" s="28" t="s">
        <v>29546</v>
      </c>
      <c r="J357" s="28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28" t="s">
        <v>304</v>
      </c>
      <c r="E358" s="28" t="s">
        <v>22568</v>
      </c>
      <c r="F358" s="28" t="s">
        <v>28836</v>
      </c>
      <c r="H358" s="28"/>
      <c r="I358" s="28" t="s">
        <v>29860</v>
      </c>
      <c r="J358" s="28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28" t="s">
        <v>29876</v>
      </c>
      <c r="E359" s="28" t="s">
        <v>646</v>
      </c>
      <c r="F359" s="28"/>
      <c r="H359" s="28" t="s">
        <v>29877</v>
      </c>
      <c r="I359" s="28" t="s">
        <v>29863</v>
      </c>
      <c r="J359" s="28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28" t="s">
        <v>29876</v>
      </c>
      <c r="E360" s="28" t="s">
        <v>646</v>
      </c>
      <c r="F360" s="28"/>
      <c r="H360" s="28" t="s">
        <v>1140</v>
      </c>
      <c r="I360" s="28" t="s">
        <v>29866</v>
      </c>
      <c r="J360" s="28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28" t="s">
        <v>29876</v>
      </c>
      <c r="E361" s="28" t="s">
        <v>646</v>
      </c>
      <c r="F361" s="28"/>
      <c r="H361" s="28" t="s">
        <v>1140</v>
      </c>
      <c r="I361" s="28" t="s">
        <v>29869</v>
      </c>
      <c r="J361" s="28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28" t="s">
        <v>803</v>
      </c>
      <c r="E362" s="28" t="s">
        <v>8</v>
      </c>
      <c r="F362" s="28"/>
      <c r="H362" s="28"/>
      <c r="I362" s="28" t="s">
        <v>29872</v>
      </c>
      <c r="J362" s="28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28" t="s">
        <v>803</v>
      </c>
      <c r="E363" s="28" t="s">
        <v>8</v>
      </c>
      <c r="F363" s="28"/>
      <c r="H363" s="28"/>
      <c r="I363" s="28" t="s">
        <v>30443</v>
      </c>
      <c r="J363" s="28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28" t="s">
        <v>4</v>
      </c>
      <c r="E364" s="28" t="s">
        <v>260</v>
      </c>
      <c r="F364" s="28"/>
      <c r="H364" s="28"/>
      <c r="I364" s="28" t="s">
        <v>30446</v>
      </c>
      <c r="J364" s="28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28" t="s">
        <v>21603</v>
      </c>
      <c r="E365" s="28" t="s">
        <v>28846</v>
      </c>
      <c r="F365" s="28"/>
      <c r="H365" s="28"/>
      <c r="I365" s="28" t="s">
        <v>30449</v>
      </c>
      <c r="J365" s="28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28" t="s">
        <v>803</v>
      </c>
      <c r="E366" s="28" t="s">
        <v>8</v>
      </c>
      <c r="F366" s="28"/>
      <c r="H366" s="28"/>
      <c r="I366" s="28" t="s">
        <v>30452</v>
      </c>
      <c r="J366" s="28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28" t="s">
        <v>21603</v>
      </c>
      <c r="E367" s="28" t="s">
        <v>22568</v>
      </c>
      <c r="F367" s="28" t="s">
        <v>51</v>
      </c>
      <c r="H367" s="28"/>
      <c r="I367" s="28" t="s">
        <v>30455</v>
      </c>
      <c r="J367" s="28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28" t="s">
        <v>803</v>
      </c>
      <c r="E368" s="28" t="s">
        <v>8</v>
      </c>
      <c r="F368" s="28"/>
      <c r="H368" s="28"/>
      <c r="I368" s="28" t="s">
        <v>30458</v>
      </c>
      <c r="J368" s="28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28" t="s">
        <v>115</v>
      </c>
      <c r="E369" s="28" t="s">
        <v>22568</v>
      </c>
      <c r="F369" s="28" t="s">
        <v>51</v>
      </c>
      <c r="H369" s="28"/>
      <c r="I369" s="28" t="s">
        <v>30461</v>
      </c>
      <c r="J369" s="28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28" t="s">
        <v>162</v>
      </c>
      <c r="E370" s="28" t="s">
        <v>22568</v>
      </c>
      <c r="F370" s="28" t="s">
        <v>22575</v>
      </c>
      <c r="H370" s="28" t="s">
        <v>28845</v>
      </c>
      <c r="I370" s="28" t="s">
        <v>30464</v>
      </c>
      <c r="J370" s="28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28" t="s">
        <v>162</v>
      </c>
      <c r="E371" s="28" t="s">
        <v>28282</v>
      </c>
      <c r="F371" s="28" t="s">
        <v>263</v>
      </c>
      <c r="H371" s="28" t="s">
        <v>28845</v>
      </c>
      <c r="I371" s="28" t="s">
        <v>30467</v>
      </c>
      <c r="J371" s="28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28" t="s">
        <v>4</v>
      </c>
      <c r="E372" s="28" t="s">
        <v>646</v>
      </c>
      <c r="F372" s="28"/>
      <c r="H372" s="28"/>
      <c r="I372" s="28" t="s">
        <v>30470</v>
      </c>
      <c r="J372" s="28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28" t="s">
        <v>3371</v>
      </c>
      <c r="E373" s="28" t="s">
        <v>86</v>
      </c>
      <c r="F373" s="28"/>
      <c r="H373" s="28"/>
      <c r="I373" s="28" t="s">
        <v>30790</v>
      </c>
      <c r="J373" s="28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28" t="s">
        <v>305</v>
      </c>
      <c r="E374" s="28" t="s">
        <v>86</v>
      </c>
      <c r="F374" s="28"/>
      <c r="H374" s="28"/>
      <c r="I374" s="28" t="s">
        <v>30793</v>
      </c>
      <c r="J374" s="28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28" t="s">
        <v>4</v>
      </c>
      <c r="E375" s="28" t="s">
        <v>8</v>
      </c>
      <c r="F375" s="28"/>
      <c r="H375" s="28"/>
      <c r="I375" s="28" t="s">
        <v>30796</v>
      </c>
      <c r="J375" s="28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28" t="s">
        <v>4</v>
      </c>
      <c r="E376" s="28" t="s">
        <v>8</v>
      </c>
      <c r="F376" s="28"/>
      <c r="H376" s="28"/>
      <c r="I376" s="28" t="s">
        <v>30799</v>
      </c>
      <c r="J376" s="28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28" t="s">
        <v>803</v>
      </c>
      <c r="E377" s="28" t="s">
        <v>8</v>
      </c>
      <c r="F377" s="28"/>
      <c r="H377" s="28"/>
      <c r="I377" s="28" t="s">
        <v>30802</v>
      </c>
      <c r="J377" s="28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28" t="s">
        <v>803</v>
      </c>
      <c r="E378" s="28" t="s">
        <v>8</v>
      </c>
      <c r="F378" s="28"/>
      <c r="H378" s="28"/>
      <c r="I378" s="28" t="s">
        <v>30805</v>
      </c>
      <c r="J378" s="28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28" t="s">
        <v>115</v>
      </c>
      <c r="E379" s="28" t="s">
        <v>31266</v>
      </c>
      <c r="F379" s="28" t="s">
        <v>51</v>
      </c>
      <c r="H379" s="28"/>
      <c r="I379" s="28" t="s">
        <v>31232</v>
      </c>
      <c r="J379" s="28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28" t="s">
        <v>803</v>
      </c>
      <c r="E380" s="28" t="s">
        <v>8</v>
      </c>
      <c r="F380" s="28"/>
      <c r="H380" s="28"/>
      <c r="I380" s="28" t="s">
        <v>31235</v>
      </c>
      <c r="J380" s="28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28" t="s">
        <v>803</v>
      </c>
      <c r="E381" s="28" t="s">
        <v>8</v>
      </c>
      <c r="F381" s="28"/>
      <c r="H381" s="28"/>
      <c r="I381" s="28" t="s">
        <v>31238</v>
      </c>
      <c r="J381" s="28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28" t="s">
        <v>115</v>
      </c>
      <c r="E382" s="28" t="s">
        <v>27239</v>
      </c>
      <c r="F382" s="28" t="s">
        <v>58</v>
      </c>
      <c r="H382" s="28"/>
      <c r="I382" s="28" t="s">
        <v>31241</v>
      </c>
      <c r="J382" s="28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28" t="s">
        <v>4</v>
      </c>
      <c r="E383" s="28" t="s">
        <v>1552</v>
      </c>
      <c r="F383" s="28"/>
      <c r="H383" s="28"/>
      <c r="I383" s="28" t="s">
        <v>31244</v>
      </c>
      <c r="J383" s="28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28" t="s">
        <v>162</v>
      </c>
      <c r="E384" s="28" t="s">
        <v>1552</v>
      </c>
      <c r="F384" s="28" t="s">
        <v>31276</v>
      </c>
      <c r="H384" s="28" t="s">
        <v>4871</v>
      </c>
      <c r="I384" s="28" t="s">
        <v>31247</v>
      </c>
      <c r="J384" s="28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28" t="s">
        <v>803</v>
      </c>
      <c r="E385" s="28" t="s">
        <v>8</v>
      </c>
      <c r="F385" s="28"/>
      <c r="H385" s="28"/>
      <c r="I385" s="28" t="s">
        <v>31250</v>
      </c>
      <c r="J385" s="28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28" t="s">
        <v>21603</v>
      </c>
      <c r="E386" s="28" t="s">
        <v>28846</v>
      </c>
      <c r="F386" s="28"/>
      <c r="H386" s="28"/>
      <c r="I386" s="28" t="s">
        <v>31253</v>
      </c>
      <c r="J386" s="28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28" t="s">
        <v>29875</v>
      </c>
      <c r="E387" s="28" t="s">
        <v>86</v>
      </c>
      <c r="F387" s="28"/>
      <c r="H387" s="28"/>
      <c r="I387" s="28" t="s">
        <v>31256</v>
      </c>
      <c r="J387" s="28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28" t="s">
        <v>26067</v>
      </c>
      <c r="E388" s="28" t="s">
        <v>86</v>
      </c>
      <c r="F388" s="28"/>
      <c r="H388" s="28"/>
      <c r="I388" s="28" t="s">
        <v>31259</v>
      </c>
      <c r="J388" s="28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28" t="s">
        <v>803</v>
      </c>
      <c r="E389" s="28" t="s">
        <v>8</v>
      </c>
      <c r="F389" s="28"/>
      <c r="H389" s="28"/>
      <c r="I389" s="28" t="s">
        <v>31262</v>
      </c>
      <c r="J389" s="28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s="28" t="s">
        <v>32251</v>
      </c>
      <c r="E390" s="28" t="s">
        <v>28846</v>
      </c>
      <c r="F390" s="28"/>
      <c r="H390" s="28"/>
      <c r="I390" s="28" t="s">
        <v>32206</v>
      </c>
      <c r="J390" s="28" t="s">
        <v>4849</v>
      </c>
      <c r="K390" t="s">
        <v>32207</v>
      </c>
      <c r="L390" t="s">
        <v>32208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s="28" t="s">
        <v>803</v>
      </c>
      <c r="E391" s="28" t="s">
        <v>8</v>
      </c>
      <c r="F391" s="28"/>
      <c r="H391" s="28"/>
      <c r="I391" s="28" t="s">
        <v>32209</v>
      </c>
      <c r="J391" s="28" t="s">
        <v>4849</v>
      </c>
      <c r="K391" t="s">
        <v>32210</v>
      </c>
      <c r="L391" t="s">
        <v>32211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s="28" t="s">
        <v>803</v>
      </c>
      <c r="E392" s="28" t="s">
        <v>8</v>
      </c>
      <c r="F392" s="28"/>
      <c r="H392" s="28"/>
      <c r="I392" s="28" t="s">
        <v>32212</v>
      </c>
      <c r="J392" s="28" t="s">
        <v>4849</v>
      </c>
      <c r="K392" t="s">
        <v>32213</v>
      </c>
      <c r="L392" t="s">
        <v>32214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s="28" t="s">
        <v>803</v>
      </c>
      <c r="E393" s="28" t="s">
        <v>8</v>
      </c>
      <c r="F393" s="28"/>
      <c r="H393" s="28"/>
      <c r="I393" s="28" t="s">
        <v>32215</v>
      </c>
      <c r="J393" s="28" t="s">
        <v>4849</v>
      </c>
      <c r="K393" t="s">
        <v>32216</v>
      </c>
      <c r="L393" t="s">
        <v>32217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s="28" t="s">
        <v>803</v>
      </c>
      <c r="E394" s="28" t="s">
        <v>8</v>
      </c>
      <c r="F394" s="28"/>
      <c r="H394" s="28"/>
      <c r="I394" s="28" t="s">
        <v>32218</v>
      </c>
      <c r="J394" s="28" t="s">
        <v>4849</v>
      </c>
      <c r="K394" t="s">
        <v>32219</v>
      </c>
      <c r="L394" t="s">
        <v>32220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s="28" t="s">
        <v>115</v>
      </c>
      <c r="E395" s="28" t="s">
        <v>8107</v>
      </c>
      <c r="F395" s="28" t="s">
        <v>32239</v>
      </c>
      <c r="H395" s="28"/>
      <c r="I395" s="28" t="s">
        <v>32221</v>
      </c>
      <c r="J395" s="28" t="s">
        <v>4849</v>
      </c>
      <c r="K395" t="s">
        <v>32222</v>
      </c>
      <c r="L395" t="s">
        <v>32223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s="28" t="s">
        <v>115</v>
      </c>
      <c r="E396" s="28" t="s">
        <v>32238</v>
      </c>
      <c r="F396" s="28" t="s">
        <v>60</v>
      </c>
      <c r="H396" s="28"/>
      <c r="I396" s="28" t="s">
        <v>32224</v>
      </c>
      <c r="J396" s="28" t="s">
        <v>4849</v>
      </c>
      <c r="K396" t="s">
        <v>32225</v>
      </c>
      <c r="L396" t="s">
        <v>32226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s="28" t="s">
        <v>803</v>
      </c>
      <c r="E397" s="28" t="s">
        <v>8</v>
      </c>
      <c r="F397" s="28"/>
      <c r="H397" s="28"/>
      <c r="I397" s="28" t="s">
        <v>32227</v>
      </c>
      <c r="J397" s="28" t="s">
        <v>4849</v>
      </c>
      <c r="K397" t="s">
        <v>32228</v>
      </c>
      <c r="L397" t="s">
        <v>32229</v>
      </c>
      <c r="M397" s="2" t="str">
        <f>HYPERLINK(площадкаСнавесом[[#This Row],[RelativePath]])</f>
        <v>17 Площадка с навесом\GA3948333_10_20260830T174643Z.jpg</v>
      </c>
    </row>
    <row r="398" spans="1:13" x14ac:dyDescent="0.25">
      <c r="A398" s="1" t="s">
        <v>13</v>
      </c>
      <c r="B398" s="3">
        <v>46265</v>
      </c>
      <c r="C398" s="4">
        <v>0.33719907407407407</v>
      </c>
      <c r="D398" s="28" t="s">
        <v>803</v>
      </c>
      <c r="E398" s="28" t="s">
        <v>8</v>
      </c>
      <c r="F398" s="28"/>
      <c r="H398" s="28"/>
      <c r="I398" s="28" t="s">
        <v>33023</v>
      </c>
      <c r="J398" s="28" t="s">
        <v>4849</v>
      </c>
      <c r="K398" t="s">
        <v>33024</v>
      </c>
      <c r="L398" t="s">
        <v>33025</v>
      </c>
      <c r="M398" s="2" t="str">
        <f>HYPERLINK(площадкаСнавесом[[#This Row],[RelativePath]])</f>
        <v>17 Площадка с навесом\GA3948333_10_20260831T080534Z.jpg</v>
      </c>
    </row>
    <row r="399" spans="1:13" x14ac:dyDescent="0.25">
      <c r="A399" s="1" t="s">
        <v>13</v>
      </c>
      <c r="B399" s="3">
        <v>46265</v>
      </c>
      <c r="C399" s="4">
        <v>0.33729166666666666</v>
      </c>
      <c r="D399" s="28" t="s">
        <v>21603</v>
      </c>
      <c r="E399" s="28" t="s">
        <v>22568</v>
      </c>
      <c r="F399" s="28"/>
      <c r="H399" s="28"/>
      <c r="I399" s="28" t="s">
        <v>33026</v>
      </c>
      <c r="J399" s="28" t="s">
        <v>4849</v>
      </c>
      <c r="K399" t="s">
        <v>33027</v>
      </c>
      <c r="L399" t="s">
        <v>33028</v>
      </c>
      <c r="M399" s="2" t="str">
        <f>HYPERLINK(площадкаСнавесом[[#This Row],[RelativePath]])</f>
        <v>17 Площадка с навесом\GA3948333_10_20260831T080542Z.jpg</v>
      </c>
    </row>
    <row r="400" spans="1:13" x14ac:dyDescent="0.25">
      <c r="A400" s="1" t="s">
        <v>14</v>
      </c>
      <c r="B400" s="3">
        <v>46266</v>
      </c>
      <c r="C400" s="4">
        <v>0.49600694444444443</v>
      </c>
      <c r="D400" s="28" t="s">
        <v>115</v>
      </c>
      <c r="E400" s="28" t="s">
        <v>22568</v>
      </c>
      <c r="F400" s="28" t="s">
        <v>51</v>
      </c>
      <c r="H400" s="28"/>
      <c r="I400" s="28" t="s">
        <v>33029</v>
      </c>
      <c r="J400" s="28" t="s">
        <v>4849</v>
      </c>
      <c r="K400" t="s">
        <v>33030</v>
      </c>
      <c r="L400" t="s">
        <v>33031</v>
      </c>
      <c r="M400" s="2" t="str">
        <f>HYPERLINK(площадкаСнавесом[[#This Row],[RelativePath]])</f>
        <v>17 Площадка с навесом\GA3948333_10_20260901T115415Z.jpg</v>
      </c>
    </row>
    <row r="401" spans="1:13" x14ac:dyDescent="0.25">
      <c r="A401" s="1" t="s">
        <v>14</v>
      </c>
      <c r="B401" s="3">
        <v>46266</v>
      </c>
      <c r="C401" s="4">
        <v>0.52214120370370365</v>
      </c>
      <c r="D401" s="28" t="s">
        <v>21603</v>
      </c>
      <c r="E401" s="28" t="s">
        <v>22568</v>
      </c>
      <c r="F401" s="28"/>
      <c r="H401" s="28"/>
      <c r="I401" s="28" t="s">
        <v>33032</v>
      </c>
      <c r="J401" s="28" t="s">
        <v>4849</v>
      </c>
      <c r="K401" t="s">
        <v>33033</v>
      </c>
      <c r="L401" t="s">
        <v>33034</v>
      </c>
      <c r="M401" s="2" t="str">
        <f>HYPERLINK(площадкаСнавесом[[#This Row],[RelativePath]])</f>
        <v>17 Площадка с навесом\GA3948333_10_20260901T123153Z.jpg</v>
      </c>
    </row>
    <row r="402" spans="1:13" x14ac:dyDescent="0.25">
      <c r="A402" s="1" t="s">
        <v>14</v>
      </c>
      <c r="B402" s="3">
        <v>46266</v>
      </c>
      <c r="C402" s="4">
        <v>0.75229166666666669</v>
      </c>
      <c r="D402" s="28" t="s">
        <v>115</v>
      </c>
      <c r="E402" s="28" t="s">
        <v>21589</v>
      </c>
      <c r="F402" s="28"/>
      <c r="H402" s="28"/>
      <c r="I402" s="28" t="s">
        <v>33035</v>
      </c>
      <c r="J402" s="28" t="s">
        <v>4849</v>
      </c>
      <c r="K402" t="s">
        <v>33036</v>
      </c>
      <c r="L402" t="s">
        <v>33037</v>
      </c>
      <c r="M402" s="2" t="str">
        <f>HYPERLINK(площадкаСнавесом[[#This Row],[RelativePath]])</f>
        <v>17 Площадка с навесом\GA3948333_10_20260901T180318Z.jpg</v>
      </c>
    </row>
    <row r="403" spans="1:13" x14ac:dyDescent="0.25">
      <c r="A403" s="1" t="s">
        <v>15</v>
      </c>
      <c r="B403" s="3">
        <v>46267</v>
      </c>
      <c r="C403" s="4">
        <v>0.41072916666666665</v>
      </c>
      <c r="D403" s="28" t="s">
        <v>4</v>
      </c>
      <c r="E403" s="28" t="s">
        <v>3229</v>
      </c>
      <c r="F403" s="28"/>
      <c r="H403" s="28"/>
      <c r="I403" s="28" t="s">
        <v>33038</v>
      </c>
      <c r="J403" s="28" t="s">
        <v>4849</v>
      </c>
      <c r="K403" t="s">
        <v>33039</v>
      </c>
      <c r="L403" t="s">
        <v>33040</v>
      </c>
      <c r="M403" s="2" t="str">
        <f>HYPERLINK(площадкаСнавесом[[#This Row],[RelativePath]])</f>
        <v>17 Площадка с навесом\GA3948333_10_20260902T095127Z.jpg</v>
      </c>
    </row>
    <row r="404" spans="1:13" x14ac:dyDescent="0.25">
      <c r="A404" s="1" t="s">
        <v>15</v>
      </c>
      <c r="B404" s="3">
        <v>46267</v>
      </c>
      <c r="C404" s="4">
        <v>0.41162037037037036</v>
      </c>
      <c r="D404" s="28" t="s">
        <v>4</v>
      </c>
      <c r="E404" s="28" t="s">
        <v>18689</v>
      </c>
      <c r="F404" s="28"/>
      <c r="H404" s="28"/>
      <c r="I404" s="28" t="s">
        <v>33041</v>
      </c>
      <c r="J404" s="28" t="s">
        <v>4849</v>
      </c>
      <c r="K404" t="s">
        <v>33042</v>
      </c>
      <c r="L404" t="s">
        <v>33043</v>
      </c>
      <c r="M404" s="2" t="str">
        <f>HYPERLINK(площадкаСнавесом[[#This Row],[RelativePath]])</f>
        <v>17 Площадка с навесом\GA3948333_10_20260902T095244Z.jpg</v>
      </c>
    </row>
    <row r="405" spans="1:13" x14ac:dyDescent="0.25">
      <c r="A405" s="1" t="s">
        <v>15</v>
      </c>
      <c r="B405" s="3">
        <v>46267</v>
      </c>
      <c r="C405" s="4">
        <v>0.60741898148148143</v>
      </c>
      <c r="D405" s="28" t="s">
        <v>4</v>
      </c>
      <c r="E405" s="28" t="s">
        <v>33077</v>
      </c>
      <c r="F405" s="28"/>
      <c r="H405" s="28"/>
      <c r="I405" s="28" t="s">
        <v>33044</v>
      </c>
      <c r="J405" s="28" t="s">
        <v>4849</v>
      </c>
      <c r="K405" t="s">
        <v>33045</v>
      </c>
      <c r="L405" t="s">
        <v>33046</v>
      </c>
      <c r="M405" s="2" t="str">
        <f>HYPERLINK(площадкаСнавесом[[#This Row],[RelativePath]])</f>
        <v>17 Площадка с навесом\GA3948333_10_20260902T143441Z.jpg</v>
      </c>
    </row>
    <row r="406" spans="1:13" x14ac:dyDescent="0.25">
      <c r="A406" s="1" t="s">
        <v>16</v>
      </c>
      <c r="B406" s="3">
        <v>46268</v>
      </c>
      <c r="C406" s="4">
        <v>0.4022337962962963</v>
      </c>
      <c r="D406" s="28" t="s">
        <v>115</v>
      </c>
      <c r="E406" s="28" t="s">
        <v>70</v>
      </c>
      <c r="F406" s="28" t="s">
        <v>58</v>
      </c>
      <c r="H406" s="28"/>
      <c r="I406" s="28" t="s">
        <v>33047</v>
      </c>
      <c r="J406" s="28" t="s">
        <v>4849</v>
      </c>
      <c r="K406" t="s">
        <v>33048</v>
      </c>
      <c r="L406" t="s">
        <v>33049</v>
      </c>
      <c r="M406" s="2" t="str">
        <f>HYPERLINK(площадкаСнавесом[[#This Row],[RelativePath]])</f>
        <v>17 Площадка с навесом\GA3948333_10_20260903T093913Z.jpg</v>
      </c>
    </row>
    <row r="407" spans="1:13" x14ac:dyDescent="0.25">
      <c r="A407" s="1" t="s">
        <v>16</v>
      </c>
      <c r="B407" s="3">
        <v>46268</v>
      </c>
      <c r="C407" s="4">
        <v>0.73989583333333331</v>
      </c>
      <c r="D407" s="28" t="s">
        <v>115</v>
      </c>
      <c r="E407" s="28" t="s">
        <v>22568</v>
      </c>
      <c r="F407" s="28" t="s">
        <v>22575</v>
      </c>
      <c r="H407" s="28"/>
      <c r="I407" s="28" t="s">
        <v>33050</v>
      </c>
      <c r="J407" s="28" t="s">
        <v>4849</v>
      </c>
      <c r="K407" t="s">
        <v>33051</v>
      </c>
      <c r="L407" t="s">
        <v>33052</v>
      </c>
      <c r="M407" s="2" t="str">
        <f>HYPERLINK(площадкаСнавесом[[#This Row],[RelativePath]])</f>
        <v>17 Площадка с навесом\GA3948333_10_20260903T174527Z.jpg</v>
      </c>
    </row>
    <row r="408" spans="1:13" x14ac:dyDescent="0.25">
      <c r="A408" s="1" t="s">
        <v>17</v>
      </c>
      <c r="B408" s="3">
        <v>46269</v>
      </c>
      <c r="C408" s="4">
        <v>0.8271412037037037</v>
      </c>
      <c r="D408" s="28" t="s">
        <v>803</v>
      </c>
      <c r="E408" s="28" t="s">
        <v>8</v>
      </c>
      <c r="F408" s="28"/>
      <c r="H408" s="28"/>
      <c r="I408" s="28" t="s">
        <v>33053</v>
      </c>
      <c r="J408" s="28" t="s">
        <v>4849</v>
      </c>
      <c r="K408" t="s">
        <v>33054</v>
      </c>
      <c r="L408" t="s">
        <v>33055</v>
      </c>
      <c r="M408" s="2" t="str">
        <f>HYPERLINK(площадкаСнавесом[[#This Row],[RelativePath]])</f>
        <v>17 Площадка с навесом\GA3948333_10_20260904T195105Z.jpg</v>
      </c>
    </row>
    <row r="409" spans="1:13" x14ac:dyDescent="0.25">
      <c r="A409" s="1" t="s">
        <v>18</v>
      </c>
      <c r="B409" s="3">
        <v>46270</v>
      </c>
      <c r="C409" s="4">
        <v>0.72524305555555557</v>
      </c>
      <c r="D409" s="28" t="s">
        <v>115</v>
      </c>
      <c r="E409" s="28" t="s">
        <v>70</v>
      </c>
      <c r="F409" s="28" t="s">
        <v>58</v>
      </c>
      <c r="H409" s="28"/>
      <c r="I409" s="28" t="s">
        <v>33056</v>
      </c>
      <c r="J409" s="28" t="s">
        <v>4849</v>
      </c>
      <c r="K409" t="s">
        <v>33057</v>
      </c>
      <c r="L409" t="s">
        <v>33058</v>
      </c>
      <c r="M409" s="2" t="str">
        <f>HYPERLINK(площадкаСнавесом[[#This Row],[RelativePath]])</f>
        <v>17 Площадка с навесом\GA3948333_10_20260905T172421Z.jpg</v>
      </c>
    </row>
    <row r="410" spans="1:13" x14ac:dyDescent="0.25">
      <c r="A410" s="1" t="s">
        <v>22</v>
      </c>
      <c r="B410" s="3">
        <v>46271</v>
      </c>
      <c r="C410" s="4">
        <v>0.84466435185185185</v>
      </c>
      <c r="D410" s="28" t="s">
        <v>803</v>
      </c>
      <c r="E410" s="28" t="s">
        <v>8</v>
      </c>
      <c r="F410" s="28"/>
      <c r="H410" s="28"/>
      <c r="I410" s="28" t="s">
        <v>33059</v>
      </c>
      <c r="J410" s="28" t="s">
        <v>4849</v>
      </c>
      <c r="K410" t="s">
        <v>33060</v>
      </c>
      <c r="L410" t="s">
        <v>33061</v>
      </c>
      <c r="M410" s="2" t="str">
        <f>HYPERLINK(площадкаСнавесом[[#This Row],[RelativePath]])</f>
        <v>17 Площадка с навесом\GA3948333_10_20260906T201619Z.jpg</v>
      </c>
    </row>
    <row r="411" spans="1:13" x14ac:dyDescent="0.25">
      <c r="A411" s="1" t="s">
        <v>13</v>
      </c>
      <c r="B411" s="3">
        <v>46272</v>
      </c>
      <c r="C411" s="4">
        <v>0.61224537037037041</v>
      </c>
      <c r="D411" s="28" t="s">
        <v>803</v>
      </c>
      <c r="E411" s="28" t="s">
        <v>8</v>
      </c>
      <c r="F411" s="28"/>
      <c r="H411" s="28"/>
      <c r="I411" s="28" t="s">
        <v>33993</v>
      </c>
      <c r="J411" s="28" t="s">
        <v>4849</v>
      </c>
      <c r="K411" t="s">
        <v>33994</v>
      </c>
      <c r="L411" t="s">
        <v>33995</v>
      </c>
      <c r="M411" s="2" t="str">
        <f>HYPERLINK(площадкаСнавесом[[#This Row],[RelativePath]])</f>
        <v>17 Площадка с навесом\GA3948333_10_20260907T144138Z.jpg</v>
      </c>
    </row>
    <row r="412" spans="1:13" x14ac:dyDescent="0.25">
      <c r="A412" s="1" t="s">
        <v>13</v>
      </c>
      <c r="B412" s="3">
        <v>46272</v>
      </c>
      <c r="C412" s="4">
        <v>0.62450231481481477</v>
      </c>
      <c r="D412" s="28" t="s">
        <v>34147</v>
      </c>
      <c r="E412" s="28" t="s">
        <v>14373</v>
      </c>
      <c r="F412" s="28"/>
      <c r="H412" s="28"/>
      <c r="I412" s="28" t="s">
        <v>33996</v>
      </c>
      <c r="J412" s="28" t="s">
        <v>4849</v>
      </c>
      <c r="K412" t="s">
        <v>33997</v>
      </c>
      <c r="L412" t="s">
        <v>33998</v>
      </c>
      <c r="M412" s="2" t="str">
        <f>HYPERLINK(площадкаСнавесом[[#This Row],[RelativePath]])</f>
        <v>17 Площадка с навесом\GA3948333_10_20260907T145917Z.jpg</v>
      </c>
    </row>
    <row r="413" spans="1:13" x14ac:dyDescent="0.25">
      <c r="A413" s="1" t="s">
        <v>13</v>
      </c>
      <c r="B413" s="3">
        <v>46272</v>
      </c>
      <c r="C413" s="4">
        <v>0.62516203703703699</v>
      </c>
      <c r="D413" s="28" t="s">
        <v>34147</v>
      </c>
      <c r="E413" s="28" t="s">
        <v>14373</v>
      </c>
      <c r="F413" s="28"/>
      <c r="H413" s="28"/>
      <c r="I413" s="28" t="s">
        <v>33999</v>
      </c>
      <c r="J413" s="28" t="s">
        <v>4849</v>
      </c>
      <c r="K413" t="s">
        <v>34000</v>
      </c>
      <c r="L413" t="s">
        <v>34001</v>
      </c>
      <c r="M413" s="2" t="str">
        <f>HYPERLINK(площадкаСнавесом[[#This Row],[RelativePath]])</f>
        <v>17 Площадка с навесом\GA3948333_10_20260907T150014Z.jpg</v>
      </c>
    </row>
    <row r="414" spans="1:13" x14ac:dyDescent="0.25">
      <c r="A414" s="1" t="s">
        <v>13</v>
      </c>
      <c r="B414" s="3">
        <v>46272</v>
      </c>
      <c r="C414" s="4">
        <v>0.62635416666666666</v>
      </c>
      <c r="D414" s="28" t="s">
        <v>34147</v>
      </c>
      <c r="E414" s="28" t="s">
        <v>14373</v>
      </c>
      <c r="F414" s="28"/>
      <c r="H414" s="28"/>
      <c r="I414" s="28" t="s">
        <v>34002</v>
      </c>
      <c r="J414" s="28" t="s">
        <v>4849</v>
      </c>
      <c r="K414" t="s">
        <v>34003</v>
      </c>
      <c r="L414" t="s">
        <v>34004</v>
      </c>
      <c r="M414" s="2" t="str">
        <f>HYPERLINK(площадкаСнавесом[[#This Row],[RelativePath]])</f>
        <v>17 Площадка с навесом\GA3948333_10_20260907T150157Z.jpg</v>
      </c>
    </row>
    <row r="415" spans="1:13" x14ac:dyDescent="0.25">
      <c r="A415" s="1" t="s">
        <v>13</v>
      </c>
      <c r="B415" s="3">
        <v>46272</v>
      </c>
      <c r="C415" s="4">
        <v>0.62675925925925924</v>
      </c>
      <c r="D415" s="28" t="s">
        <v>34147</v>
      </c>
      <c r="E415" s="28" t="s">
        <v>14373</v>
      </c>
      <c r="F415" s="28"/>
      <c r="H415" s="28"/>
      <c r="I415" s="28" t="s">
        <v>34005</v>
      </c>
      <c r="J415" s="28" t="s">
        <v>4849</v>
      </c>
      <c r="K415" t="s">
        <v>34006</v>
      </c>
      <c r="L415" t="s">
        <v>34007</v>
      </c>
      <c r="M415" s="2" t="str">
        <f>HYPERLINK(площадкаСнавесом[[#This Row],[RelativePath]])</f>
        <v>17 Площадка с навесом\GA3948333_10_20260907T150232Z.jpg</v>
      </c>
    </row>
    <row r="416" spans="1:13" x14ac:dyDescent="0.25">
      <c r="A416" s="1" t="s">
        <v>13</v>
      </c>
      <c r="B416" s="3">
        <v>46272</v>
      </c>
      <c r="C416" s="4">
        <v>0.62700231481481483</v>
      </c>
      <c r="D416" s="28" t="s">
        <v>34147</v>
      </c>
      <c r="E416" s="28" t="s">
        <v>14373</v>
      </c>
      <c r="F416" s="28"/>
      <c r="H416" s="28"/>
      <c r="I416" s="28" t="s">
        <v>34008</v>
      </c>
      <c r="J416" s="28" t="s">
        <v>4849</v>
      </c>
      <c r="K416" t="s">
        <v>34009</v>
      </c>
      <c r="L416" t="s">
        <v>34010</v>
      </c>
      <c r="M416" s="2" t="str">
        <f>HYPERLINK(площадкаСнавесом[[#This Row],[RelativePath]])</f>
        <v>17 Площадка с навесом\GA3948333_10_20260907T150253Z.jpg</v>
      </c>
    </row>
    <row r="417" spans="1:13" x14ac:dyDescent="0.25">
      <c r="A417" s="1" t="s">
        <v>13</v>
      </c>
      <c r="B417" s="3">
        <v>46272</v>
      </c>
      <c r="C417" s="4">
        <v>0.62910879629629635</v>
      </c>
      <c r="D417" s="28" t="s">
        <v>34147</v>
      </c>
      <c r="E417" s="28" t="s">
        <v>14373</v>
      </c>
      <c r="F417" s="28"/>
      <c r="H417" s="28"/>
      <c r="I417" s="28" t="s">
        <v>34011</v>
      </c>
      <c r="J417" s="28" t="s">
        <v>4849</v>
      </c>
      <c r="K417" t="s">
        <v>34012</v>
      </c>
      <c r="L417" t="s">
        <v>34013</v>
      </c>
      <c r="M417" s="2" t="str">
        <f>HYPERLINK(площадкаСнавесом[[#This Row],[RelativePath]])</f>
        <v>17 Площадка с навесом\GA3948333_10_20260907T150555Z.jpg</v>
      </c>
    </row>
    <row r="418" spans="1:13" x14ac:dyDescent="0.25">
      <c r="A418" s="1" t="s">
        <v>13</v>
      </c>
      <c r="B418" s="3">
        <v>46272</v>
      </c>
      <c r="C418" s="4">
        <v>0.63185185185185189</v>
      </c>
      <c r="D418" s="28" t="s">
        <v>34147</v>
      </c>
      <c r="E418" s="28" t="s">
        <v>14373</v>
      </c>
      <c r="F418" s="28"/>
      <c r="H418" s="28"/>
      <c r="I418" s="28" t="s">
        <v>34014</v>
      </c>
      <c r="J418" s="28" t="s">
        <v>4849</v>
      </c>
      <c r="K418" t="s">
        <v>34015</v>
      </c>
      <c r="L418" t="s">
        <v>34016</v>
      </c>
      <c r="M418" s="2" t="str">
        <f>HYPERLINK(площадкаСнавесом[[#This Row],[RelativePath]])</f>
        <v>17 Площадка с навесом\GA3948333_10_20260907T150952Z.jpg</v>
      </c>
    </row>
    <row r="419" spans="1:13" x14ac:dyDescent="0.25">
      <c r="A419" s="1" t="s">
        <v>13</v>
      </c>
      <c r="B419" s="3">
        <v>46272</v>
      </c>
      <c r="C419" s="4">
        <v>0.63188657407407411</v>
      </c>
      <c r="D419" s="28" t="s">
        <v>162</v>
      </c>
      <c r="E419" s="28" t="s">
        <v>34110</v>
      </c>
      <c r="F419" s="28" t="s">
        <v>34149</v>
      </c>
      <c r="G419" s="7">
        <v>1</v>
      </c>
      <c r="H419" s="28" t="s">
        <v>34148</v>
      </c>
      <c r="I419" s="28" t="s">
        <v>34017</v>
      </c>
      <c r="J419" s="28" t="s">
        <v>4849</v>
      </c>
      <c r="K419" t="s">
        <v>34018</v>
      </c>
      <c r="L419" t="s">
        <v>34019</v>
      </c>
      <c r="M419" s="2" t="str">
        <f>HYPERLINK(площадкаСнавесом[[#This Row],[RelativePath]])</f>
        <v>17 Площадка с навесом\GA3948333_10_20260907T150955Z.jpg</v>
      </c>
    </row>
    <row r="420" spans="1:13" x14ac:dyDescent="0.25">
      <c r="A420" s="1" t="s">
        <v>13</v>
      </c>
      <c r="B420" s="3">
        <v>46272</v>
      </c>
      <c r="C420" s="4">
        <v>0.6320486111111111</v>
      </c>
      <c r="D420" s="28" t="s">
        <v>162</v>
      </c>
      <c r="E420" s="28" t="s">
        <v>34110</v>
      </c>
      <c r="F420" s="28" t="s">
        <v>34149</v>
      </c>
      <c r="G420" s="7">
        <v>1</v>
      </c>
      <c r="H420" s="28" t="s">
        <v>34148</v>
      </c>
      <c r="I420" s="28" t="s">
        <v>34020</v>
      </c>
      <c r="J420" s="28" t="s">
        <v>4849</v>
      </c>
      <c r="K420" t="s">
        <v>34021</v>
      </c>
      <c r="L420" t="s">
        <v>34022</v>
      </c>
      <c r="M420" s="2" t="str">
        <f>HYPERLINK(площадкаСнавесом[[#This Row],[RelativePath]])</f>
        <v>17 Площадка с навесом\GA3948333_10_20260907T151009Z.jpg</v>
      </c>
    </row>
    <row r="421" spans="1:13" x14ac:dyDescent="0.25">
      <c r="A421" s="1" t="s">
        <v>13</v>
      </c>
      <c r="B421" s="3">
        <v>46272</v>
      </c>
      <c r="C421" s="4">
        <v>0.63222222222222224</v>
      </c>
      <c r="D421" s="28" t="s">
        <v>162</v>
      </c>
      <c r="E421" s="28" t="s">
        <v>34110</v>
      </c>
      <c r="F421" s="28" t="s">
        <v>34149</v>
      </c>
      <c r="G421" s="7">
        <v>1</v>
      </c>
      <c r="H421" s="28" t="s">
        <v>34148</v>
      </c>
      <c r="I421" s="28" t="s">
        <v>34023</v>
      </c>
      <c r="J421" s="28" t="s">
        <v>4849</v>
      </c>
      <c r="K421" t="s">
        <v>34024</v>
      </c>
      <c r="L421" t="s">
        <v>34025</v>
      </c>
      <c r="M421" s="2" t="str">
        <f>HYPERLINK(площадкаСнавесом[[#This Row],[RelativePath]])</f>
        <v>17 Площадка с навесом\GA3948333_10_20260907T151024Z.jpg</v>
      </c>
    </row>
    <row r="422" spans="1:13" x14ac:dyDescent="0.25">
      <c r="A422" s="1" t="s">
        <v>13</v>
      </c>
      <c r="B422" s="3">
        <v>46272</v>
      </c>
      <c r="C422" s="4">
        <v>0.63240740740740742</v>
      </c>
      <c r="D422" s="28" t="s">
        <v>162</v>
      </c>
      <c r="E422" s="28" t="s">
        <v>34110</v>
      </c>
      <c r="F422" s="28" t="s">
        <v>34149</v>
      </c>
      <c r="G422" s="7">
        <v>1</v>
      </c>
      <c r="H422" s="28" t="s">
        <v>34148</v>
      </c>
      <c r="I422" s="28" t="s">
        <v>34026</v>
      </c>
      <c r="J422" s="28" t="s">
        <v>4849</v>
      </c>
      <c r="K422" t="s">
        <v>34027</v>
      </c>
      <c r="L422" t="s">
        <v>34028</v>
      </c>
      <c r="M422" s="2" t="str">
        <f>HYPERLINK(площадкаСнавесом[[#This Row],[RelativePath]])</f>
        <v>17 Площадка с навесом\GA3948333_10_20260907T151040Z.jpg</v>
      </c>
    </row>
    <row r="423" spans="1:13" x14ac:dyDescent="0.25">
      <c r="A423" s="1" t="s">
        <v>13</v>
      </c>
      <c r="B423" s="3">
        <v>46272</v>
      </c>
      <c r="C423" s="4">
        <v>0.63355324074074071</v>
      </c>
      <c r="D423" s="28" t="s">
        <v>162</v>
      </c>
      <c r="E423" s="28" t="s">
        <v>34110</v>
      </c>
      <c r="F423" s="28" t="s">
        <v>34149</v>
      </c>
      <c r="G423" s="7">
        <v>1</v>
      </c>
      <c r="H423" s="28" t="s">
        <v>34148</v>
      </c>
      <c r="I423" s="28" t="s">
        <v>34029</v>
      </c>
      <c r="J423" s="28" t="s">
        <v>4849</v>
      </c>
      <c r="K423" t="s">
        <v>34030</v>
      </c>
      <c r="L423" t="s">
        <v>34031</v>
      </c>
      <c r="M423" s="2" t="str">
        <f>HYPERLINK(площадкаСнавесом[[#This Row],[RelativePath]])</f>
        <v>17 Площадка с навесом\GA3948333_10_20260907T151219Z.jpg</v>
      </c>
    </row>
    <row r="424" spans="1:13" x14ac:dyDescent="0.25">
      <c r="A424" s="1" t="s">
        <v>13</v>
      </c>
      <c r="B424" s="3">
        <v>46272</v>
      </c>
      <c r="C424" s="4">
        <v>0.63479166666666664</v>
      </c>
      <c r="D424" s="28" t="s">
        <v>162</v>
      </c>
      <c r="E424" s="28" t="s">
        <v>34110</v>
      </c>
      <c r="F424" s="28" t="s">
        <v>34149</v>
      </c>
      <c r="G424" s="7">
        <v>1</v>
      </c>
      <c r="H424" s="28" t="s">
        <v>34148</v>
      </c>
      <c r="I424" s="28" t="s">
        <v>34032</v>
      </c>
      <c r="J424" s="28" t="s">
        <v>4849</v>
      </c>
      <c r="K424" t="s">
        <v>34033</v>
      </c>
      <c r="L424" t="s">
        <v>34034</v>
      </c>
      <c r="M424" s="2" t="str">
        <f>HYPERLINK(площадкаСнавесом[[#This Row],[RelativePath]])</f>
        <v>17 Площадка с навесом\GA3948333_10_20260907T151406Z.jpg</v>
      </c>
    </row>
    <row r="425" spans="1:13" x14ac:dyDescent="0.25">
      <c r="A425" s="1" t="s">
        <v>13</v>
      </c>
      <c r="B425" s="3">
        <v>46272</v>
      </c>
      <c r="C425" s="4">
        <v>0.63493055555555555</v>
      </c>
      <c r="D425" s="28" t="s">
        <v>162</v>
      </c>
      <c r="E425" s="28" t="s">
        <v>34110</v>
      </c>
      <c r="F425" s="28" t="s">
        <v>34149</v>
      </c>
      <c r="G425" s="7">
        <v>1</v>
      </c>
      <c r="H425" s="28" t="s">
        <v>34148</v>
      </c>
      <c r="I425" s="28" t="s">
        <v>34035</v>
      </c>
      <c r="J425" s="28" t="s">
        <v>4849</v>
      </c>
      <c r="K425" t="s">
        <v>34036</v>
      </c>
      <c r="L425" t="s">
        <v>34037</v>
      </c>
      <c r="M425" s="2" t="str">
        <f>HYPERLINK(площадкаСнавесом[[#This Row],[RelativePath]])</f>
        <v>17 Площадка с навесом\GA3948333_10_20260907T151418Z.jpg</v>
      </c>
    </row>
    <row r="426" spans="1:13" x14ac:dyDescent="0.25">
      <c r="A426" s="1" t="s">
        <v>13</v>
      </c>
      <c r="B426" s="3">
        <v>46272</v>
      </c>
      <c r="C426" s="4">
        <v>0.63540509259259259</v>
      </c>
      <c r="D426" s="28" t="s">
        <v>162</v>
      </c>
      <c r="E426" s="28" t="s">
        <v>34110</v>
      </c>
      <c r="F426" s="28" t="s">
        <v>34149</v>
      </c>
      <c r="G426" s="7">
        <v>1</v>
      </c>
      <c r="H426" s="28" t="s">
        <v>34148</v>
      </c>
      <c r="I426" s="28" t="s">
        <v>34038</v>
      </c>
      <c r="J426" s="28" t="s">
        <v>4849</v>
      </c>
      <c r="K426" t="s">
        <v>34039</v>
      </c>
      <c r="L426" t="s">
        <v>34040</v>
      </c>
      <c r="M426" s="2" t="str">
        <f>HYPERLINK(площадкаСнавесом[[#This Row],[RelativePath]])</f>
        <v>17 Площадка с навесом\GA3948333_10_20260907T151459Z.jpg</v>
      </c>
    </row>
    <row r="427" spans="1:13" x14ac:dyDescent="0.25">
      <c r="A427" s="1" t="s">
        <v>13</v>
      </c>
      <c r="B427" s="3">
        <v>46272</v>
      </c>
      <c r="C427" s="4">
        <v>0.63552083333333331</v>
      </c>
      <c r="D427" s="28" t="s">
        <v>162</v>
      </c>
      <c r="E427" s="28" t="s">
        <v>34110</v>
      </c>
      <c r="F427" s="28" t="s">
        <v>34149</v>
      </c>
      <c r="G427" s="7">
        <v>1</v>
      </c>
      <c r="H427" s="28" t="s">
        <v>34148</v>
      </c>
      <c r="I427" s="28" t="s">
        <v>34041</v>
      </c>
      <c r="J427" s="28" t="s">
        <v>4849</v>
      </c>
      <c r="K427" t="s">
        <v>34042</v>
      </c>
      <c r="L427" t="s">
        <v>34043</v>
      </c>
      <c r="M427" s="2" t="str">
        <f>HYPERLINK(площадкаСнавесом[[#This Row],[RelativePath]])</f>
        <v>17 Площадка с навесом\GA3948333_10_20260907T151509Z.jpg</v>
      </c>
    </row>
    <row r="428" spans="1:13" x14ac:dyDescent="0.25">
      <c r="A428" s="1" t="s">
        <v>13</v>
      </c>
      <c r="B428" s="3">
        <v>46272</v>
      </c>
      <c r="C428" s="4">
        <v>0.63844907407407403</v>
      </c>
      <c r="D428" s="28" t="s">
        <v>26064</v>
      </c>
      <c r="E428" s="28" t="s">
        <v>34110</v>
      </c>
      <c r="F428" s="28" t="s">
        <v>19781</v>
      </c>
      <c r="H428" s="28"/>
      <c r="I428" s="28" t="s">
        <v>34044</v>
      </c>
      <c r="J428" s="28" t="s">
        <v>4849</v>
      </c>
      <c r="K428" t="s">
        <v>34045</v>
      </c>
      <c r="L428" t="s">
        <v>34046</v>
      </c>
      <c r="M428" s="2" t="str">
        <f>HYPERLINK(площадкаСнавесом[[#This Row],[RelativePath]])</f>
        <v>17 Площадка с навесом\GA3948333_10_20260907T151922Z.jpg</v>
      </c>
    </row>
    <row r="429" spans="1:13" x14ac:dyDescent="0.25">
      <c r="A429" s="1" t="s">
        <v>14</v>
      </c>
      <c r="B429" s="3">
        <v>46273</v>
      </c>
      <c r="C429" s="4">
        <v>0.43186342592592591</v>
      </c>
      <c r="D429" s="28" t="s">
        <v>115</v>
      </c>
      <c r="E429" s="28" t="s">
        <v>70</v>
      </c>
      <c r="F429" s="28"/>
      <c r="H429" s="28"/>
      <c r="I429" s="28" t="s">
        <v>34047</v>
      </c>
      <c r="J429" s="28" t="s">
        <v>4849</v>
      </c>
      <c r="K429" t="s">
        <v>34048</v>
      </c>
      <c r="L429" t="s">
        <v>34049</v>
      </c>
      <c r="M429" s="2" t="str">
        <f>HYPERLINK(площадкаСнавесом[[#This Row],[RelativePath]])</f>
        <v>17 Площадка с навесом\GA3948333_10_20260908T102153Z.jpg</v>
      </c>
    </row>
    <row r="430" spans="1:13" x14ac:dyDescent="0.25">
      <c r="A430" s="1" t="s">
        <v>14</v>
      </c>
      <c r="B430" s="3">
        <v>46273</v>
      </c>
      <c r="C430" s="4">
        <v>0.60275462962962967</v>
      </c>
      <c r="D430" s="28" t="s">
        <v>34147</v>
      </c>
      <c r="E430" s="28" t="s">
        <v>14373</v>
      </c>
      <c r="F430" s="28"/>
      <c r="H430" s="28"/>
      <c r="I430" s="28" t="s">
        <v>34050</v>
      </c>
      <c r="J430" s="28" t="s">
        <v>4849</v>
      </c>
      <c r="K430" t="s">
        <v>34051</v>
      </c>
      <c r="L430" t="s">
        <v>34052</v>
      </c>
      <c r="M430" s="2" t="str">
        <f>HYPERLINK(площадкаСнавесом[[#This Row],[RelativePath]])</f>
        <v>17 Площадка с навесом\GA3948333_10_20260908T142758Z.jpg</v>
      </c>
    </row>
    <row r="431" spans="1:13" x14ac:dyDescent="0.25">
      <c r="A431" s="1" t="s">
        <v>14</v>
      </c>
      <c r="B431" s="3">
        <v>46273</v>
      </c>
      <c r="C431" s="4">
        <v>0.60366898148148151</v>
      </c>
      <c r="D431" s="28" t="s">
        <v>34147</v>
      </c>
      <c r="E431" s="28" t="s">
        <v>14373</v>
      </c>
      <c r="F431" s="28"/>
      <c r="H431" s="28"/>
      <c r="I431" s="28" t="s">
        <v>34053</v>
      </c>
      <c r="J431" s="28" t="s">
        <v>4849</v>
      </c>
      <c r="K431" t="s">
        <v>34054</v>
      </c>
      <c r="L431" t="s">
        <v>34055</v>
      </c>
      <c r="M431" s="2" t="str">
        <f>HYPERLINK(площадкаСнавесом[[#This Row],[RelativePath]])</f>
        <v>17 Площадка с навесом\GA3948333_10_20260908T142917Z.jpg</v>
      </c>
    </row>
    <row r="432" spans="1:13" x14ac:dyDescent="0.25">
      <c r="A432" s="1" t="s">
        <v>14</v>
      </c>
      <c r="B432" s="3">
        <v>46273</v>
      </c>
      <c r="C432" s="4">
        <v>0.60481481481481481</v>
      </c>
      <c r="D432" s="28" t="s">
        <v>34147</v>
      </c>
      <c r="E432" s="28" t="s">
        <v>14373</v>
      </c>
      <c r="F432" s="28"/>
      <c r="H432" s="28"/>
      <c r="I432" s="28" t="s">
        <v>34056</v>
      </c>
      <c r="J432" s="28" t="s">
        <v>4849</v>
      </c>
      <c r="K432" t="s">
        <v>34057</v>
      </c>
      <c r="L432" t="s">
        <v>34058</v>
      </c>
      <c r="M432" s="2" t="str">
        <f>HYPERLINK(площадкаСнавесом[[#This Row],[RelativePath]])</f>
        <v>17 Площадка с навесом\GA3948333_10_20260908T143056Z.jpg</v>
      </c>
    </row>
    <row r="433" spans="1:13" x14ac:dyDescent="0.25">
      <c r="A433" s="1" t="s">
        <v>14</v>
      </c>
      <c r="B433" s="3">
        <v>46273</v>
      </c>
      <c r="C433" s="4">
        <v>0.60668981481481477</v>
      </c>
      <c r="D433" s="28" t="s">
        <v>34147</v>
      </c>
      <c r="E433" s="28" t="s">
        <v>14373</v>
      </c>
      <c r="F433" s="28"/>
      <c r="H433" s="28"/>
      <c r="I433" s="28" t="s">
        <v>34059</v>
      </c>
      <c r="J433" s="28" t="s">
        <v>4849</v>
      </c>
      <c r="K433" t="s">
        <v>34060</v>
      </c>
      <c r="L433" t="s">
        <v>34061</v>
      </c>
      <c r="M433" s="2" t="str">
        <f>HYPERLINK(площадкаСнавесом[[#This Row],[RelativePath]])</f>
        <v>17 Площадка с навесом\GA3948333_10_20260908T143338Z.jpg</v>
      </c>
    </row>
    <row r="434" spans="1:13" x14ac:dyDescent="0.25">
      <c r="A434" s="1" t="s">
        <v>14</v>
      </c>
      <c r="B434" s="3">
        <v>46273</v>
      </c>
      <c r="C434" s="4">
        <v>0.62406249999999996</v>
      </c>
      <c r="D434" s="28" t="s">
        <v>162</v>
      </c>
      <c r="E434" s="28" t="s">
        <v>34110</v>
      </c>
      <c r="F434" s="28" t="s">
        <v>34149</v>
      </c>
      <c r="G434" s="7">
        <v>4</v>
      </c>
      <c r="H434" s="28" t="s">
        <v>34148</v>
      </c>
      <c r="I434" s="28" t="s">
        <v>34062</v>
      </c>
      <c r="J434" s="28" t="s">
        <v>4849</v>
      </c>
      <c r="K434" t="s">
        <v>34063</v>
      </c>
      <c r="L434" t="s">
        <v>34064</v>
      </c>
      <c r="M434" s="2" t="str">
        <f>HYPERLINK(площадкаСнавесом[[#This Row],[RelativePath]])</f>
        <v>17 Площадка с навесом\GA3948333_10_20260908T145839Z.jpg</v>
      </c>
    </row>
    <row r="435" spans="1:13" x14ac:dyDescent="0.25">
      <c r="A435" s="1" t="s">
        <v>14</v>
      </c>
      <c r="B435" s="3">
        <v>46273</v>
      </c>
      <c r="C435" s="4">
        <v>0.62700231481481483</v>
      </c>
      <c r="D435" s="28" t="s">
        <v>162</v>
      </c>
      <c r="E435" s="28" t="s">
        <v>34110</v>
      </c>
      <c r="F435" s="28" t="s">
        <v>34149</v>
      </c>
      <c r="H435" s="28" t="s">
        <v>4871</v>
      </c>
      <c r="I435" s="28" t="s">
        <v>34065</v>
      </c>
      <c r="J435" s="28" t="s">
        <v>4849</v>
      </c>
      <c r="K435" t="s">
        <v>34066</v>
      </c>
      <c r="L435" t="s">
        <v>34067</v>
      </c>
      <c r="M435" s="2" t="str">
        <f>HYPERLINK(площадкаСнавесом[[#This Row],[RelativePath]])</f>
        <v>17 Площадка с навесом\GA3948333_10_20260908T150253Z.jpg</v>
      </c>
    </row>
    <row r="436" spans="1:13" x14ac:dyDescent="0.25">
      <c r="A436" s="1" t="s">
        <v>14</v>
      </c>
      <c r="B436" s="3">
        <v>46273</v>
      </c>
      <c r="C436" s="4">
        <v>0.62752314814814814</v>
      </c>
      <c r="D436" s="28" t="s">
        <v>162</v>
      </c>
      <c r="E436" s="28" t="s">
        <v>34110</v>
      </c>
      <c r="F436" s="28" t="s">
        <v>34149</v>
      </c>
      <c r="H436" s="28" t="s">
        <v>4871</v>
      </c>
      <c r="I436" s="28" t="s">
        <v>34068</v>
      </c>
      <c r="J436" s="28" t="s">
        <v>4849</v>
      </c>
      <c r="K436" t="s">
        <v>34069</v>
      </c>
      <c r="L436" t="s">
        <v>34070</v>
      </c>
      <c r="M436" s="2" t="str">
        <f>HYPERLINK(площадкаСнавесом[[#This Row],[RelativePath]])</f>
        <v>17 Площадка с навесом\GA3948333_10_20260908T150338Z.jpg</v>
      </c>
    </row>
    <row r="437" spans="1:13" x14ac:dyDescent="0.25">
      <c r="A437" s="1" t="s">
        <v>14</v>
      </c>
      <c r="B437" s="3">
        <v>46273</v>
      </c>
      <c r="C437" s="4">
        <v>0.62783564814814818</v>
      </c>
      <c r="D437" s="28" t="s">
        <v>162</v>
      </c>
      <c r="E437" s="28" t="s">
        <v>34110</v>
      </c>
      <c r="F437" s="28" t="s">
        <v>34149</v>
      </c>
      <c r="H437" s="28" t="s">
        <v>4871</v>
      </c>
      <c r="I437" s="28" t="s">
        <v>34071</v>
      </c>
      <c r="J437" s="28" t="s">
        <v>4849</v>
      </c>
      <c r="K437" t="s">
        <v>34072</v>
      </c>
      <c r="L437" t="s">
        <v>34073</v>
      </c>
      <c r="M437" s="2" t="str">
        <f>HYPERLINK(площадкаСнавесом[[#This Row],[RelativePath]])</f>
        <v>17 Площадка с навесом\GA3948333_10_20260908T150405Z.jpg</v>
      </c>
    </row>
    <row r="438" spans="1:13" x14ac:dyDescent="0.25">
      <c r="A438" s="1" t="s">
        <v>14</v>
      </c>
      <c r="B438" s="3">
        <v>46273</v>
      </c>
      <c r="C438" s="4">
        <v>0.63091435185185185</v>
      </c>
      <c r="D438" s="28" t="s">
        <v>162</v>
      </c>
      <c r="E438" s="28" t="s">
        <v>34110</v>
      </c>
      <c r="F438" s="28" t="s">
        <v>34149</v>
      </c>
      <c r="H438" s="28" t="s">
        <v>4871</v>
      </c>
      <c r="I438" s="28" t="s">
        <v>34074</v>
      </c>
      <c r="J438" s="28" t="s">
        <v>4849</v>
      </c>
      <c r="K438" t="s">
        <v>34075</v>
      </c>
      <c r="L438" t="s">
        <v>34076</v>
      </c>
      <c r="M438" s="2" t="str">
        <f>HYPERLINK(площадкаСнавесом[[#This Row],[RelativePath]])</f>
        <v>17 Площадка с навесом\GA3948333_10_20260908T150831Z.jpg</v>
      </c>
    </row>
    <row r="439" spans="1:13" x14ac:dyDescent="0.25">
      <c r="A439" s="1" t="s">
        <v>14</v>
      </c>
      <c r="B439" s="3">
        <v>46273</v>
      </c>
      <c r="C439" s="4">
        <v>0.63141203703703708</v>
      </c>
      <c r="D439" s="28" t="s">
        <v>162</v>
      </c>
      <c r="E439" s="28" t="s">
        <v>34110</v>
      </c>
      <c r="F439" s="28" t="s">
        <v>34149</v>
      </c>
      <c r="H439" s="28" t="s">
        <v>4871</v>
      </c>
      <c r="I439" s="28" t="s">
        <v>34077</v>
      </c>
      <c r="J439" s="28" t="s">
        <v>4849</v>
      </c>
      <c r="K439" t="s">
        <v>34078</v>
      </c>
      <c r="L439" t="s">
        <v>34079</v>
      </c>
      <c r="M439" s="2" t="str">
        <f>HYPERLINK(площадкаСнавесом[[#This Row],[RelativePath]])</f>
        <v>17 Площадка с навесом\GA3948333_10_20260908T150914Z.jpg</v>
      </c>
    </row>
    <row r="440" spans="1:13" x14ac:dyDescent="0.25">
      <c r="A440" s="1" t="s">
        <v>14</v>
      </c>
      <c r="B440" s="3">
        <v>46273</v>
      </c>
      <c r="C440" s="4">
        <v>0.63145833333333334</v>
      </c>
      <c r="D440" s="28" t="s">
        <v>162</v>
      </c>
      <c r="E440" s="28" t="s">
        <v>34110</v>
      </c>
      <c r="F440" s="28" t="s">
        <v>34149</v>
      </c>
      <c r="H440" s="28" t="s">
        <v>4871</v>
      </c>
      <c r="I440" s="28" t="s">
        <v>34080</v>
      </c>
      <c r="J440" s="28" t="s">
        <v>4849</v>
      </c>
      <c r="K440" t="s">
        <v>34081</v>
      </c>
      <c r="L440" t="s">
        <v>34082</v>
      </c>
      <c r="M440" s="2" t="str">
        <f>HYPERLINK(площадкаСнавесом[[#This Row],[RelativePath]])</f>
        <v>17 Площадка с навесом\GA3948333_10_20260908T150918Z.jpg</v>
      </c>
    </row>
    <row r="441" spans="1:13" x14ac:dyDescent="0.25">
      <c r="A441" s="1" t="s">
        <v>14</v>
      </c>
      <c r="B441" s="3">
        <v>46273</v>
      </c>
      <c r="C441" s="4">
        <v>0.63159722222222225</v>
      </c>
      <c r="D441" s="28" t="s">
        <v>162</v>
      </c>
      <c r="E441" s="28" t="s">
        <v>34110</v>
      </c>
      <c r="F441" s="28" t="s">
        <v>34149</v>
      </c>
      <c r="H441" s="28" t="s">
        <v>4871</v>
      </c>
      <c r="I441" s="28" t="s">
        <v>34083</v>
      </c>
      <c r="J441" s="28" t="s">
        <v>4849</v>
      </c>
      <c r="K441" t="s">
        <v>34084</v>
      </c>
      <c r="L441" t="s">
        <v>34085</v>
      </c>
      <c r="M441" s="2" t="str">
        <f>HYPERLINK(площадкаСнавесом[[#This Row],[RelativePath]])</f>
        <v>17 Площадка с навесом\GA3948333_10_20260908T150930Z.jpg</v>
      </c>
    </row>
    <row r="442" spans="1:13" x14ac:dyDescent="0.25">
      <c r="A442" s="1" t="s">
        <v>14</v>
      </c>
      <c r="B442" s="3">
        <v>46273</v>
      </c>
      <c r="C442" s="4">
        <v>0.63167824074074075</v>
      </c>
      <c r="D442" s="28" t="s">
        <v>162</v>
      </c>
      <c r="E442" s="28" t="s">
        <v>34110</v>
      </c>
      <c r="F442" s="28" t="s">
        <v>34149</v>
      </c>
      <c r="H442" s="28" t="s">
        <v>4871</v>
      </c>
      <c r="I442" s="28" t="s">
        <v>34086</v>
      </c>
      <c r="J442" s="28" t="s">
        <v>4849</v>
      </c>
      <c r="K442" t="s">
        <v>34087</v>
      </c>
      <c r="L442" t="s">
        <v>34088</v>
      </c>
      <c r="M442" s="2" t="str">
        <f>HYPERLINK(площадкаСнавесом[[#This Row],[RelativePath]])</f>
        <v>17 Площадка с навесом\GA3948333_10_20260908T150937Z.jpg</v>
      </c>
    </row>
    <row r="443" spans="1:13" x14ac:dyDescent="0.25">
      <c r="A443" s="1" t="s">
        <v>14</v>
      </c>
      <c r="B443" s="3">
        <v>46273</v>
      </c>
      <c r="C443" s="4">
        <v>0.63185185185185189</v>
      </c>
      <c r="D443" s="28" t="s">
        <v>162</v>
      </c>
      <c r="E443" s="28" t="s">
        <v>34110</v>
      </c>
      <c r="F443" s="28" t="s">
        <v>34149</v>
      </c>
      <c r="H443" s="28" t="s">
        <v>4871</v>
      </c>
      <c r="I443" s="28" t="s">
        <v>34089</v>
      </c>
      <c r="J443" s="28" t="s">
        <v>4849</v>
      </c>
      <c r="K443" t="s">
        <v>34090</v>
      </c>
      <c r="L443" t="s">
        <v>34091</v>
      </c>
      <c r="M443" s="2" t="str">
        <f>HYPERLINK(площадкаСнавесом[[#This Row],[RelativePath]])</f>
        <v>17 Площадка с навесом\GA3948333_10_20260908T150952Z.jpg</v>
      </c>
    </row>
    <row r="444" spans="1:13" x14ac:dyDescent="0.25">
      <c r="A444" s="1" t="s">
        <v>14</v>
      </c>
      <c r="B444" s="3">
        <v>46273</v>
      </c>
      <c r="C444" s="4">
        <v>0.63197916666666665</v>
      </c>
      <c r="D444" s="28" t="s">
        <v>162</v>
      </c>
      <c r="E444" s="28" t="s">
        <v>34110</v>
      </c>
      <c r="F444" s="28" t="s">
        <v>34149</v>
      </c>
      <c r="H444" s="28" t="s">
        <v>4871</v>
      </c>
      <c r="I444" s="28" t="s">
        <v>34092</v>
      </c>
      <c r="J444" s="28" t="s">
        <v>4849</v>
      </c>
      <c r="K444" t="s">
        <v>34093</v>
      </c>
      <c r="L444" t="s">
        <v>34094</v>
      </c>
      <c r="M444" s="2" t="str">
        <f>HYPERLINK(площадкаСнавесом[[#This Row],[RelativePath]])</f>
        <v>17 Площадка с навесом\GA3948333_10_20260908T151003Z.jpg</v>
      </c>
    </row>
    <row r="445" spans="1:13" x14ac:dyDescent="0.25">
      <c r="A445" s="1" t="s">
        <v>15</v>
      </c>
      <c r="B445" s="3">
        <v>46274</v>
      </c>
      <c r="C445" s="4">
        <v>0.82671296296296293</v>
      </c>
      <c r="D445" s="28" t="s">
        <v>803</v>
      </c>
      <c r="E445" s="28" t="s">
        <v>8</v>
      </c>
      <c r="F445" s="28"/>
      <c r="H445" s="28"/>
      <c r="I445" s="28" t="s">
        <v>34095</v>
      </c>
      <c r="J445" s="28" t="s">
        <v>4849</v>
      </c>
      <c r="K445" t="s">
        <v>34096</v>
      </c>
      <c r="L445" t="s">
        <v>34097</v>
      </c>
      <c r="M445" s="2" t="str">
        <f>HYPERLINK(площадкаСнавесом[[#This Row],[RelativePath]])</f>
        <v>17 Площадка с навесом\GA3948333_10_20260909T195028Z.jpg</v>
      </c>
    </row>
    <row r="446" spans="1:13" x14ac:dyDescent="0.25">
      <c r="A446" s="1" t="s">
        <v>16</v>
      </c>
      <c r="B446" s="3">
        <v>46275</v>
      </c>
      <c r="C446" s="4">
        <v>0.83747685185185183</v>
      </c>
      <c r="D446" s="28" t="s">
        <v>803</v>
      </c>
      <c r="E446" s="28" t="s">
        <v>8</v>
      </c>
      <c r="F446" s="28"/>
      <c r="H446" s="28"/>
      <c r="I446" s="28" t="s">
        <v>34098</v>
      </c>
      <c r="J446" s="28" t="s">
        <v>4849</v>
      </c>
      <c r="K446" t="s">
        <v>34099</v>
      </c>
      <c r="L446" t="s">
        <v>34100</v>
      </c>
      <c r="M446" s="2" t="str">
        <f>HYPERLINK(площадкаСнавесом[[#This Row],[RelativePath]])</f>
        <v>17 Площадка с навесом\GA3948333_10_20260910T200558Z.jpg</v>
      </c>
    </row>
    <row r="447" spans="1:13" x14ac:dyDescent="0.25">
      <c r="A447" s="1" t="s">
        <v>17</v>
      </c>
      <c r="B447" s="3">
        <v>46276</v>
      </c>
      <c r="C447" s="4">
        <v>0.55122685185185183</v>
      </c>
      <c r="D447" s="28" t="s">
        <v>803</v>
      </c>
      <c r="E447" s="28" t="s">
        <v>8</v>
      </c>
      <c r="F447" s="28"/>
      <c r="H447" s="28"/>
      <c r="I447" s="28" t="s">
        <v>34101</v>
      </c>
      <c r="J447" s="28" t="s">
        <v>4849</v>
      </c>
      <c r="K447" t="s">
        <v>34102</v>
      </c>
      <c r="L447" t="s">
        <v>34103</v>
      </c>
      <c r="M447" s="2" t="str">
        <f>HYPERLINK(площадкаСнавесом[[#This Row],[RelativePath]])</f>
        <v>17 Площадка с навесом\GA3948333_10_20260911T131346Z.jpg</v>
      </c>
    </row>
    <row r="448" spans="1:13" x14ac:dyDescent="0.25">
      <c r="A448" s="1" t="s">
        <v>18</v>
      </c>
      <c r="B448" s="3">
        <v>46277</v>
      </c>
      <c r="C448" s="4">
        <v>0.5567361111111111</v>
      </c>
      <c r="D448" s="28" t="s">
        <v>2283</v>
      </c>
      <c r="E448" s="28" t="s">
        <v>34150</v>
      </c>
      <c r="F448" s="28"/>
      <c r="H448" s="28"/>
      <c r="I448" s="28" t="s">
        <v>34104</v>
      </c>
      <c r="J448" s="28" t="s">
        <v>4849</v>
      </c>
      <c r="K448" t="s">
        <v>34105</v>
      </c>
      <c r="L448" t="s">
        <v>34106</v>
      </c>
      <c r="M448" s="2" t="str">
        <f>HYPERLINK(площадкаСнавесом[[#This Row],[RelativePath]])</f>
        <v>17 Площадка с навесом\GA3948333_10_20260912T132142Z.jpg</v>
      </c>
    </row>
    <row r="449" spans="1:13" x14ac:dyDescent="0.25">
      <c r="A449" s="1" t="s">
        <v>22</v>
      </c>
      <c r="B449" s="3">
        <v>46278</v>
      </c>
      <c r="C449" s="4">
        <v>0.8265393518518519</v>
      </c>
      <c r="D449" s="28" t="s">
        <v>803</v>
      </c>
      <c r="E449" s="28" t="s">
        <v>8</v>
      </c>
      <c r="F449" s="28"/>
      <c r="H449" s="28"/>
      <c r="I449" s="28" t="s">
        <v>34107</v>
      </c>
      <c r="J449" s="28" t="s">
        <v>4849</v>
      </c>
      <c r="K449" t="s">
        <v>34108</v>
      </c>
      <c r="L449" t="s">
        <v>34109</v>
      </c>
      <c r="M449" s="2" t="str">
        <f>HYPERLINK(площадкаСнавесом[[#This Row],[RelativePath]])</f>
        <v>17 Площадка с навесом\GA3948333_10_20260913T195013Z.jpg</v>
      </c>
    </row>
    <row r="450" spans="1:13" x14ac:dyDescent="0.25">
      <c r="A450" s="1" t="s">
        <v>13</v>
      </c>
      <c r="B450" s="3">
        <v>46279</v>
      </c>
      <c r="C450" s="4">
        <v>0.3291898148148148</v>
      </c>
      <c r="D450" s="28" t="s">
        <v>115</v>
      </c>
      <c r="E450" s="28" t="s">
        <v>22568</v>
      </c>
      <c r="F450" s="28" t="s">
        <v>51</v>
      </c>
      <c r="H450" s="28"/>
      <c r="I450" s="28" t="s">
        <v>34796</v>
      </c>
      <c r="J450" s="28" t="s">
        <v>4849</v>
      </c>
      <c r="K450" t="s">
        <v>34797</v>
      </c>
      <c r="L450" t="s">
        <v>34798</v>
      </c>
      <c r="M450" s="2" t="str">
        <f>HYPERLINK(площадкаСнавесом[[#This Row],[RelativePath]])</f>
        <v>17 Площадка с навесом\GA3948333_10_20260914T075402Z.jpg</v>
      </c>
    </row>
    <row r="451" spans="1:13" x14ac:dyDescent="0.25">
      <c r="A451" s="1" t="s">
        <v>13</v>
      </c>
      <c r="B451" s="3">
        <v>46279</v>
      </c>
      <c r="C451" s="4">
        <v>0.70614583333333336</v>
      </c>
      <c r="D451" s="28" t="s">
        <v>115</v>
      </c>
      <c r="E451" s="28" t="s">
        <v>22568</v>
      </c>
      <c r="F451" s="28" t="s">
        <v>51</v>
      </c>
      <c r="H451" s="28"/>
      <c r="I451" s="28" t="s">
        <v>34799</v>
      </c>
      <c r="J451" s="28" t="s">
        <v>4849</v>
      </c>
      <c r="K451" t="s">
        <v>34800</v>
      </c>
      <c r="L451" t="s">
        <v>34801</v>
      </c>
      <c r="M451" s="2" t="str">
        <f>HYPERLINK(площадкаСнавесом[[#This Row],[RelativePath]])</f>
        <v>17 Площадка с навесом\GA3948333_10_20260914T165651Z.jpg</v>
      </c>
    </row>
    <row r="452" spans="1:13" x14ac:dyDescent="0.25">
      <c r="A452" s="1" t="s">
        <v>13</v>
      </c>
      <c r="B452" s="3">
        <v>46279</v>
      </c>
      <c r="C452" s="4">
        <v>0.73273148148148148</v>
      </c>
      <c r="D452" s="28" t="s">
        <v>115</v>
      </c>
      <c r="E452" s="28" t="s">
        <v>22568</v>
      </c>
      <c r="F452" s="28" t="s">
        <v>22575</v>
      </c>
      <c r="H452" s="28"/>
      <c r="I452" s="28" t="s">
        <v>34802</v>
      </c>
      <c r="J452" s="28" t="s">
        <v>4849</v>
      </c>
      <c r="K452" t="s">
        <v>34803</v>
      </c>
      <c r="L452" t="s">
        <v>34804</v>
      </c>
      <c r="M452" s="2" t="str">
        <f>HYPERLINK(площадкаСнавесом[[#This Row],[RelativePath]])</f>
        <v>17 Площадка с навесом\GA3948333_10_20260914T173508Z.jpg</v>
      </c>
    </row>
    <row r="453" spans="1:13" x14ac:dyDescent="0.25">
      <c r="A453" s="1" t="s">
        <v>14</v>
      </c>
      <c r="B453" s="3">
        <v>46280</v>
      </c>
      <c r="C453" s="4">
        <v>0.80214120370370368</v>
      </c>
      <c r="D453" s="28" t="s">
        <v>803</v>
      </c>
      <c r="E453" s="28" t="s">
        <v>8</v>
      </c>
      <c r="F453" s="28"/>
      <c r="H453" s="28"/>
      <c r="I453" s="28" t="s">
        <v>34805</v>
      </c>
      <c r="J453" s="28" t="s">
        <v>4849</v>
      </c>
      <c r="K453" t="s">
        <v>34806</v>
      </c>
      <c r="L453" t="s">
        <v>34807</v>
      </c>
      <c r="M453" s="2" t="str">
        <f>HYPERLINK(площадкаСнавесом[[#This Row],[RelativePath]])</f>
        <v>17 Площадка с навесом\GA3948333_10_20260915T191505Z.jpg</v>
      </c>
    </row>
    <row r="454" spans="1:13" x14ac:dyDescent="0.25">
      <c r="A454" s="1" t="s">
        <v>14</v>
      </c>
      <c r="B454" s="3">
        <v>46280</v>
      </c>
      <c r="C454" s="4">
        <v>0.82505787037037037</v>
      </c>
      <c r="D454" s="28" t="s">
        <v>803</v>
      </c>
      <c r="E454" s="28" t="s">
        <v>8</v>
      </c>
      <c r="F454" s="28"/>
      <c r="H454" s="28"/>
      <c r="I454" s="28" t="s">
        <v>34808</v>
      </c>
      <c r="J454" s="28" t="s">
        <v>4849</v>
      </c>
      <c r="K454" t="s">
        <v>34809</v>
      </c>
      <c r="L454" t="s">
        <v>34810</v>
      </c>
      <c r="M454" s="2" t="str">
        <f>HYPERLINK(площадкаСнавесом[[#This Row],[RelativePath]])</f>
        <v>17 Площадка с навесом\GA3948333_10_20260915T194805Z.jpg</v>
      </c>
    </row>
    <row r="455" spans="1:13" x14ac:dyDescent="0.25">
      <c r="A455" s="1" t="s">
        <v>15</v>
      </c>
      <c r="B455" s="3">
        <v>46281</v>
      </c>
      <c r="C455" s="4">
        <v>0.7910300925925926</v>
      </c>
      <c r="D455" s="28" t="s">
        <v>803</v>
      </c>
      <c r="E455" s="28" t="s">
        <v>8</v>
      </c>
      <c r="F455" s="28"/>
      <c r="H455" s="28"/>
      <c r="I455" s="28" t="s">
        <v>34811</v>
      </c>
      <c r="J455" s="28" t="s">
        <v>4849</v>
      </c>
      <c r="K455" t="s">
        <v>34812</v>
      </c>
      <c r="L455" t="s">
        <v>34813</v>
      </c>
      <c r="M455" s="2" t="str">
        <f>HYPERLINK(площадкаСнавесом[[#This Row],[RelativePath]])</f>
        <v>17 Площадка с навесом\GA3948333_10_20260916T185905Z.jpg</v>
      </c>
    </row>
    <row r="456" spans="1:13" x14ac:dyDescent="0.25">
      <c r="A456" s="1" t="s">
        <v>16</v>
      </c>
      <c r="B456" s="3">
        <v>46282</v>
      </c>
      <c r="C456" s="4">
        <v>0.79744212962962968</v>
      </c>
      <c r="D456" s="28" t="s">
        <v>803</v>
      </c>
      <c r="E456" s="28" t="s">
        <v>8</v>
      </c>
      <c r="F456" s="28"/>
      <c r="H456" s="28"/>
      <c r="I456" s="28" t="s">
        <v>34814</v>
      </c>
      <c r="J456" s="28" t="s">
        <v>4849</v>
      </c>
      <c r="K456" t="s">
        <v>34815</v>
      </c>
      <c r="L456" t="s">
        <v>34816</v>
      </c>
      <c r="M456" s="2" t="str">
        <f>HYPERLINK(площадкаСнавесом[[#This Row],[RelativePath]])</f>
        <v>17 Площадка с навесом\GA3948333_10_20260917T190819Z.jpg</v>
      </c>
    </row>
    <row r="457" spans="1:13" x14ac:dyDescent="0.25">
      <c r="A457" s="1" t="s">
        <v>17</v>
      </c>
      <c r="B457" s="3">
        <v>46283</v>
      </c>
      <c r="C457" s="4">
        <v>0.6888657407407407</v>
      </c>
      <c r="D457" s="28" t="s">
        <v>3371</v>
      </c>
      <c r="E457" s="28" t="s">
        <v>646</v>
      </c>
      <c r="F457" s="28"/>
      <c r="H457" s="28"/>
      <c r="I457" s="28" t="s">
        <v>34817</v>
      </c>
      <c r="J457" s="28" t="s">
        <v>4849</v>
      </c>
      <c r="K457" t="s">
        <v>34818</v>
      </c>
      <c r="L457" t="s">
        <v>34819</v>
      </c>
      <c r="M457" s="2" t="str">
        <f>HYPERLINK(площадкаСнавесом[[#This Row],[RelativePath]])</f>
        <v>17 Площадка с навесом\GA3948333_10_20260918T163158Z.jpg</v>
      </c>
    </row>
    <row r="458" spans="1:13" x14ac:dyDescent="0.25">
      <c r="A458" s="1" t="s">
        <v>18</v>
      </c>
      <c r="B458" s="3">
        <v>46284</v>
      </c>
      <c r="C458" s="4">
        <v>0.53959490740740745</v>
      </c>
      <c r="D458" s="28" t="s">
        <v>803</v>
      </c>
      <c r="E458" s="28" t="s">
        <v>8</v>
      </c>
      <c r="F458" s="28"/>
      <c r="H458" s="28"/>
      <c r="I458" s="28" t="s">
        <v>34820</v>
      </c>
      <c r="J458" s="28" t="s">
        <v>4849</v>
      </c>
      <c r="K458" t="s">
        <v>34821</v>
      </c>
      <c r="L458" t="s">
        <v>34822</v>
      </c>
      <c r="M458" s="2" t="str">
        <f>HYPERLINK(площадкаСнавесом[[#This Row],[RelativePath]])</f>
        <v>17 Площадка с навесом\GA3948333_10_20260919T125701Z.jpg</v>
      </c>
    </row>
    <row r="459" spans="1:13" x14ac:dyDescent="0.25">
      <c r="A459" s="1" t="s">
        <v>18</v>
      </c>
      <c r="B459" s="3">
        <v>46284</v>
      </c>
      <c r="C459" s="4">
        <v>0.61634259259259261</v>
      </c>
      <c r="D459" s="28" t="s">
        <v>4</v>
      </c>
      <c r="E459" s="28" t="s">
        <v>34850</v>
      </c>
      <c r="F459" s="28"/>
      <c r="H459" s="28"/>
      <c r="I459" s="28" t="s">
        <v>34823</v>
      </c>
      <c r="J459" s="28" t="s">
        <v>4849</v>
      </c>
      <c r="K459" t="s">
        <v>34824</v>
      </c>
      <c r="L459" t="s">
        <v>34825</v>
      </c>
      <c r="M459" s="2" t="str">
        <f>HYPERLINK(площадкаСнавесом[[#This Row],[RelativePath]])</f>
        <v>17 Площадка с навесом\GA3948333_10_20260919T144732Z.jpg</v>
      </c>
    </row>
    <row r="460" spans="1:13" x14ac:dyDescent="0.25">
      <c r="A460" s="1" t="s">
        <v>22</v>
      </c>
      <c r="B460" s="3">
        <v>46285</v>
      </c>
      <c r="C460" s="4">
        <v>0.53318287037037038</v>
      </c>
      <c r="D460" s="28" t="s">
        <v>16954</v>
      </c>
      <c r="E460" s="28" t="s">
        <v>34832</v>
      </c>
      <c r="F460" s="28"/>
      <c r="H460" s="28"/>
      <c r="I460" s="28" t="s">
        <v>34826</v>
      </c>
      <c r="J460" s="28" t="s">
        <v>4849</v>
      </c>
      <c r="K460" t="s">
        <v>34827</v>
      </c>
      <c r="L460" t="s">
        <v>34828</v>
      </c>
      <c r="M460" s="2" t="str">
        <f>HYPERLINK(площадкаСнавесом[[#This Row],[RelativePath]])</f>
        <v>17 Площадка с навесом\GA3948333_10_20260920T124747Z.jpg</v>
      </c>
    </row>
    <row r="461" spans="1:13" x14ac:dyDescent="0.25">
      <c r="A461" s="1" t="s">
        <v>13</v>
      </c>
      <c r="B461" s="3">
        <v>46286</v>
      </c>
      <c r="C461" s="4">
        <v>0.63429398148148153</v>
      </c>
      <c r="D461" s="28" t="s">
        <v>803</v>
      </c>
      <c r="E461" s="28" t="s">
        <v>8</v>
      </c>
      <c r="F461" s="28"/>
      <c r="H461" s="28"/>
      <c r="I461" s="28" t="s">
        <v>35521</v>
      </c>
      <c r="J461" s="28" t="s">
        <v>4849</v>
      </c>
      <c r="K461" t="s">
        <v>35522</v>
      </c>
      <c r="L461" t="s">
        <v>35523</v>
      </c>
      <c r="M461" s="2" t="str">
        <f>HYPERLINK(площадкаСнавесом[[#This Row],[RelativePath]])</f>
        <v>17 Площадка с навесом\GA3948333_10_20260921T151323Z.jpg</v>
      </c>
    </row>
    <row r="462" spans="1:13" x14ac:dyDescent="0.25">
      <c r="A462" s="1" t="s">
        <v>14</v>
      </c>
      <c r="B462" s="3">
        <v>46287</v>
      </c>
      <c r="C462" s="4">
        <v>0.69800925925925927</v>
      </c>
      <c r="D462" s="28" t="s">
        <v>162</v>
      </c>
      <c r="E462" s="28" t="s">
        <v>28846</v>
      </c>
      <c r="F462" s="28" t="s">
        <v>22575</v>
      </c>
      <c r="H462" s="28" t="s">
        <v>35611</v>
      </c>
      <c r="I462" s="28" t="s">
        <v>35524</v>
      </c>
      <c r="J462" s="28" t="s">
        <v>4849</v>
      </c>
      <c r="K462" t="s">
        <v>35525</v>
      </c>
      <c r="L462" t="s">
        <v>35526</v>
      </c>
      <c r="M462" s="2" t="str">
        <f>HYPERLINK(площадкаСнавесом[[#This Row],[RelativePath]])</f>
        <v>17 Площадка с навесом\GA3948333_10_20260922T164508Z.jpg</v>
      </c>
    </row>
    <row r="463" spans="1:13" x14ac:dyDescent="0.25">
      <c r="A463" s="1" t="s">
        <v>14</v>
      </c>
      <c r="B463" s="3">
        <v>46287</v>
      </c>
      <c r="C463" s="4">
        <v>0.69822916666666668</v>
      </c>
      <c r="D463" s="28" t="s">
        <v>162</v>
      </c>
      <c r="E463" s="28" t="s">
        <v>28846</v>
      </c>
      <c r="F463" s="28" t="s">
        <v>22575</v>
      </c>
      <c r="H463" s="28"/>
      <c r="I463" s="28" t="s">
        <v>35527</v>
      </c>
      <c r="J463" s="28" t="s">
        <v>4849</v>
      </c>
      <c r="K463" t="s">
        <v>35528</v>
      </c>
      <c r="L463" t="s">
        <v>35529</v>
      </c>
      <c r="M463" s="2" t="str">
        <f>HYPERLINK(площадкаСнавесом[[#This Row],[RelativePath]])</f>
        <v>17 Площадка с навесом\GA3948333_10_20260922T164527Z.jpg</v>
      </c>
    </row>
    <row r="464" spans="1:13" x14ac:dyDescent="0.25">
      <c r="A464" s="1" t="s">
        <v>14</v>
      </c>
      <c r="B464" s="3">
        <v>46287</v>
      </c>
      <c r="C464" s="4">
        <v>0.69849537037037035</v>
      </c>
      <c r="D464" s="28" t="s">
        <v>162</v>
      </c>
      <c r="E464" s="28" t="s">
        <v>28846</v>
      </c>
      <c r="F464" s="28" t="s">
        <v>22575</v>
      </c>
      <c r="H464" s="28"/>
      <c r="I464" s="28" t="s">
        <v>35530</v>
      </c>
      <c r="J464" s="28" t="s">
        <v>4849</v>
      </c>
      <c r="K464" t="s">
        <v>35531</v>
      </c>
      <c r="L464" t="s">
        <v>35532</v>
      </c>
      <c r="M464" s="2" t="str">
        <f>HYPERLINK(площадкаСнавесом[[#This Row],[RelativePath]])</f>
        <v>17 Площадка с навесом\GA3948333_10_20260922T164550Z.jpg</v>
      </c>
    </row>
    <row r="465" spans="1:13" x14ac:dyDescent="0.25">
      <c r="A465" s="1" t="s">
        <v>14</v>
      </c>
      <c r="B465" s="3">
        <v>46287</v>
      </c>
      <c r="C465" s="4">
        <v>0.69858796296296299</v>
      </c>
      <c r="D465" s="28" t="s">
        <v>162</v>
      </c>
      <c r="E465" s="28" t="s">
        <v>28846</v>
      </c>
      <c r="F465" s="28" t="s">
        <v>22575</v>
      </c>
      <c r="H465" s="28"/>
      <c r="I465" s="28" t="s">
        <v>35533</v>
      </c>
      <c r="J465" s="28" t="s">
        <v>4849</v>
      </c>
      <c r="K465" t="s">
        <v>35534</v>
      </c>
      <c r="L465" t="s">
        <v>35535</v>
      </c>
      <c r="M465" s="2" t="str">
        <f>HYPERLINK(площадкаСнавесом[[#This Row],[RelativePath]])</f>
        <v>17 Площадка с навесом\GA3948333_10_20260922T164558Z.jpg</v>
      </c>
    </row>
    <row r="466" spans="1:13" x14ac:dyDescent="0.25">
      <c r="A466" s="1" t="s">
        <v>14</v>
      </c>
      <c r="B466" s="3">
        <v>46287</v>
      </c>
      <c r="C466" s="4">
        <v>0.69888888888888889</v>
      </c>
      <c r="D466" s="28" t="s">
        <v>162</v>
      </c>
      <c r="E466" s="28" t="s">
        <v>28846</v>
      </c>
      <c r="F466" s="28" t="s">
        <v>22575</v>
      </c>
      <c r="H466" s="28"/>
      <c r="I466" s="28" t="s">
        <v>35536</v>
      </c>
      <c r="J466" s="28" t="s">
        <v>4849</v>
      </c>
      <c r="K466" t="s">
        <v>35537</v>
      </c>
      <c r="L466" t="s">
        <v>35538</v>
      </c>
      <c r="M466" s="2" t="str">
        <f>HYPERLINK(площадкаСнавесом[[#This Row],[RelativePath]])</f>
        <v>17 Площадка с навесом\GA3948333_10_20260922T164624Z.jpg</v>
      </c>
    </row>
    <row r="467" spans="1:13" x14ac:dyDescent="0.25">
      <c r="A467" s="1" t="s">
        <v>14</v>
      </c>
      <c r="B467" s="3">
        <v>46287</v>
      </c>
      <c r="C467" s="4">
        <v>0.69905092592592588</v>
      </c>
      <c r="D467" s="28" t="s">
        <v>162</v>
      </c>
      <c r="E467" s="28" t="s">
        <v>28846</v>
      </c>
      <c r="F467" s="28" t="s">
        <v>22575</v>
      </c>
      <c r="H467" s="28"/>
      <c r="I467" s="28" t="s">
        <v>35539</v>
      </c>
      <c r="J467" s="28" t="s">
        <v>4849</v>
      </c>
      <c r="K467" t="s">
        <v>35540</v>
      </c>
      <c r="L467" t="s">
        <v>35541</v>
      </c>
      <c r="M467" s="2" t="str">
        <f>HYPERLINK(площадкаСнавесом[[#This Row],[RelativePath]])</f>
        <v>17 Площадка с навесом\GA3948333_10_20260922T164638Z.jpg</v>
      </c>
    </row>
    <row r="468" spans="1:13" x14ac:dyDescent="0.25">
      <c r="A468" s="1" t="s">
        <v>14</v>
      </c>
      <c r="B468" s="3">
        <v>46287</v>
      </c>
      <c r="C468" s="4">
        <v>0.69930555555555551</v>
      </c>
      <c r="D468" s="28" t="s">
        <v>162</v>
      </c>
      <c r="E468" s="28" t="s">
        <v>28846</v>
      </c>
      <c r="F468" s="28" t="s">
        <v>22575</v>
      </c>
      <c r="H468" s="28"/>
      <c r="I468" s="28" t="s">
        <v>35542</v>
      </c>
      <c r="J468" s="28" t="s">
        <v>4849</v>
      </c>
      <c r="K468" t="s">
        <v>35543</v>
      </c>
      <c r="L468" t="s">
        <v>35544</v>
      </c>
      <c r="M468" s="2" t="str">
        <f>HYPERLINK(площадкаСнавесом[[#This Row],[RelativePath]])</f>
        <v>17 Площадка с навесом\GA3948333_10_20260922T164700Z.jpg</v>
      </c>
    </row>
    <row r="469" spans="1:13" x14ac:dyDescent="0.25">
      <c r="A469" s="1" t="s">
        <v>14</v>
      </c>
      <c r="B469" s="3">
        <v>46287</v>
      </c>
      <c r="C469" s="4">
        <v>0.69949074074074069</v>
      </c>
      <c r="D469" s="28" t="s">
        <v>162</v>
      </c>
      <c r="E469" s="28" t="s">
        <v>28846</v>
      </c>
      <c r="F469" s="28" t="s">
        <v>22575</v>
      </c>
      <c r="H469" s="28"/>
      <c r="I469" s="28" t="s">
        <v>35545</v>
      </c>
      <c r="J469" s="28" t="s">
        <v>4849</v>
      </c>
      <c r="K469" t="s">
        <v>35546</v>
      </c>
      <c r="L469" t="s">
        <v>35547</v>
      </c>
      <c r="M469" s="2" t="str">
        <f>HYPERLINK(площадкаСнавесом[[#This Row],[RelativePath]])</f>
        <v>17 Площадка с навесом\GA3948333_10_20260922T164716Z.jpg</v>
      </c>
    </row>
    <row r="470" spans="1:13" x14ac:dyDescent="0.25">
      <c r="A470" s="1" t="s">
        <v>14</v>
      </c>
      <c r="B470" s="3">
        <v>46287</v>
      </c>
      <c r="C470" s="4">
        <v>0.70094907407407403</v>
      </c>
      <c r="D470" s="28" t="s">
        <v>162</v>
      </c>
      <c r="E470" s="28" t="s">
        <v>28846</v>
      </c>
      <c r="F470" s="28" t="s">
        <v>22575</v>
      </c>
      <c r="H470" s="28"/>
      <c r="I470" s="28" t="s">
        <v>35548</v>
      </c>
      <c r="J470" s="28" t="s">
        <v>4849</v>
      </c>
      <c r="K470" t="s">
        <v>35549</v>
      </c>
      <c r="L470" t="s">
        <v>35550</v>
      </c>
      <c r="M470" s="2" t="str">
        <f>HYPERLINK(площадкаСнавесом[[#This Row],[RelativePath]])</f>
        <v>17 Площадка с навесом\GA3948333_10_20260922T164922Z.jpg</v>
      </c>
    </row>
    <row r="471" spans="1:13" x14ac:dyDescent="0.25">
      <c r="A471" s="1" t="s">
        <v>14</v>
      </c>
      <c r="B471" s="3">
        <v>46287</v>
      </c>
      <c r="C471" s="4">
        <v>0.71789351851851857</v>
      </c>
      <c r="D471" s="28" t="s">
        <v>162</v>
      </c>
      <c r="E471" s="28" t="s">
        <v>28846</v>
      </c>
      <c r="F471" s="28" t="s">
        <v>22575</v>
      </c>
      <c r="H471" s="28"/>
      <c r="I471" s="28" t="s">
        <v>35551</v>
      </c>
      <c r="J471" s="28" t="s">
        <v>4849</v>
      </c>
      <c r="K471" t="s">
        <v>35552</v>
      </c>
      <c r="L471" t="s">
        <v>35553</v>
      </c>
      <c r="M471" s="2" t="str">
        <f>HYPERLINK(площадкаСнавесом[[#This Row],[RelativePath]])</f>
        <v>17 Площадка с навесом\GA3948333_10_20260922T171346Z.jpg</v>
      </c>
    </row>
    <row r="472" spans="1:13" x14ac:dyDescent="0.25">
      <c r="A472" s="1" t="s">
        <v>15</v>
      </c>
      <c r="B472" s="3">
        <v>46288</v>
      </c>
      <c r="C472" s="4">
        <v>0.32165509259259262</v>
      </c>
      <c r="D472" s="28" t="s">
        <v>803</v>
      </c>
      <c r="E472" s="28" t="s">
        <v>8</v>
      </c>
      <c r="F472" s="28"/>
      <c r="H472" s="28"/>
      <c r="I472" s="28" t="s">
        <v>35554</v>
      </c>
      <c r="J472" s="28" t="s">
        <v>4849</v>
      </c>
      <c r="K472" t="s">
        <v>35555</v>
      </c>
      <c r="L472" t="s">
        <v>35556</v>
      </c>
      <c r="M472" s="2" t="str">
        <f>HYPERLINK(площадкаСнавесом[[#This Row],[RelativePath]])</f>
        <v>17 Площадка с навесом\GA3948333_10_20260923T074311Z.jpg</v>
      </c>
    </row>
    <row r="473" spans="1:13" x14ac:dyDescent="0.25">
      <c r="A473" s="1" t="s">
        <v>15</v>
      </c>
      <c r="B473" s="3">
        <v>46288</v>
      </c>
      <c r="C473" s="4">
        <v>0.5634837962962963</v>
      </c>
      <c r="D473" s="28" t="s">
        <v>4</v>
      </c>
      <c r="E473" s="28" t="s">
        <v>8</v>
      </c>
      <c r="F473" s="28"/>
      <c r="H473" s="28"/>
      <c r="I473" s="28" t="s">
        <v>35557</v>
      </c>
      <c r="J473" s="28" t="s">
        <v>4849</v>
      </c>
      <c r="K473" t="s">
        <v>35558</v>
      </c>
      <c r="L473" t="s">
        <v>35559</v>
      </c>
      <c r="M473" s="2" t="str">
        <f>HYPERLINK(площадкаСнавесом[[#This Row],[RelativePath]])</f>
        <v>17 Площадка с навесом\GA3948333_10_20260923T133125Z.jpg</v>
      </c>
    </row>
    <row r="474" spans="1:13" x14ac:dyDescent="0.25">
      <c r="A474" s="1" t="s">
        <v>15</v>
      </c>
      <c r="B474" s="3">
        <v>46288</v>
      </c>
      <c r="C474" s="4">
        <v>0.64960648148148148</v>
      </c>
      <c r="D474" s="28" t="s">
        <v>32251</v>
      </c>
      <c r="E474" s="28" t="s">
        <v>1552</v>
      </c>
      <c r="F474" s="28" t="s">
        <v>35596</v>
      </c>
      <c r="H474" s="28" t="s">
        <v>28845</v>
      </c>
      <c r="I474" s="28" t="s">
        <v>35560</v>
      </c>
      <c r="J474" s="28" t="s">
        <v>4849</v>
      </c>
      <c r="K474" t="s">
        <v>35561</v>
      </c>
      <c r="L474" t="s">
        <v>35562</v>
      </c>
      <c r="M474" s="2" t="str">
        <f>HYPERLINK(площадкаСнавесом[[#This Row],[RelativePath]])</f>
        <v>17 Площадка с навесом\GA3948333_10_20260923T153526Z.jpg</v>
      </c>
    </row>
    <row r="475" spans="1:13" x14ac:dyDescent="0.25">
      <c r="A475" s="1" t="s">
        <v>16</v>
      </c>
      <c r="B475" s="3">
        <v>46289</v>
      </c>
      <c r="C475" s="4">
        <v>0.76718750000000002</v>
      </c>
      <c r="D475" s="28" t="s">
        <v>16954</v>
      </c>
      <c r="E475" s="28" t="s">
        <v>22568</v>
      </c>
      <c r="F475" s="28"/>
      <c r="H475" s="28"/>
      <c r="I475" s="28" t="s">
        <v>35563</v>
      </c>
      <c r="J475" s="28" t="s">
        <v>4849</v>
      </c>
      <c r="K475" t="s">
        <v>35564</v>
      </c>
      <c r="L475" t="s">
        <v>35565</v>
      </c>
      <c r="M475" s="2" t="str">
        <f>HYPERLINK(площадкаСнавесом[[#This Row],[RelativePath]])</f>
        <v>17 Площадка с навесом\GA3948333_10_20260924T182445Z.jpg</v>
      </c>
    </row>
    <row r="476" spans="1:13" x14ac:dyDescent="0.25">
      <c r="A476" s="1" t="s">
        <v>16</v>
      </c>
      <c r="B476" s="3">
        <v>46289</v>
      </c>
      <c r="C476" s="4">
        <v>0.77974537037037039</v>
      </c>
      <c r="D476" s="28" t="s">
        <v>32251</v>
      </c>
      <c r="E476" s="28" t="s">
        <v>22568</v>
      </c>
      <c r="F476" s="28" t="s">
        <v>22575</v>
      </c>
      <c r="H476" s="28"/>
      <c r="I476" s="28" t="s">
        <v>35566</v>
      </c>
      <c r="J476" s="28" t="s">
        <v>4849</v>
      </c>
      <c r="K476" t="s">
        <v>35567</v>
      </c>
      <c r="L476" t="s">
        <v>35568</v>
      </c>
      <c r="M476" s="2" t="str">
        <f>HYPERLINK(площадкаСнавесом[[#This Row],[RelativePath]])</f>
        <v>17 Площадка с навесом\GA3948333_10_20260924T184250Z.jpg</v>
      </c>
    </row>
    <row r="477" spans="1:13" x14ac:dyDescent="0.25">
      <c r="A477" s="1" t="s">
        <v>16</v>
      </c>
      <c r="B477" s="3">
        <v>46289</v>
      </c>
      <c r="C477" s="4">
        <v>0.78</v>
      </c>
      <c r="D477" s="28" t="s">
        <v>35612</v>
      </c>
      <c r="E477" s="28" t="s">
        <v>22568</v>
      </c>
      <c r="F477" s="28" t="s">
        <v>22575</v>
      </c>
      <c r="H477" s="28" t="s">
        <v>35613</v>
      </c>
      <c r="I477" s="28" t="s">
        <v>35569</v>
      </c>
      <c r="J477" s="28" t="s">
        <v>4849</v>
      </c>
      <c r="K477" t="s">
        <v>35570</v>
      </c>
      <c r="L477" t="s">
        <v>35571</v>
      </c>
      <c r="M477" s="2" t="str">
        <f>HYPERLINK(площадкаСнавесом[[#This Row],[RelativePath]])</f>
        <v>17 Площадка с навесом\GA3948333_10_20260924T184312Z.jpg</v>
      </c>
    </row>
    <row r="478" spans="1:13" x14ac:dyDescent="0.25">
      <c r="A478" s="1" t="s">
        <v>16</v>
      </c>
      <c r="B478" s="3">
        <v>46289</v>
      </c>
      <c r="C478" s="4">
        <v>0.79696759259259264</v>
      </c>
      <c r="D478" s="28" t="s">
        <v>4</v>
      </c>
      <c r="E478" s="28" t="s">
        <v>8</v>
      </c>
      <c r="F478" s="28"/>
      <c r="H478" s="28"/>
      <c r="I478" s="28" t="s">
        <v>35572</v>
      </c>
      <c r="J478" s="28" t="s">
        <v>4849</v>
      </c>
      <c r="K478" t="s">
        <v>35573</v>
      </c>
      <c r="L478" t="s">
        <v>35574</v>
      </c>
      <c r="M478" s="2" t="str">
        <f>HYPERLINK(площадкаСнавесом[[#This Row],[RelativePath]])</f>
        <v>17 Площадка с навесом\GA3948333_10_20260924T190738Z.jpg</v>
      </c>
    </row>
    <row r="479" spans="1:13" x14ac:dyDescent="0.25">
      <c r="A479" s="1" t="s">
        <v>17</v>
      </c>
      <c r="B479" s="3">
        <v>46290</v>
      </c>
      <c r="C479" s="4">
        <v>0.5040972222222222</v>
      </c>
      <c r="D479" s="28" t="s">
        <v>162</v>
      </c>
      <c r="E479" s="28" t="s">
        <v>35595</v>
      </c>
      <c r="F479" s="28" t="s">
        <v>34149</v>
      </c>
      <c r="G479" s="7">
        <v>1</v>
      </c>
      <c r="H479" s="28"/>
      <c r="I479" s="28" t="s">
        <v>35575</v>
      </c>
      <c r="J479" s="28" t="s">
        <v>4849</v>
      </c>
      <c r="K479" t="s">
        <v>35576</v>
      </c>
      <c r="L479" t="s">
        <v>35577</v>
      </c>
      <c r="M479" s="2" t="str">
        <f>HYPERLINK(площадкаСнавесом[[#This Row],[RelativePath]])</f>
        <v>17 Площадка с навесом\GA3948333_10_20260925T120554Z.jpg</v>
      </c>
    </row>
    <row r="480" spans="1:13" x14ac:dyDescent="0.25">
      <c r="A480" s="1" t="s">
        <v>17</v>
      </c>
      <c r="B480" s="3">
        <v>46290</v>
      </c>
      <c r="C480" s="4">
        <v>0.50851851851851848</v>
      </c>
      <c r="D480" s="28" t="s">
        <v>162</v>
      </c>
      <c r="E480" s="28" t="s">
        <v>35595</v>
      </c>
      <c r="F480" s="28" t="s">
        <v>34149</v>
      </c>
      <c r="G480" s="7">
        <v>2</v>
      </c>
      <c r="H480" s="28"/>
      <c r="I480" s="28" t="s">
        <v>35578</v>
      </c>
      <c r="J480" s="28" t="s">
        <v>4849</v>
      </c>
      <c r="K480" t="s">
        <v>35579</v>
      </c>
      <c r="L480" t="s">
        <v>35580</v>
      </c>
      <c r="M480" s="2" t="str">
        <f>HYPERLINK(площадкаСнавесом[[#This Row],[RelativePath]])</f>
        <v>17 Площадка с навесом\GA3948333_10_20260925T121216Z.jpg</v>
      </c>
    </row>
    <row r="481" spans="1:13" x14ac:dyDescent="0.25">
      <c r="A481" s="1" t="s">
        <v>17</v>
      </c>
      <c r="B481" s="3">
        <v>46290</v>
      </c>
      <c r="C481" s="4">
        <v>0.82924768518518521</v>
      </c>
      <c r="D481" s="28" t="s">
        <v>115</v>
      </c>
      <c r="E481" s="28" t="s">
        <v>28282</v>
      </c>
      <c r="F481" s="28" t="s">
        <v>2300</v>
      </c>
      <c r="H481" s="28"/>
      <c r="I481" s="28" t="s">
        <v>35581</v>
      </c>
      <c r="J481" s="28" t="s">
        <v>4849</v>
      </c>
      <c r="K481" t="s">
        <v>35582</v>
      </c>
      <c r="L481" t="s">
        <v>35583</v>
      </c>
      <c r="M481" s="2" t="str">
        <f>HYPERLINK(площадкаСнавесом[[#This Row],[RelativePath]])</f>
        <v>17 Площадка с навесом\GA3948333_10_20260925T195407Z.jpg</v>
      </c>
    </row>
    <row r="482" spans="1:13" x14ac:dyDescent="0.25">
      <c r="A482" s="1" t="s">
        <v>18</v>
      </c>
      <c r="B482" s="3">
        <v>46291</v>
      </c>
      <c r="C482" s="4">
        <v>0.78252314814814816</v>
      </c>
      <c r="D482" s="28" t="s">
        <v>803</v>
      </c>
      <c r="E482" s="28" t="s">
        <v>8</v>
      </c>
      <c r="F482" s="28"/>
      <c r="H482" s="28"/>
      <c r="I482" s="28" t="s">
        <v>35584</v>
      </c>
      <c r="J482" s="28" t="s">
        <v>4849</v>
      </c>
      <c r="K482" t="s">
        <v>35585</v>
      </c>
      <c r="L482" t="s">
        <v>35586</v>
      </c>
      <c r="M482" s="2" t="str">
        <f>HYPERLINK(площадкаСнавесом[[#This Row],[RelativePath]])</f>
        <v>17 Площадка с навесом\GA3948333_10_20260926T184650Z.jpg</v>
      </c>
    </row>
    <row r="483" spans="1:13" x14ac:dyDescent="0.25">
      <c r="A483" s="1" t="s">
        <v>22</v>
      </c>
      <c r="B483" s="3">
        <v>46292</v>
      </c>
      <c r="C483" s="4">
        <v>0.79122685185185182</v>
      </c>
      <c r="D483" s="28" t="s">
        <v>803</v>
      </c>
      <c r="E483" s="28" t="s">
        <v>8</v>
      </c>
      <c r="F483" s="28"/>
      <c r="H483" s="28"/>
      <c r="I483" s="28" t="s">
        <v>35587</v>
      </c>
      <c r="J483" s="28" t="s">
        <v>4849</v>
      </c>
      <c r="K483" t="s">
        <v>35588</v>
      </c>
      <c r="L483" t="s">
        <v>35589</v>
      </c>
      <c r="M483" s="2" t="str">
        <f>HYPERLINK(площадкаСнавесом[[#This Row],[RelativePath]])</f>
        <v>17 Площадка с навесом\GA3948333_10_20260927T185922Z.jpg</v>
      </c>
    </row>
  </sheetData>
  <conditionalFormatting sqref="D484:D494 E484:E497 D2:E483 G2:H483">
    <cfRule type="containsText" dxfId="39" priority="14" operator="containsText" text="Выезд с территории">
      <formula>NOT(ISERROR(SEARCH("Выезд с территории",D2)))</formula>
    </cfRule>
  </conditionalFormatting>
  <conditionalFormatting sqref="F2:F483">
    <cfRule type="notContainsText" dxfId="38" priority="13" operator="notContains" text="порожний">
      <formula>ISERROR(SEARCH("порожний",F2))</formula>
    </cfRule>
  </conditionalFormatting>
  <conditionalFormatting sqref="E2:E497">
    <cfRule type="containsText" dxfId="37" priority="11" operator="containsText" text="Газель базы">
      <formula>NOT(ISERROR(SEARCH("Газель базы",E2)))</formula>
    </cfRule>
    <cfRule type="containsText" dxfId="36" priority="12" operator="containsText" text="Погрузчик базы">
      <formula>NOT(ISERROR(SEARCH("Погрузчик базы",E2)))</formula>
    </cfRule>
  </conditionalFormatting>
  <conditionalFormatting sqref="E2:E497">
    <cfRule type="containsText" dxfId="35" priority="10" operator="containsText" text="Трактор базы">
      <formula>NOT(ISERROR(SEARCH("Трактор базы",E2)))</formula>
    </cfRule>
  </conditionalFormatting>
  <conditionalFormatting sqref="A2:C483">
    <cfRule type="expression" dxfId="34" priority="9">
      <formula>$A2="пн"</formula>
    </cfRule>
  </conditionalFormatting>
  <conditionalFormatting sqref="A2:C485">
    <cfRule type="expression" dxfId="33" priority="3">
      <formula>$A2="вс"</formula>
    </cfRule>
    <cfRule type="expression" dxfId="32" priority="4">
      <formula>$A2="сб"</formula>
    </cfRule>
    <cfRule type="expression" dxfId="31" priority="5">
      <formula>$A2="пт"</formula>
    </cfRule>
    <cfRule type="expression" dxfId="30" priority="6">
      <formula>$A2="чт"</formula>
    </cfRule>
    <cfRule type="expression" dxfId="29" priority="7">
      <formula>$A2="ср"</formula>
    </cfRule>
    <cfRule type="expression" dxfId="28" priority="8">
      <formula>$A2="вт"</formula>
    </cfRule>
  </conditionalFormatting>
  <conditionalFormatting sqref="D2:D494">
    <cfRule type="containsText" dxfId="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4">
    <cfRule type="containsText" dxfId="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5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4" priority="13" operator="notContains" text="порожний">
      <formula>ISERROR(SEARCH("порожний",F2))</formula>
    </cfRule>
  </conditionalFormatting>
  <conditionalFormatting sqref="E2:E30">
    <cfRule type="containsText" dxfId="23" priority="11" operator="containsText" text="Газель базы">
      <formula>NOT(ISERROR(SEARCH("Газель базы",E2)))</formula>
    </cfRule>
    <cfRule type="containsText" dxfId="22" priority="12" operator="containsText" text="Погрузчик базы">
      <formula>NOT(ISERROR(SEARCH("Погрузчик базы",E2)))</formula>
    </cfRule>
  </conditionalFormatting>
  <conditionalFormatting sqref="E2:E30">
    <cfRule type="containsText" dxfId="21" priority="10" operator="containsText" text="Трактор базы">
      <formula>NOT(ISERROR(SEARCH("Трактор базы",E2)))</formula>
    </cfRule>
  </conditionalFormatting>
  <conditionalFormatting sqref="A2:C16">
    <cfRule type="expression" dxfId="20" priority="9">
      <formula>$A2="пн"</formula>
    </cfRule>
  </conditionalFormatting>
  <conditionalFormatting sqref="A2:C18">
    <cfRule type="expression" dxfId="19" priority="3">
      <formula>$A2="вс"</formula>
    </cfRule>
    <cfRule type="expression" dxfId="18" priority="4">
      <formula>$A2="сб"</formula>
    </cfRule>
    <cfRule type="expression" dxfId="17" priority="5">
      <formula>$A2="пт"</formula>
    </cfRule>
    <cfRule type="expression" dxfId="16" priority="6">
      <formula>$A2="чт"</formula>
    </cfRule>
    <cfRule type="expression" dxfId="15" priority="7">
      <formula>$A2="ср"</formula>
    </cfRule>
    <cfRule type="expression" dxfId="14" priority="8">
      <formula>$A2="вт"</formula>
    </cfRule>
  </conditionalFormatting>
  <conditionalFormatting sqref="D2:D27">
    <cfRule type="containsText" dxfId="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631"/>
  <sheetViews>
    <sheetView zoomScale="80" zoomScaleNormal="80" workbookViewId="0">
      <selection activeCell="E1577" sqref="E1577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8" t="s">
        <v>5098</v>
      </c>
      <c r="J2" s="28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8" t="s">
        <v>5101</v>
      </c>
      <c r="J3" s="28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8" t="s">
        <v>5104</v>
      </c>
      <c r="J4" s="28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8" t="s">
        <v>5174</v>
      </c>
      <c r="J5" s="28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8" t="s">
        <v>5616</v>
      </c>
      <c r="J6" s="28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8" t="s">
        <v>5916</v>
      </c>
      <c r="J7" s="28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8" t="s">
        <v>5653</v>
      </c>
      <c r="J8" s="28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8" t="s">
        <v>5622</v>
      </c>
      <c r="J9" s="28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8" t="s">
        <v>5625</v>
      </c>
      <c r="J10" s="28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8" t="s">
        <v>5628</v>
      </c>
      <c r="J11" s="28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8" t="s">
        <v>5591</v>
      </c>
      <c r="J12" s="28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8" t="s">
        <v>5383</v>
      </c>
      <c r="J13" s="28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8" t="s">
        <v>5132</v>
      </c>
      <c r="J14" s="28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8" t="s">
        <v>5206</v>
      </c>
      <c r="J15" s="28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8" t="s">
        <v>6093</v>
      </c>
      <c r="J16" s="28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8" t="s">
        <v>6096</v>
      </c>
      <c r="J17" s="28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8" t="s">
        <v>6099</v>
      </c>
      <c r="J18" s="28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8" t="s">
        <v>6102</v>
      </c>
      <c r="J19" s="28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8" t="s">
        <v>6105</v>
      </c>
      <c r="J20" s="28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8" t="s">
        <v>6108</v>
      </c>
      <c r="J21" s="28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8" t="s">
        <v>6111</v>
      </c>
      <c r="J22" s="28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8" t="s">
        <v>6115</v>
      </c>
      <c r="J23" s="28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8" t="s">
        <v>6118</v>
      </c>
      <c r="J24" s="28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8" t="s">
        <v>6047</v>
      </c>
      <c r="J25" s="28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8" t="s">
        <v>6050</v>
      </c>
      <c r="J26" s="28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8" t="s">
        <v>6053</v>
      </c>
      <c r="J27" s="28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8" t="s">
        <v>6056</v>
      </c>
      <c r="J28" s="28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8" t="s">
        <v>6060</v>
      </c>
      <c r="J29" s="28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8" t="s">
        <v>6063</v>
      </c>
      <c r="J30" s="28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8" t="s">
        <v>6066</v>
      </c>
      <c r="J31" s="28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8" t="s">
        <v>6069</v>
      </c>
      <c r="J32" s="28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8" t="s">
        <v>6145</v>
      </c>
      <c r="J33" s="28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8" t="s">
        <v>6000</v>
      </c>
      <c r="J34" s="28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8" t="s">
        <v>5988</v>
      </c>
      <c r="J35" s="28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8" t="s">
        <v>5992</v>
      </c>
      <c r="J36" s="28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8" t="s">
        <v>6186</v>
      </c>
      <c r="J37" s="28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8" t="s">
        <v>6189</v>
      </c>
      <c r="J38" s="28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8" t="s">
        <v>6192</v>
      </c>
      <c r="J39" s="28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8" t="s">
        <v>6195</v>
      </c>
      <c r="J40" s="28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8" t="s">
        <v>6406</v>
      </c>
      <c r="J41" s="28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8" t="s">
        <v>6409</v>
      </c>
      <c r="J42" s="28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8" t="s">
        <v>6412</v>
      </c>
      <c r="J43" s="28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8" t="s">
        <v>6415</v>
      </c>
      <c r="J44" s="28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8" t="s">
        <v>6418</v>
      </c>
      <c r="J45" s="28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8" t="s">
        <v>6422</v>
      </c>
      <c r="J46" s="28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8" t="s">
        <v>6425</v>
      </c>
      <c r="J47" s="28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8" t="s">
        <v>6428</v>
      </c>
      <c r="J48" s="28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8" t="s">
        <v>6431</v>
      </c>
      <c r="J49" s="28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8" t="s">
        <v>6434</v>
      </c>
      <c r="J50" s="28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8" t="s">
        <v>6437</v>
      </c>
      <c r="J51" s="28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8" t="s">
        <v>6440</v>
      </c>
      <c r="J52" s="28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8" t="s">
        <v>6443</v>
      </c>
      <c r="J53" s="28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8" t="s">
        <v>6447</v>
      </c>
      <c r="J54" s="28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8" t="s">
        <v>6475</v>
      </c>
      <c r="J55" s="28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8" t="s">
        <v>6479</v>
      </c>
      <c r="J56" s="28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8" t="s">
        <v>6482</v>
      </c>
      <c r="J57" s="28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8" t="s">
        <v>6485</v>
      </c>
      <c r="J58" s="28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8" t="s">
        <v>6488</v>
      </c>
      <c r="J59" s="28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8" t="s">
        <v>6491</v>
      </c>
      <c r="J60" s="28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8" t="s">
        <v>6494</v>
      </c>
      <c r="J61" s="28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8" t="s">
        <v>6497</v>
      </c>
      <c r="J62" s="28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8" t="s">
        <v>6500</v>
      </c>
      <c r="J63" s="28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8" t="s">
        <v>6503</v>
      </c>
      <c r="J64" s="28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8" t="s">
        <v>6506</v>
      </c>
      <c r="J65" s="28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8" t="s">
        <v>6511</v>
      </c>
      <c r="J66" s="28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8" t="s">
        <v>6514</v>
      </c>
      <c r="J67" s="28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8" t="s">
        <v>6517</v>
      </c>
      <c r="J68" s="28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8" t="s">
        <v>6520</v>
      </c>
      <c r="J69" s="28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8" t="s">
        <v>6524</v>
      </c>
      <c r="J70" s="28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8" t="s">
        <v>6527</v>
      </c>
      <c r="J71" s="28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8" t="s">
        <v>6530</v>
      </c>
      <c r="J72" s="28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8" t="s">
        <v>6533</v>
      </c>
      <c r="J73" s="28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8" t="s">
        <v>6536</v>
      </c>
      <c r="J74" s="28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8" t="s">
        <v>6539</v>
      </c>
      <c r="J75" s="28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8" t="s">
        <v>6542</v>
      </c>
      <c r="J76" s="28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8" t="s">
        <v>6545</v>
      </c>
      <c r="J77" s="28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8" t="s">
        <v>6582</v>
      </c>
      <c r="J78" s="28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8" t="s">
        <v>6590</v>
      </c>
      <c r="J79" s="28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8" t="s">
        <v>6593</v>
      </c>
      <c r="J80" s="28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8" t="s">
        <v>6632</v>
      </c>
      <c r="J81" s="28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8" t="s">
        <v>6635</v>
      </c>
      <c r="J82" s="28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8" t="s">
        <v>6638</v>
      </c>
      <c r="J83" s="28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8" t="s">
        <v>6641</v>
      </c>
      <c r="J84" s="28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8" t="s">
        <v>6644</v>
      </c>
      <c r="J85" s="28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8" t="s">
        <v>6647</v>
      </c>
      <c r="J86" s="28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8" t="s">
        <v>6651</v>
      </c>
      <c r="J87" s="28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8" t="s">
        <v>6654</v>
      </c>
      <c r="J88" s="28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8" t="s">
        <v>6657</v>
      </c>
      <c r="J89" s="28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8" t="s">
        <v>6660</v>
      </c>
      <c r="J90" s="28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8" t="s">
        <v>6663</v>
      </c>
      <c r="J91" s="28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8" t="s">
        <v>6666</v>
      </c>
      <c r="J92" s="28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8" t="s">
        <v>6669</v>
      </c>
      <c r="J93" s="28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8" t="s">
        <v>6673</v>
      </c>
      <c r="J94" s="28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8" t="s">
        <v>6676</v>
      </c>
      <c r="J95" s="28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8" t="s">
        <v>6679</v>
      </c>
      <c r="J96" s="28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8" t="s">
        <v>6682</v>
      </c>
      <c r="J97" s="28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8" t="s">
        <v>6685</v>
      </c>
      <c r="J98" s="28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8" t="s">
        <v>6688</v>
      </c>
      <c r="J99" s="28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8" t="s">
        <v>6691</v>
      </c>
      <c r="J100" s="28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8" t="s">
        <v>6694</v>
      </c>
      <c r="J101" s="28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8" t="s">
        <v>6697</v>
      </c>
      <c r="J102" s="28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8" t="s">
        <v>6621</v>
      </c>
      <c r="J103" s="28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8" t="s">
        <v>6777</v>
      </c>
      <c r="J104" s="28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8" t="s">
        <v>6780</v>
      </c>
      <c r="J105" s="28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8" t="s">
        <v>6783</v>
      </c>
      <c r="J106" s="28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8" t="s">
        <v>6786</v>
      </c>
      <c r="J107" s="28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8" t="s">
        <v>6733</v>
      </c>
      <c r="J108" s="28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8" t="s">
        <v>6791</v>
      </c>
      <c r="J109" s="28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8" t="s">
        <v>6808</v>
      </c>
      <c r="J110" s="28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8" t="s">
        <v>6750</v>
      </c>
      <c r="J111" s="28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8" t="s">
        <v>6753</v>
      </c>
      <c r="J112" s="28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8" t="s">
        <v>6847</v>
      </c>
      <c r="J113" s="28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8" t="s">
        <v>6756</v>
      </c>
      <c r="J114" s="28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8" t="s">
        <v>6759</v>
      </c>
      <c r="J115" s="28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8" t="s">
        <v>6795</v>
      </c>
      <c r="J116" s="28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8" t="s">
        <v>6762</v>
      </c>
      <c r="J117" s="28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8" t="s">
        <v>6765</v>
      </c>
      <c r="J118" s="28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8" t="s">
        <v>6850</v>
      </c>
      <c r="J119" s="28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8" t="s">
        <v>6853</v>
      </c>
      <c r="J120" s="28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8" t="s">
        <v>6768</v>
      </c>
      <c r="J121" s="28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8" t="s">
        <v>6856</v>
      </c>
      <c r="J122" s="28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8" t="s">
        <v>6772</v>
      </c>
      <c r="J123" s="28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8" t="s">
        <v>6860</v>
      </c>
      <c r="J124" s="28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8" t="s">
        <v>6627</v>
      </c>
      <c r="J125" s="28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8" t="s">
        <v>7039</v>
      </c>
      <c r="J126" s="28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8" t="s">
        <v>7042</v>
      </c>
      <c r="J127" s="28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8" t="s">
        <v>7045</v>
      </c>
      <c r="J128" s="28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8" t="s">
        <v>7048</v>
      </c>
      <c r="J129" s="28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8" t="s">
        <v>7051</v>
      </c>
      <c r="J130" s="28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8" t="s">
        <v>6972</v>
      </c>
      <c r="J131" s="28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8" t="s">
        <v>7165</v>
      </c>
      <c r="J132" s="28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8" t="s">
        <v>7168</v>
      </c>
      <c r="J133" s="28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8" t="s">
        <v>7171</v>
      </c>
      <c r="J134" s="28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8" t="s">
        <v>7174</v>
      </c>
      <c r="J135" s="28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8" t="s">
        <v>7177</v>
      </c>
      <c r="J136" s="28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8" t="s">
        <v>7274</v>
      </c>
      <c r="J137" s="28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8" t="s">
        <v>7277</v>
      </c>
      <c r="J138" s="28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8" t="s">
        <v>7097</v>
      </c>
      <c r="J139" s="28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8" t="s">
        <v>7180</v>
      </c>
      <c r="J140" s="28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8" t="s">
        <v>7183</v>
      </c>
      <c r="J141" s="28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8" t="s">
        <v>7186</v>
      </c>
      <c r="J142" s="28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8" t="s">
        <v>7280</v>
      </c>
      <c r="J143" s="28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8" t="s">
        <v>7283</v>
      </c>
      <c r="J144" s="28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8" t="s">
        <v>7100</v>
      </c>
      <c r="J145" s="28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8" t="s">
        <v>6975</v>
      </c>
      <c r="J146" s="28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8" t="s">
        <v>7354</v>
      </c>
      <c r="J147" s="28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8" t="s">
        <v>7357</v>
      </c>
      <c r="J148" s="28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8" t="s">
        <v>7360</v>
      </c>
      <c r="J149" s="28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8" t="s">
        <v>7363</v>
      </c>
      <c r="J150" s="28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8" t="s">
        <v>7366</v>
      </c>
      <c r="J151" s="28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8" t="s">
        <v>7369</v>
      </c>
      <c r="J152" s="28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8" t="s">
        <v>7372</v>
      </c>
      <c r="J153" s="28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8" t="s">
        <v>7375</v>
      </c>
      <c r="J154" s="28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8" t="s">
        <v>7379</v>
      </c>
      <c r="J155" s="28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8" t="s">
        <v>7382</v>
      </c>
      <c r="J156" s="28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8" t="s">
        <v>7385</v>
      </c>
      <c r="J157" s="28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8" t="s">
        <v>7388</v>
      </c>
      <c r="J158" s="28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8" t="s">
        <v>7391</v>
      </c>
      <c r="J159" s="28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8" t="s">
        <v>7394</v>
      </c>
      <c r="J160" s="28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8" t="s">
        <v>7397</v>
      </c>
      <c r="J161" s="28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8" t="s">
        <v>7400</v>
      </c>
      <c r="J162" s="28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8" t="s">
        <v>7403</v>
      </c>
      <c r="J163" s="28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8" t="s">
        <v>7406</v>
      </c>
      <c r="J164" s="28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8" t="s">
        <v>7409</v>
      </c>
      <c r="J165" s="28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8" t="s">
        <v>7412</v>
      </c>
      <c r="J166" s="28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8" t="s">
        <v>7415</v>
      </c>
      <c r="J167" s="28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8" t="s">
        <v>7418</v>
      </c>
      <c r="J168" s="28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8" t="s">
        <v>7421</v>
      </c>
      <c r="J169" s="28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8" t="s">
        <v>7211</v>
      </c>
      <c r="J170" s="28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8" t="s">
        <v>7214</v>
      </c>
      <c r="J171" s="28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8" t="s">
        <v>7217</v>
      </c>
      <c r="J172" s="28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8" t="s">
        <v>7220</v>
      </c>
      <c r="J173" s="28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8" t="s">
        <v>7224</v>
      </c>
      <c r="J174" s="28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8" t="s">
        <v>7227</v>
      </c>
      <c r="J175" s="28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8" t="s">
        <v>7230</v>
      </c>
      <c r="J176" s="28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8" t="s">
        <v>7233</v>
      </c>
      <c r="J177" s="28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8" t="s">
        <v>7236</v>
      </c>
      <c r="J178" s="28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8" t="s">
        <v>7239</v>
      </c>
      <c r="J179" s="28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8" t="s">
        <v>7242</v>
      </c>
      <c r="J180" s="28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8" t="s">
        <v>7245</v>
      </c>
      <c r="J181" s="28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8" t="s">
        <v>7248</v>
      </c>
      <c r="J182" s="28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8" t="s">
        <v>7251</v>
      </c>
      <c r="J183" s="28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8" t="s">
        <v>7254</v>
      </c>
      <c r="J184" s="28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8" t="s">
        <v>7257</v>
      </c>
      <c r="J185" s="28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8" t="s">
        <v>7260</v>
      </c>
      <c r="J186" s="28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8" t="s">
        <v>7122</v>
      </c>
      <c r="J187" s="28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8" t="s">
        <v>7477</v>
      </c>
      <c r="J188" s="28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8" t="s">
        <v>7480</v>
      </c>
      <c r="J189" s="28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8" t="s">
        <v>7466</v>
      </c>
      <c r="J190" s="28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8" t="s">
        <v>7469</v>
      </c>
      <c r="J191" s="28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8" t="s">
        <v>7483</v>
      </c>
      <c r="J192" s="28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8" t="s">
        <v>7472</v>
      </c>
      <c r="J193" s="28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8" t="s">
        <v>7974</v>
      </c>
      <c r="J194" s="28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8" t="s">
        <v>7977</v>
      </c>
      <c r="J195" s="28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8" t="s">
        <v>7980</v>
      </c>
      <c r="J196" s="28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8" t="s">
        <v>7983</v>
      </c>
      <c r="J197" s="28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8" t="s">
        <v>7986</v>
      </c>
      <c r="J198" s="28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8" t="s">
        <v>7989</v>
      </c>
      <c r="J199" s="28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8" t="s">
        <v>8122</v>
      </c>
      <c r="J200" s="28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8" t="s">
        <v>8125</v>
      </c>
      <c r="J201" s="28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8" t="s">
        <v>8128</v>
      </c>
      <c r="J202" s="28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8" t="s">
        <v>8131</v>
      </c>
      <c r="J203" s="28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8" t="s">
        <v>8134</v>
      </c>
      <c r="J204" s="28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8" t="s">
        <v>7845</v>
      </c>
      <c r="J205" s="28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8" t="s">
        <v>7893</v>
      </c>
      <c r="J206" s="28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8" t="s">
        <v>7896</v>
      </c>
      <c r="J207" s="28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8" t="s">
        <v>7899</v>
      </c>
      <c r="J208" s="28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8" t="s">
        <v>7902</v>
      </c>
      <c r="J209" s="28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8" t="s">
        <v>7905</v>
      </c>
      <c r="J210" s="28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8" t="s">
        <v>7908</v>
      </c>
      <c r="J211" s="28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8" t="s">
        <v>7911</v>
      </c>
      <c r="J212" s="28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8" t="s">
        <v>7914</v>
      </c>
      <c r="J213" s="28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8" t="s">
        <v>7917</v>
      </c>
      <c r="J214" s="28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8" t="s">
        <v>7920</v>
      </c>
      <c r="J215" s="28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8" t="s">
        <v>7923</v>
      </c>
      <c r="J216" s="28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8" t="s">
        <v>7926</v>
      </c>
      <c r="J217" s="28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8" t="s">
        <v>7929</v>
      </c>
      <c r="J218" s="28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8" t="s">
        <v>7849</v>
      </c>
      <c r="J219" s="28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8" t="s">
        <v>7932</v>
      </c>
      <c r="J220" s="28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8" t="s">
        <v>7935</v>
      </c>
      <c r="J221" s="28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8" t="s">
        <v>8080</v>
      </c>
      <c r="J222" s="28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8" t="s">
        <v>8045</v>
      </c>
      <c r="J223" s="28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8" t="s">
        <v>8048</v>
      </c>
      <c r="J224" s="28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8" t="s">
        <v>8083</v>
      </c>
      <c r="J225" s="28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8" t="s">
        <v>8020</v>
      </c>
      <c r="J226" s="28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8" t="s">
        <v>8051</v>
      </c>
      <c r="J227" s="28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8" t="s">
        <v>8086</v>
      </c>
      <c r="J228" s="28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8" t="s">
        <v>7938</v>
      </c>
      <c r="J229" s="28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8" t="s">
        <v>8089</v>
      </c>
      <c r="J230" s="28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8" t="s">
        <v>8092</v>
      </c>
      <c r="J231" s="28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8" t="s">
        <v>7941</v>
      </c>
      <c r="J232" s="28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8" t="s">
        <v>8095</v>
      </c>
      <c r="J233" s="28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8" t="s">
        <v>7944</v>
      </c>
      <c r="J234" s="28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8" t="s">
        <v>7947</v>
      </c>
      <c r="J235" s="28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8" t="s">
        <v>7950</v>
      </c>
      <c r="J236" s="28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8" t="s">
        <v>8023</v>
      </c>
      <c r="J237" s="28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8" t="s">
        <v>8026</v>
      </c>
      <c r="J238" s="28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8" t="s">
        <v>7953</v>
      </c>
      <c r="J239" s="28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8" t="s">
        <v>7956</v>
      </c>
      <c r="J240" s="28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8" t="s">
        <v>7959</v>
      </c>
      <c r="J241" s="28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8" t="s">
        <v>8029</v>
      </c>
      <c r="J242" s="28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8" t="s">
        <v>8032</v>
      </c>
      <c r="J243" s="28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8" t="s">
        <v>7962</v>
      </c>
      <c r="J244" s="28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8" t="s">
        <v>7852</v>
      </c>
      <c r="J245" s="28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8" t="s">
        <v>7855</v>
      </c>
      <c r="J246" s="28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8" t="s">
        <v>7834</v>
      </c>
      <c r="J247" s="28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8" t="s">
        <v>7858</v>
      </c>
      <c r="J248" s="28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8" t="s">
        <v>7837</v>
      </c>
      <c r="J249" s="28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8" t="s">
        <v>7997</v>
      </c>
      <c r="J250" s="28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8" t="s">
        <v>8293</v>
      </c>
      <c r="J251" s="28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8" t="s">
        <v>8228</v>
      </c>
      <c r="J252" s="28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8" t="s">
        <v>8298</v>
      </c>
      <c r="J253" s="28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8" t="s">
        <v>8340</v>
      </c>
      <c r="J254" s="28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8" t="s">
        <v>8343</v>
      </c>
      <c r="J255" s="28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8" t="s">
        <v>8346</v>
      </c>
      <c r="J256" s="28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8" t="s">
        <v>8392</v>
      </c>
      <c r="J257" s="28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8" t="s">
        <v>8409</v>
      </c>
      <c r="J258" s="28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8" t="s">
        <v>8412</v>
      </c>
      <c r="J259" s="28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8" t="s">
        <v>8415</v>
      </c>
      <c r="J260" s="28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8" t="s">
        <v>8418</v>
      </c>
      <c r="J261" s="28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8" t="s">
        <v>8421</v>
      </c>
      <c r="J262" s="28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8" t="s">
        <v>8424</v>
      </c>
      <c r="J263" s="28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8" t="s">
        <v>8427</v>
      </c>
      <c r="J264" s="28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8" t="s">
        <v>8430</v>
      </c>
      <c r="J265" s="28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8" t="s">
        <v>8433</v>
      </c>
      <c r="J266" s="28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8" t="s">
        <v>8436</v>
      </c>
      <c r="J267" s="28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8" t="s">
        <v>8439</v>
      </c>
      <c r="J268" s="28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8" t="s">
        <v>8442</v>
      </c>
      <c r="J269" s="28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8" t="s">
        <v>8445</v>
      </c>
      <c r="J270" s="28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8" t="s">
        <v>8448</v>
      </c>
      <c r="J271" s="28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8" t="s">
        <v>8451</v>
      </c>
      <c r="J272" s="28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8" t="s">
        <v>8454</v>
      </c>
      <c r="J273" s="28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8" t="s">
        <v>8457</v>
      </c>
      <c r="J274" s="28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8" t="s">
        <v>8460</v>
      </c>
      <c r="J275" s="28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8" t="s">
        <v>8463</v>
      </c>
      <c r="J276" s="28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8" t="s">
        <v>8467</v>
      </c>
      <c r="J277" s="28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8" t="s">
        <v>8470</v>
      </c>
      <c r="J278" s="28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8" t="s">
        <v>8473</v>
      </c>
      <c r="J279" s="28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8" t="s">
        <v>8476</v>
      </c>
      <c r="J280" s="28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8" t="s">
        <v>8479</v>
      </c>
      <c r="J281" s="28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8" t="s">
        <v>8482</v>
      </c>
      <c r="J282" s="28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8" t="s">
        <v>8485</v>
      </c>
      <c r="J283" s="28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8" t="s">
        <v>8488</v>
      </c>
      <c r="J284" s="28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8" t="s">
        <v>8491</v>
      </c>
      <c r="J285" s="28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8" t="s">
        <v>8494</v>
      </c>
      <c r="J286" s="28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8" t="s">
        <v>8497</v>
      </c>
      <c r="J287" s="28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8" t="s">
        <v>8500</v>
      </c>
      <c r="J288" s="28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8" t="s">
        <v>8503</v>
      </c>
      <c r="J289" s="28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8" t="s">
        <v>8506</v>
      </c>
      <c r="J290" s="28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8" t="s">
        <v>8509</v>
      </c>
      <c r="J291" s="28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8" t="s">
        <v>8512</v>
      </c>
      <c r="J292" s="28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8" t="s">
        <v>8515</v>
      </c>
      <c r="J293" s="28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8" t="s">
        <v>8518</v>
      </c>
      <c r="J294" s="28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8" t="s">
        <v>8521</v>
      </c>
      <c r="J295" s="28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8" t="s">
        <v>8524</v>
      </c>
      <c r="J296" s="28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8" t="s">
        <v>8527</v>
      </c>
      <c r="J297" s="28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8" t="s">
        <v>8530</v>
      </c>
      <c r="J298" s="28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8" t="s">
        <v>8533</v>
      </c>
      <c r="J299" s="28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8" t="s">
        <v>8536</v>
      </c>
      <c r="J300" s="28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8" t="s">
        <v>8539</v>
      </c>
      <c r="J301" s="28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8" t="s">
        <v>8628</v>
      </c>
      <c r="J302" s="28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8" t="s">
        <v>8672</v>
      </c>
      <c r="J303" s="28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8" t="s">
        <v>8681</v>
      </c>
      <c r="J304" s="28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8" t="s">
        <v>8684</v>
      </c>
      <c r="J305" s="28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8" t="s">
        <v>8687</v>
      </c>
      <c r="J306" s="28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8" t="s">
        <v>8690</v>
      </c>
      <c r="J307" s="28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8" t="s">
        <v>8696</v>
      </c>
      <c r="J308" s="28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8" t="s">
        <v>8699</v>
      </c>
      <c r="J309" s="28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8" t="s">
        <v>8702</v>
      </c>
      <c r="J310" s="28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8" t="s">
        <v>8708</v>
      </c>
      <c r="J311" s="28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8" t="s">
        <v>8711</v>
      </c>
      <c r="J312" s="28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8" t="s">
        <v>8714</v>
      </c>
      <c r="J313" s="28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8" t="s">
        <v>8717</v>
      </c>
      <c r="J314" s="28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8" t="s">
        <v>8720</v>
      </c>
      <c r="J315" s="28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8" t="s">
        <v>8723</v>
      </c>
      <c r="J316" s="28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8" t="s">
        <v>8726</v>
      </c>
      <c r="J317" s="28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8" t="s">
        <v>8729</v>
      </c>
      <c r="J318" s="28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8" t="s">
        <v>8732</v>
      </c>
      <c r="J319" s="28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8" t="s">
        <v>8735</v>
      </c>
      <c r="J320" s="28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8" t="s">
        <v>8738</v>
      </c>
      <c r="J321" s="28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8" t="s">
        <v>9140</v>
      </c>
      <c r="J322" s="28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8" t="s">
        <v>9356</v>
      </c>
      <c r="J323" s="28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8" t="s">
        <v>9458</v>
      </c>
      <c r="J324" s="28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8" t="s">
        <v>9461</v>
      </c>
      <c r="J325" s="28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8" t="s">
        <v>9464</v>
      </c>
      <c r="J326" s="28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8" t="s">
        <v>9467</v>
      </c>
      <c r="J327" s="28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8" t="s">
        <v>9470</v>
      </c>
      <c r="J328" s="28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8" t="s">
        <v>9473</v>
      </c>
      <c r="J329" s="28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8" t="s">
        <v>9476</v>
      </c>
      <c r="J330" s="28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8" t="s">
        <v>9479</v>
      </c>
      <c r="J331" s="28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8" t="s">
        <v>9482</v>
      </c>
      <c r="J332" s="28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8" t="s">
        <v>9485</v>
      </c>
      <c r="J333" s="28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8" t="s">
        <v>9488</v>
      </c>
      <c r="J334" s="28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8" t="s">
        <v>9491</v>
      </c>
      <c r="J335" s="28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8" t="s">
        <v>9209</v>
      </c>
      <c r="J336" s="28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8" t="s">
        <v>9215</v>
      </c>
      <c r="J337" s="28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8" t="s">
        <v>9221</v>
      </c>
      <c r="J338" s="28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8" t="s">
        <v>9107</v>
      </c>
      <c r="J339" s="28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8" t="s">
        <v>9110</v>
      </c>
      <c r="J340" s="28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8" t="s">
        <v>9164</v>
      </c>
      <c r="J341" s="28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8" t="s">
        <v>10658</v>
      </c>
      <c r="J342" s="28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8" t="s">
        <v>10661</v>
      </c>
      <c r="J343" s="28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8" t="s">
        <v>10664</v>
      </c>
      <c r="J344" s="28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8" t="s">
        <v>10667</v>
      </c>
      <c r="J345" s="28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8" t="s">
        <v>10670</v>
      </c>
      <c r="J346" s="28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8" t="s">
        <v>10673</v>
      </c>
      <c r="J347" s="28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8" t="s">
        <v>10817</v>
      </c>
      <c r="J348" s="28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8" t="s">
        <v>10541</v>
      </c>
      <c r="J349" s="28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8" t="s">
        <v>10832</v>
      </c>
      <c r="J350" s="28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8" t="s">
        <v>10835</v>
      </c>
      <c r="J351" s="28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8" t="s">
        <v>10838</v>
      </c>
      <c r="J352" s="28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8" t="s">
        <v>10841</v>
      </c>
      <c r="J353" s="28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8" t="s">
        <v>10844</v>
      </c>
      <c r="J354" s="28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8" t="s">
        <v>10847</v>
      </c>
      <c r="J355" s="28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8" t="s">
        <v>10850</v>
      </c>
      <c r="J356" s="28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8" t="s">
        <v>10853</v>
      </c>
      <c r="J357" s="28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8" t="s">
        <v>10856</v>
      </c>
      <c r="J358" s="28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8" t="s">
        <v>10859</v>
      </c>
      <c r="J359" s="28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8" t="s">
        <v>10862</v>
      </c>
      <c r="J360" s="28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8" t="s">
        <v>10868</v>
      </c>
      <c r="J361" s="28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8" t="s">
        <v>10871</v>
      </c>
      <c r="J362" s="28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8" t="s">
        <v>10874</v>
      </c>
      <c r="J363" s="28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8" t="s">
        <v>10877</v>
      </c>
      <c r="J364" s="28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8" t="s">
        <v>10880</v>
      </c>
      <c r="J365" s="28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8" t="s">
        <v>10883</v>
      </c>
      <c r="J366" s="28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8" t="s">
        <v>10886</v>
      </c>
      <c r="J367" s="28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8" t="s">
        <v>10889</v>
      </c>
      <c r="J368" s="28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8" t="s">
        <v>10892</v>
      </c>
      <c r="J369" s="28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8" t="s">
        <v>10895</v>
      </c>
      <c r="J370" s="28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8" t="s">
        <v>10898</v>
      </c>
      <c r="J371" s="28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8" t="s">
        <v>10901</v>
      </c>
      <c r="J372" s="28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8" t="s">
        <v>10904</v>
      </c>
      <c r="J373" s="28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8" t="s">
        <v>10907</v>
      </c>
      <c r="J374" s="28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8" t="s">
        <v>10916</v>
      </c>
      <c r="J375" s="28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8" t="s">
        <v>10919</v>
      </c>
      <c r="J376" s="28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8" t="s">
        <v>10922</v>
      </c>
      <c r="J377" s="28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8" t="s">
        <v>10925</v>
      </c>
      <c r="J378" s="28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8" t="s">
        <v>10928</v>
      </c>
      <c r="J379" s="28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8" t="s">
        <v>10931</v>
      </c>
      <c r="J380" s="28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8" t="s">
        <v>10934</v>
      </c>
      <c r="J381" s="28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8" t="s">
        <v>10937</v>
      </c>
      <c r="J382" s="28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8" t="s">
        <v>10940</v>
      </c>
      <c r="J383" s="28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8" t="s">
        <v>10943</v>
      </c>
      <c r="J384" s="28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8" t="s">
        <v>10946</v>
      </c>
      <c r="J385" s="28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8" t="s">
        <v>10550</v>
      </c>
      <c r="J386" s="28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8" t="s">
        <v>11626</v>
      </c>
      <c r="J387" s="28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8" t="s">
        <v>11629</v>
      </c>
      <c r="J388" s="28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8" t="s">
        <v>11632</v>
      </c>
      <c r="J389" s="28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8" t="s">
        <v>11635</v>
      </c>
      <c r="J390" s="28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8" t="s">
        <v>12018</v>
      </c>
      <c r="J391" s="28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8" t="s">
        <v>12021</v>
      </c>
      <c r="J392" s="28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8" t="s">
        <v>12024</v>
      </c>
      <c r="J393" s="28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8" t="s">
        <v>12027</v>
      </c>
      <c r="J394" s="28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8" t="s">
        <v>12030</v>
      </c>
      <c r="J395" s="28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8" t="s">
        <v>11638</v>
      </c>
      <c r="J396" s="28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8" t="s">
        <v>11365</v>
      </c>
      <c r="J397" s="28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8" t="s">
        <v>11287</v>
      </c>
      <c r="J398" s="28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8" t="s">
        <v>11290</v>
      </c>
      <c r="J399" s="28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8" t="s">
        <v>11293</v>
      </c>
      <c r="J400" s="28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8" t="s">
        <v>11320</v>
      </c>
      <c r="J401" s="28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8" t="s">
        <v>11323</v>
      </c>
      <c r="J402" s="28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8" t="s">
        <v>11386</v>
      </c>
      <c r="J403" s="28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8" t="s">
        <v>11492</v>
      </c>
      <c r="J404" s="28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8" t="s">
        <v>11692</v>
      </c>
      <c r="J405" s="28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8" t="s">
        <v>11695</v>
      </c>
      <c r="J406" s="28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8" t="s">
        <v>11698</v>
      </c>
      <c r="J407" s="28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8" t="s">
        <v>11329</v>
      </c>
      <c r="J408" s="28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8" t="s">
        <v>11332</v>
      </c>
      <c r="J409" s="28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8" t="s">
        <v>11398</v>
      </c>
      <c r="J410" s="28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8" t="s">
        <v>11401</v>
      </c>
      <c r="J411" s="28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8" t="s">
        <v>11516</v>
      </c>
      <c r="J412" s="28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8" t="s">
        <v>11519</v>
      </c>
      <c r="J413" s="28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8" t="s">
        <v>11522</v>
      </c>
      <c r="J414" s="28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8" t="s">
        <v>11531</v>
      </c>
      <c r="J415" s="28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8" t="s">
        <v>11440</v>
      </c>
      <c r="J416" s="28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8" t="s">
        <v>11534</v>
      </c>
      <c r="J417" s="28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8" t="s">
        <v>11446</v>
      </c>
      <c r="J418" s="28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8" t="s">
        <v>11449</v>
      </c>
      <c r="J419" s="28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8" t="s">
        <v>11452</v>
      </c>
      <c r="J420" s="28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8" t="s">
        <v>11455</v>
      </c>
      <c r="J421" s="28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8" t="s">
        <v>11458</v>
      </c>
      <c r="J422" s="28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8" t="s">
        <v>11461</v>
      </c>
      <c r="J423" s="28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8" t="s">
        <v>11464</v>
      </c>
      <c r="J424" s="28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8" t="s">
        <v>11467</v>
      </c>
      <c r="J425" s="28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8" t="s">
        <v>11470</v>
      </c>
      <c r="J426" s="28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8" t="s">
        <v>11536</v>
      </c>
      <c r="J427" s="28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8" t="s">
        <v>12920</v>
      </c>
      <c r="J428" s="28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8" t="s">
        <v>13226</v>
      </c>
      <c r="J429" s="28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8" t="s">
        <v>13130</v>
      </c>
      <c r="J430" s="28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8" t="s">
        <v>13133</v>
      </c>
      <c r="J431" s="28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8" t="s">
        <v>12971</v>
      </c>
      <c r="J432" s="28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8" t="s">
        <v>13256</v>
      </c>
      <c r="J433" s="28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8" t="s">
        <v>13142</v>
      </c>
      <c r="J434" s="28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8" t="s">
        <v>13259</v>
      </c>
      <c r="J435" s="28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8" t="s">
        <v>13145</v>
      </c>
      <c r="J436" s="28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8" t="s">
        <v>13262</v>
      </c>
      <c r="J437" s="28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8" t="s">
        <v>13265</v>
      </c>
      <c r="J438" s="28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8" t="s">
        <v>13148</v>
      </c>
      <c r="J439" s="28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8" t="s">
        <v>12683</v>
      </c>
      <c r="J440" s="28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8" t="s">
        <v>12686</v>
      </c>
      <c r="J441" s="28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8" t="s">
        <v>12980</v>
      </c>
      <c r="J442" s="28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8" t="s">
        <v>13347</v>
      </c>
      <c r="J443" s="28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8" t="s">
        <v>13091</v>
      </c>
      <c r="J444" s="28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8" t="s">
        <v>13473</v>
      </c>
      <c r="J445" s="28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8" t="s">
        <v>13476</v>
      </c>
      <c r="J446" s="28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8" t="s">
        <v>13479</v>
      </c>
      <c r="J447" s="28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8" t="s">
        <v>13482</v>
      </c>
      <c r="J448" s="28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8" t="s">
        <v>13485</v>
      </c>
      <c r="J449" s="28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8" t="s">
        <v>13488</v>
      </c>
      <c r="J450" s="28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8" t="s">
        <v>13491</v>
      </c>
      <c r="J451" s="28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8" t="s">
        <v>13494</v>
      </c>
      <c r="J452" s="28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8" t="s">
        <v>13497</v>
      </c>
      <c r="J453" s="28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8" t="s">
        <v>13503</v>
      </c>
      <c r="J454" s="28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8" t="s">
        <v>13506</v>
      </c>
      <c r="J455" s="28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8" t="s">
        <v>13509</v>
      </c>
      <c r="J456" s="28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8" t="s">
        <v>13512</v>
      </c>
      <c r="J457" s="28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8" t="s">
        <v>13515</v>
      </c>
      <c r="J458" s="28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8" t="s">
        <v>13890</v>
      </c>
      <c r="J459" s="28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8" t="s">
        <v>13893</v>
      </c>
      <c r="J460" s="28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8" t="s">
        <v>13896</v>
      </c>
      <c r="J461" s="28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8" t="s">
        <v>13899</v>
      </c>
      <c r="J462" s="28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8" t="s">
        <v>13902</v>
      </c>
      <c r="J463" s="28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8" t="s">
        <v>13905</v>
      </c>
      <c r="J464" s="28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8" t="s">
        <v>13908</v>
      </c>
      <c r="J465" s="28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8" t="s">
        <v>13911</v>
      </c>
      <c r="J466" s="28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8" t="s">
        <v>13914</v>
      </c>
      <c r="J467" s="28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8" t="s">
        <v>13917</v>
      </c>
      <c r="J468" s="28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8" t="s">
        <v>13920</v>
      </c>
      <c r="J469" s="28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8" t="s">
        <v>13923</v>
      </c>
      <c r="J470" s="28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8" t="s">
        <v>13926</v>
      </c>
      <c r="J471" s="28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8" t="s">
        <v>13929</v>
      </c>
      <c r="J472" s="28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8" t="s">
        <v>13932</v>
      </c>
      <c r="J473" s="28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8" t="s">
        <v>13935</v>
      </c>
      <c r="J474" s="28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8" t="s">
        <v>13938</v>
      </c>
      <c r="J475" s="28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8" t="s">
        <v>13941</v>
      </c>
      <c r="J476" s="28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8" t="s">
        <v>13944</v>
      </c>
      <c r="J477" s="28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8" t="s">
        <v>13947</v>
      </c>
      <c r="J478" s="28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8" t="s">
        <v>13950</v>
      </c>
      <c r="J479" s="28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8" t="s">
        <v>13953</v>
      </c>
      <c r="J480" s="28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8" t="s">
        <v>13956</v>
      </c>
      <c r="J481" s="28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8" t="s">
        <v>13959</v>
      </c>
      <c r="J482" s="28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8" t="s">
        <v>14135</v>
      </c>
      <c r="J483" s="28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8" t="s">
        <v>14174</v>
      </c>
      <c r="J484" s="28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8" t="s">
        <v>15164</v>
      </c>
      <c r="J485" s="28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8" t="s">
        <v>14977</v>
      </c>
      <c r="J486" s="28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8" t="s">
        <v>14425</v>
      </c>
      <c r="J487" s="28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8" t="s">
        <v>14428</v>
      </c>
      <c r="J488" s="28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8" t="s">
        <v>14431</v>
      </c>
      <c r="J489" s="28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8" t="s">
        <v>14989</v>
      </c>
      <c r="J490" s="28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8" t="s">
        <v>14446</v>
      </c>
      <c r="J491" s="28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8" t="s">
        <v>15307</v>
      </c>
      <c r="J492" s="28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8" t="s">
        <v>15191</v>
      </c>
      <c r="J493" s="28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8" t="s">
        <v>15194</v>
      </c>
      <c r="J494" s="28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8" t="s">
        <v>15197</v>
      </c>
      <c r="J495" s="28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8" t="s">
        <v>15200</v>
      </c>
      <c r="J496" s="28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8" t="s">
        <v>15203</v>
      </c>
      <c r="J497" s="28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8" t="s">
        <v>15206</v>
      </c>
      <c r="J498" s="28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8" t="s">
        <v>15209</v>
      </c>
      <c r="J499" s="28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8" t="s">
        <v>14461</v>
      </c>
      <c r="J500" s="28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8" t="s">
        <v>15270</v>
      </c>
      <c r="J501" s="28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8" t="s">
        <v>15273</v>
      </c>
      <c r="J502" s="28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8" t="s">
        <v>15276</v>
      </c>
      <c r="J503" s="28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8" t="s">
        <v>15279</v>
      </c>
      <c r="J504" s="28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8" t="s">
        <v>15282</v>
      </c>
      <c r="J505" s="28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8" t="s">
        <v>14467</v>
      </c>
      <c r="J506" s="28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8" t="s">
        <v>14998</v>
      </c>
      <c r="J507" s="28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8" t="s">
        <v>15001</v>
      </c>
      <c r="J508" s="28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8" t="s">
        <v>15221</v>
      </c>
      <c r="J509" s="28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8" t="s">
        <v>15224</v>
      </c>
      <c r="J510" s="28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8" t="s">
        <v>15227</v>
      </c>
      <c r="J511" s="28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8" t="s">
        <v>15230</v>
      </c>
      <c r="J512" s="28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8" t="s">
        <v>15233</v>
      </c>
      <c r="J513" s="28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8" t="s">
        <v>15398</v>
      </c>
      <c r="J514" s="28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8" t="s">
        <v>15401</v>
      </c>
      <c r="J515" s="28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8" t="s">
        <v>15404</v>
      </c>
      <c r="J516" s="28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8" t="s">
        <v>15407</v>
      </c>
      <c r="J517" s="28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8" t="s">
        <v>15916</v>
      </c>
      <c r="J518" s="28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8" t="s">
        <v>15934</v>
      </c>
      <c r="J519" s="28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8" t="s">
        <v>16058</v>
      </c>
      <c r="J520" s="28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8" t="s">
        <v>16061</v>
      </c>
      <c r="J521" s="28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8" t="s">
        <v>16064</v>
      </c>
      <c r="J522" s="28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8" t="s">
        <v>16067</v>
      </c>
      <c r="J523" s="28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8" t="s">
        <v>16082</v>
      </c>
      <c r="J524" s="28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8" t="s">
        <v>16100</v>
      </c>
      <c r="J525" s="28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8" t="s">
        <v>16103</v>
      </c>
      <c r="J526" s="28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8" t="s">
        <v>16127</v>
      </c>
      <c r="J527" s="28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8" t="s">
        <v>16148</v>
      </c>
      <c r="J528" s="28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8" t="s">
        <v>16196</v>
      </c>
      <c r="J529" s="28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8" t="s">
        <v>16199</v>
      </c>
      <c r="J530" s="28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8" t="s">
        <v>16202</v>
      </c>
      <c r="J531" s="28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8" t="s">
        <v>16205</v>
      </c>
      <c r="J532" s="28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8" t="s">
        <v>16208</v>
      </c>
      <c r="J533" s="28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8" t="s">
        <v>16211</v>
      </c>
      <c r="J534" s="28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8" t="s">
        <v>16214</v>
      </c>
      <c r="J535" s="28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8" t="s">
        <v>16217</v>
      </c>
      <c r="J536" s="28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8" t="s">
        <v>16265</v>
      </c>
      <c r="J537" s="28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8" t="s">
        <v>16220</v>
      </c>
      <c r="J538" s="28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8" t="s">
        <v>16223</v>
      </c>
      <c r="J539" s="28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8" t="s">
        <v>16271</v>
      </c>
      <c r="J540" s="28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8" t="s">
        <v>16274</v>
      </c>
      <c r="J541" s="28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8" t="s">
        <v>16277</v>
      </c>
      <c r="J542" s="28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8" t="s">
        <v>16130</v>
      </c>
      <c r="J543" s="28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8" t="s">
        <v>16106</v>
      </c>
      <c r="J544" s="28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8" t="s">
        <v>16109</v>
      </c>
      <c r="J545" s="28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8" t="s">
        <v>16791</v>
      </c>
      <c r="J546" s="28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8" t="s">
        <v>16872</v>
      </c>
      <c r="J547" s="28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8" t="s">
        <v>16875</v>
      </c>
      <c r="J548" s="28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8" t="s">
        <v>16878</v>
      </c>
      <c r="J549" s="28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8" t="s">
        <v>16881</v>
      </c>
      <c r="J550" s="28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8" t="s">
        <v>16884</v>
      </c>
      <c r="J551" s="28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8" t="s">
        <v>16887</v>
      </c>
      <c r="J552" s="28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8" t="s">
        <v>16890</v>
      </c>
      <c r="J553" s="28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8" t="s">
        <v>16893</v>
      </c>
      <c r="J554" s="28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8" t="s">
        <v>16737</v>
      </c>
      <c r="J555" s="28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8" t="s">
        <v>16803</v>
      </c>
      <c r="J556" s="28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8" t="s">
        <v>16743</v>
      </c>
      <c r="J557" s="28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8" t="s">
        <v>16746</v>
      </c>
      <c r="J558" s="28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8" t="s">
        <v>16809</v>
      </c>
      <c r="J559" s="28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8" t="s">
        <v>16812</v>
      </c>
      <c r="J560" s="28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8" t="s">
        <v>16967</v>
      </c>
      <c r="J561" s="28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8" t="s">
        <v>16970</v>
      </c>
      <c r="J562" s="28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8" t="s">
        <v>17139</v>
      </c>
      <c r="J563" s="28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8" t="s">
        <v>17145</v>
      </c>
      <c r="J564" s="28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8" t="s">
        <v>17124</v>
      </c>
      <c r="J565" s="28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8" t="s">
        <v>17540</v>
      </c>
      <c r="J566" s="28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8" t="s">
        <v>17354</v>
      </c>
      <c r="J567" s="28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8" t="s">
        <v>17357</v>
      </c>
      <c r="J568" s="28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8" t="s">
        <v>17360</v>
      </c>
      <c r="J569" s="28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8" t="s">
        <v>17363</v>
      </c>
      <c r="J570" s="28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8" t="s">
        <v>17402</v>
      </c>
      <c r="J571" s="28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8" t="s">
        <v>17486</v>
      </c>
      <c r="J572" s="28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8" t="s">
        <v>17579</v>
      </c>
      <c r="J573" s="28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8" t="s">
        <v>17585</v>
      </c>
      <c r="J574" s="28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8" t="s">
        <v>17588</v>
      </c>
      <c r="J575" s="28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8" t="s">
        <v>17825</v>
      </c>
      <c r="J576" s="28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8" t="s">
        <v>17591</v>
      </c>
      <c r="J577" s="28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8" t="s">
        <v>17594</v>
      </c>
      <c r="J578" s="28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8" t="s">
        <v>17597</v>
      </c>
      <c r="J579" s="28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8" t="s">
        <v>17600</v>
      </c>
      <c r="J580" s="28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8" t="s">
        <v>17603</v>
      </c>
      <c r="J581" s="28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8" t="s">
        <v>17606</v>
      </c>
      <c r="J582" s="28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8" t="s">
        <v>17609</v>
      </c>
      <c r="J583" s="28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8" t="s">
        <v>17612</v>
      </c>
      <c r="J584" s="28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8" t="s">
        <v>17615</v>
      </c>
      <c r="J585" s="28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8" t="s">
        <v>17618</v>
      </c>
      <c r="J586" s="28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8" t="s">
        <v>17621</v>
      </c>
      <c r="J587" s="28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8" t="s">
        <v>17624</v>
      </c>
      <c r="J588" s="28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8" t="s">
        <v>17627</v>
      </c>
      <c r="J589" s="28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8" t="s">
        <v>17630</v>
      </c>
      <c r="J590" s="28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8" t="s">
        <v>17633</v>
      </c>
      <c r="J591" s="28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8" t="s">
        <v>17636</v>
      </c>
      <c r="J592" s="28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8" t="s">
        <v>17639</v>
      </c>
      <c r="J593" s="28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8" t="s">
        <v>17642</v>
      </c>
      <c r="J594" s="28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8" t="s">
        <v>17645</v>
      </c>
      <c r="J595" s="28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8" t="s">
        <v>17408</v>
      </c>
      <c r="J596" s="28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8" t="s">
        <v>17375</v>
      </c>
      <c r="J597" s="28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8" t="s">
        <v>17378</v>
      </c>
      <c r="J598" s="28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8" t="s">
        <v>17648</v>
      </c>
      <c r="J599" s="28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8" t="s">
        <v>17735</v>
      </c>
      <c r="J600" s="28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8" t="s">
        <v>18021</v>
      </c>
      <c r="J601" s="28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8" t="s">
        <v>18024</v>
      </c>
      <c r="J602" s="28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8" t="s">
        <v>18027</v>
      </c>
      <c r="J603" s="28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8" t="s">
        <v>18030</v>
      </c>
      <c r="J604" s="28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8" t="s">
        <v>18033</v>
      </c>
      <c r="J605" s="28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8" t="s">
        <v>18039</v>
      </c>
      <c r="J606" s="28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8" t="s">
        <v>18042</v>
      </c>
      <c r="J607" s="28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8" t="s">
        <v>18292</v>
      </c>
      <c r="J608" s="28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8" t="s">
        <v>18295</v>
      </c>
      <c r="J609" s="28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8" t="s">
        <v>18493</v>
      </c>
      <c r="J610" s="28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8" t="s">
        <v>18496</v>
      </c>
      <c r="J611" s="28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8" t="s">
        <v>18175</v>
      </c>
      <c r="J612" s="28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8" t="s">
        <v>18178</v>
      </c>
      <c r="J613" s="28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8" t="s">
        <v>18499</v>
      </c>
      <c r="J614" s="28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8" t="s">
        <v>18181</v>
      </c>
      <c r="J615" s="28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8" t="s">
        <v>18502</v>
      </c>
      <c r="J616" s="28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8" t="s">
        <v>18184</v>
      </c>
      <c r="J617" s="28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8" t="s">
        <v>18187</v>
      </c>
      <c r="J618" s="28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8" t="s">
        <v>18190</v>
      </c>
      <c r="J619" s="28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8" t="s">
        <v>18508</v>
      </c>
      <c r="J620" s="28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8" t="s">
        <v>18511</v>
      </c>
      <c r="J621" s="28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8" t="s">
        <v>18193</v>
      </c>
      <c r="J622" s="28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8" t="s">
        <v>18064</v>
      </c>
      <c r="J623" s="28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8" t="s">
        <v>18517</v>
      </c>
      <c r="J624" s="28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8" t="s">
        <v>18520</v>
      </c>
      <c r="J625" s="28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8" t="s">
        <v>18526</v>
      </c>
      <c r="J626" s="28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8" t="s">
        <v>18529</v>
      </c>
      <c r="J627" s="28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8" t="s">
        <v>18532</v>
      </c>
      <c r="J628" s="28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8" t="s">
        <v>18535</v>
      </c>
      <c r="J629" s="28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8" t="s">
        <v>18067</v>
      </c>
      <c r="J630" s="28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8" t="s">
        <v>18538</v>
      </c>
      <c r="J631" s="28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8" t="s">
        <v>18541</v>
      </c>
      <c r="J632" s="28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8" t="s">
        <v>18544</v>
      </c>
      <c r="J633" s="28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8" t="s">
        <v>18547</v>
      </c>
      <c r="J634" s="28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8" t="s">
        <v>18550</v>
      </c>
      <c r="J635" s="28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8" t="s">
        <v>18199</v>
      </c>
      <c r="J636" s="28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8" t="s">
        <v>18202</v>
      </c>
      <c r="J637" s="28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8" t="s">
        <v>18205</v>
      </c>
      <c r="J638" s="28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8" t="s">
        <v>18208</v>
      </c>
      <c r="J639" s="28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8" t="s">
        <v>18211</v>
      </c>
      <c r="J640" s="28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8" t="s">
        <v>18073</v>
      </c>
      <c r="J641" s="28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8" t="s">
        <v>17771</v>
      </c>
      <c r="J642" s="28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8" t="s">
        <v>17774</v>
      </c>
      <c r="J643" s="28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8" t="s">
        <v>18586</v>
      </c>
      <c r="J644" s="28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8" t="s">
        <v>18589</v>
      </c>
      <c r="J645" s="28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8" t="s">
        <v>18592</v>
      </c>
      <c r="J646" s="28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8" t="s">
        <v>18595</v>
      </c>
      <c r="J647" s="28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8" t="s">
        <v>18085</v>
      </c>
      <c r="J648" s="28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8" t="s">
        <v>18693</v>
      </c>
      <c r="J649" s="28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8" t="s">
        <v>18696</v>
      </c>
      <c r="J650" s="28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8" t="s">
        <v>18358</v>
      </c>
      <c r="J651" s="28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8" t="s">
        <v>18361</v>
      </c>
      <c r="J652" s="28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8" t="s">
        <v>18364</v>
      </c>
      <c r="J653" s="28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8" t="s">
        <v>18882</v>
      </c>
      <c r="J654" s="28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8" t="s">
        <v>18705</v>
      </c>
      <c r="J655" s="28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8" t="s">
        <v>18900</v>
      </c>
      <c r="J656" s="28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8" t="s">
        <v>18903</v>
      </c>
      <c r="J657" s="28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8" t="s">
        <v>19217</v>
      </c>
      <c r="J658" s="28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8" t="s">
        <v>19220</v>
      </c>
      <c r="J659" s="28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8" t="s">
        <v>19223</v>
      </c>
      <c r="J660" s="28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8" t="s">
        <v>19226</v>
      </c>
      <c r="J661" s="28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8" t="s">
        <v>19229</v>
      </c>
      <c r="J662" s="28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8" t="s">
        <v>19232</v>
      </c>
      <c r="J663" s="28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8" t="s">
        <v>19235</v>
      </c>
      <c r="J664" s="28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8" t="s">
        <v>19238</v>
      </c>
      <c r="J665" s="28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8" t="s">
        <v>19244</v>
      </c>
      <c r="J666" s="28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8" t="s">
        <v>18729</v>
      </c>
      <c r="J667" s="28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8" t="s">
        <v>19085</v>
      </c>
      <c r="J668" s="28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8" t="s">
        <v>19337</v>
      </c>
      <c r="J669" s="28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8" t="s">
        <v>19340</v>
      </c>
      <c r="J670" s="28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8" t="s">
        <v>19343</v>
      </c>
      <c r="J671" s="28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8" t="s">
        <v>19346</v>
      </c>
      <c r="J672" s="28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8" t="s">
        <v>19349</v>
      </c>
      <c r="J673" s="28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8" t="s">
        <v>19352</v>
      </c>
      <c r="J674" s="28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8" t="s">
        <v>19283</v>
      </c>
      <c r="J675" s="28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8" t="s">
        <v>19262</v>
      </c>
      <c r="J676" s="28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8" t="s">
        <v>19286</v>
      </c>
      <c r="J677" s="28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8" t="s">
        <v>19289</v>
      </c>
      <c r="J678" s="28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8" t="s">
        <v>19292</v>
      </c>
      <c r="J679" s="28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8" t="s">
        <v>19265</v>
      </c>
      <c r="J680" s="28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8" t="s">
        <v>19295</v>
      </c>
      <c r="J681" s="28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8" t="s">
        <v>19298</v>
      </c>
      <c r="J682" s="28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8" t="s">
        <v>19268</v>
      </c>
      <c r="J683" s="28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8" t="s">
        <v>19091</v>
      </c>
      <c r="J684" s="28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8" t="s">
        <v>19094</v>
      </c>
      <c r="J685" s="28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8" t="s">
        <v>19682</v>
      </c>
      <c r="J686" s="28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8" t="s">
        <v>19685</v>
      </c>
      <c r="J687" s="28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8" t="s">
        <v>19688</v>
      </c>
      <c r="J688" s="28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8" t="s">
        <v>19691</v>
      </c>
      <c r="J689" s="28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8" t="s">
        <v>19694</v>
      </c>
      <c r="J690" s="28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8" t="s">
        <v>19616</v>
      </c>
      <c r="J691" s="28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8" t="s">
        <v>19697</v>
      </c>
      <c r="J692" s="28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8" t="s">
        <v>19700</v>
      </c>
      <c r="J693" s="28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8" t="s">
        <v>19706</v>
      </c>
      <c r="J694" s="28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8" t="s">
        <v>19709</v>
      </c>
      <c r="J695" s="28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8" t="s">
        <v>19712</v>
      </c>
      <c r="J696" s="28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8" t="s">
        <v>19715</v>
      </c>
      <c r="J697" s="28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8" t="s">
        <v>19619</v>
      </c>
      <c r="J698" s="28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8" t="s">
        <v>19721</v>
      </c>
      <c r="J699" s="28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8" t="s">
        <v>19724</v>
      </c>
      <c r="J700" s="28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8" t="s">
        <v>19727</v>
      </c>
      <c r="J701" s="28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8" t="s">
        <v>19730</v>
      </c>
      <c r="J702" s="28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8" t="s">
        <v>19547</v>
      </c>
      <c r="J703" s="28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8" t="s">
        <v>19550</v>
      </c>
      <c r="J704" s="28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8" t="s">
        <v>19553</v>
      </c>
      <c r="J705" s="28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8" t="s">
        <v>19556</v>
      </c>
      <c r="J706" s="28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8" t="s">
        <v>19109</v>
      </c>
      <c r="J707" s="28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8" t="s">
        <v>19559</v>
      </c>
      <c r="J708" s="28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8" t="s">
        <v>19562</v>
      </c>
      <c r="J709" s="28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8" t="s">
        <v>19565</v>
      </c>
      <c r="J710" s="28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8" t="s">
        <v>19568</v>
      </c>
      <c r="J711" s="28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8" t="s">
        <v>19571</v>
      </c>
      <c r="J712" s="28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8" t="s">
        <v>19763</v>
      </c>
      <c r="J713" s="28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8" t="s">
        <v>19766</v>
      </c>
      <c r="J714" s="28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8" t="s">
        <v>19397</v>
      </c>
      <c r="J715" s="28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8" t="s">
        <v>19574</v>
      </c>
      <c r="J716" s="28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8" t="s">
        <v>19577</v>
      </c>
      <c r="J717" s="28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8" t="s">
        <v>19580</v>
      </c>
      <c r="J718" s="28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8" t="s">
        <v>19583</v>
      </c>
      <c r="J719" s="28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8" t="s">
        <v>19586</v>
      </c>
      <c r="J720" s="28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8" t="s">
        <v>19673</v>
      </c>
      <c r="J721" s="28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8" t="s">
        <v>19403</v>
      </c>
      <c r="J722" s="28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8" t="s">
        <v>19406</v>
      </c>
      <c r="J723" s="28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8" t="s">
        <v>19885</v>
      </c>
      <c r="J724" s="28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8" t="s">
        <v>19888</v>
      </c>
      <c r="J725" s="28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8" t="s">
        <v>19822</v>
      </c>
      <c r="J726" s="28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8" t="s">
        <v>20055</v>
      </c>
      <c r="J727" s="28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8" t="s">
        <v>19941</v>
      </c>
      <c r="J728" s="28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8" t="s">
        <v>20061</v>
      </c>
      <c r="J729" s="28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8" t="s">
        <v>20354</v>
      </c>
      <c r="J730" s="28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8" t="s">
        <v>20357</v>
      </c>
      <c r="J731" s="28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8" t="s">
        <v>20360</v>
      </c>
      <c r="J732" s="28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8" t="s">
        <v>20196</v>
      </c>
      <c r="J733" s="28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8" t="s">
        <v>20007</v>
      </c>
      <c r="J734" s="28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8" t="s">
        <v>20010</v>
      </c>
      <c r="J735" s="28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8" t="s">
        <v>20013</v>
      </c>
      <c r="J736" s="28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8" t="s">
        <v>20016</v>
      </c>
      <c r="J737" s="28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8" t="s">
        <v>20019</v>
      </c>
      <c r="J738" s="28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8" t="s">
        <v>20022</v>
      </c>
      <c r="J739" s="28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8" t="s">
        <v>20025</v>
      </c>
      <c r="J740" s="28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8" t="s">
        <v>20306</v>
      </c>
      <c r="J741" s="28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8" t="s">
        <v>19944</v>
      </c>
      <c r="J742" s="28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8" t="s">
        <v>19947</v>
      </c>
      <c r="J743" s="28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8" t="s">
        <v>20220</v>
      </c>
      <c r="J744" s="28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8" t="s">
        <v>20223</v>
      </c>
      <c r="J745" s="28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8" t="s">
        <v>20226</v>
      </c>
      <c r="J746" s="28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8" t="s">
        <v>20232</v>
      </c>
      <c r="J747" s="28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8" t="s">
        <v>20378</v>
      </c>
      <c r="J748" s="28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8" t="s">
        <v>20235</v>
      </c>
      <c r="J749" s="28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8" t="s">
        <v>20238</v>
      </c>
      <c r="J750" s="28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8" t="s">
        <v>20241</v>
      </c>
      <c r="J751" s="28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8" t="s">
        <v>19953</v>
      </c>
      <c r="J752" s="28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8" t="s">
        <v>20486</v>
      </c>
      <c r="J753" s="28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8" t="s">
        <v>20558</v>
      </c>
      <c r="J754" s="28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8" t="s">
        <v>20561</v>
      </c>
      <c r="J755" s="28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8" t="s">
        <v>20564</v>
      </c>
      <c r="J756" s="28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8" t="s">
        <v>20567</v>
      </c>
      <c r="J757" s="28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8" t="s">
        <v>20570</v>
      </c>
      <c r="J758" s="28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8" t="s">
        <v>20573</v>
      </c>
      <c r="J759" s="28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8" t="s">
        <v>20576</v>
      </c>
      <c r="J760" s="28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8" t="s">
        <v>20579</v>
      </c>
      <c r="J761" s="28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8" t="s">
        <v>20582</v>
      </c>
      <c r="J762" s="28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8" t="s">
        <v>20585</v>
      </c>
      <c r="J763" s="28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8" t="s">
        <v>20588</v>
      </c>
      <c r="J764" s="28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8" t="s">
        <v>20630</v>
      </c>
      <c r="J765" s="28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8" t="s">
        <v>20495</v>
      </c>
      <c r="J766" s="28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8" t="s">
        <v>20810</v>
      </c>
      <c r="J767" s="28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8" t="s">
        <v>20813</v>
      </c>
      <c r="J768" s="28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8" t="s">
        <v>20777</v>
      </c>
      <c r="J769" s="28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8" t="s">
        <v>20816</v>
      </c>
      <c r="J770" s="28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8" t="s">
        <v>20819</v>
      </c>
      <c r="J771" s="28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8" t="s">
        <v>20822</v>
      </c>
      <c r="J772" s="28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8" t="s">
        <v>20825</v>
      </c>
      <c r="J773" s="28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8" t="s">
        <v>20780</v>
      </c>
      <c r="J774" s="28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8" t="s">
        <v>20828</v>
      </c>
      <c r="J775" s="28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8" t="s">
        <v>20831</v>
      </c>
      <c r="J776" s="28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8" t="s">
        <v>20498</v>
      </c>
      <c r="J777" s="28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8" t="s">
        <v>20840</v>
      </c>
      <c r="J778" s="28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8" t="s">
        <v>20843</v>
      </c>
      <c r="J779" s="28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8" t="s">
        <v>20924</v>
      </c>
      <c r="J780" s="28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8" t="s">
        <v>20927</v>
      </c>
      <c r="J781" s="28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8" t="s">
        <v>20930</v>
      </c>
      <c r="J782" s="28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8" t="s">
        <v>20933</v>
      </c>
      <c r="J783" s="28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8" t="s">
        <v>20936</v>
      </c>
      <c r="J784" s="28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8" t="s">
        <v>20939</v>
      </c>
      <c r="J785" s="28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8" t="s">
        <v>21098</v>
      </c>
      <c r="J786" s="28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8" t="s">
        <v>21101</v>
      </c>
      <c r="J787" s="28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8" t="s">
        <v>21215</v>
      </c>
      <c r="J788" s="28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8" t="s">
        <v>21218</v>
      </c>
      <c r="J789" s="28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8" t="s">
        <v>21221</v>
      </c>
      <c r="J790" s="28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8" t="s">
        <v>21224</v>
      </c>
      <c r="J791" s="28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8" t="s">
        <v>21227</v>
      </c>
      <c r="J792" s="28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8" t="s">
        <v>21230</v>
      </c>
      <c r="J793" s="28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8" t="s">
        <v>21233</v>
      </c>
      <c r="J794" s="28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8" t="s">
        <v>21236</v>
      </c>
      <c r="J795" s="28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8" t="s">
        <v>21239</v>
      </c>
      <c r="J796" s="28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8" t="s">
        <v>21566</v>
      </c>
      <c r="J797" s="28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8" t="s">
        <v>21308</v>
      </c>
      <c r="J798" s="28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8" t="s">
        <v>21578</v>
      </c>
      <c r="J799" s="28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8" t="s">
        <v>21401</v>
      </c>
      <c r="J800" s="28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8" t="s">
        <v>21404</v>
      </c>
      <c r="J801" s="28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8" t="s">
        <v>21407</v>
      </c>
      <c r="J802" s="28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8" t="s">
        <v>21410</v>
      </c>
      <c r="J803" s="28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8" t="s">
        <v>21413</v>
      </c>
      <c r="J804" s="28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8" t="s">
        <v>21416</v>
      </c>
      <c r="J805" s="28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8" t="s">
        <v>21419</v>
      </c>
      <c r="J806" s="28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8" t="s">
        <v>21194</v>
      </c>
      <c r="J807" s="28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8" t="s">
        <v>21197</v>
      </c>
      <c r="J808" s="28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8" t="s">
        <v>21143</v>
      </c>
      <c r="J809" s="28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8" t="s">
        <v>21380</v>
      </c>
      <c r="J810" s="28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8" t="s">
        <v>21383</v>
      </c>
      <c r="J811" s="28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8" t="s">
        <v>21554</v>
      </c>
      <c r="J812" s="28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8" t="s">
        <v>21200</v>
      </c>
      <c r="J813" s="28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8" t="s">
        <v>21203</v>
      </c>
      <c r="J814" s="28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8" t="s">
        <v>21557</v>
      </c>
      <c r="J815" s="28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8" t="s">
        <v>21248</v>
      </c>
      <c r="J816" s="28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8" t="s">
        <v>21251</v>
      </c>
      <c r="J817" s="28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8" t="s">
        <v>21155</v>
      </c>
      <c r="J818" s="28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8" t="s">
        <v>21131</v>
      </c>
      <c r="J819" s="28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8" t="s">
        <v>21173</v>
      </c>
      <c r="J820" s="28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8" t="s">
        <v>21612</v>
      </c>
      <c r="J821" s="28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8" t="s">
        <v>21615</v>
      </c>
      <c r="J822" s="28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8" t="s">
        <v>21699</v>
      </c>
      <c r="J823" s="28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8" t="s">
        <v>21702</v>
      </c>
      <c r="J824" s="28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8" t="s">
        <v>21837</v>
      </c>
      <c r="J825" s="28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8" t="s">
        <v>21840</v>
      </c>
      <c r="J826" s="28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8" t="s">
        <v>21843</v>
      </c>
      <c r="J827" s="28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8" t="s">
        <v>21846</v>
      </c>
      <c r="J828" s="28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8" t="s">
        <v>21708</v>
      </c>
      <c r="J829" s="28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8" t="s">
        <v>21618</v>
      </c>
      <c r="J830" s="28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8" t="s">
        <v>21621</v>
      </c>
      <c r="J831" s="28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8" t="s">
        <v>21624</v>
      </c>
      <c r="J832" s="28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8" t="s">
        <v>21627</v>
      </c>
      <c r="J833" s="28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8" t="s">
        <v>21630</v>
      </c>
      <c r="J834" s="28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8" t="s">
        <v>21633</v>
      </c>
      <c r="J835" s="28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8" t="s">
        <v>21636</v>
      </c>
      <c r="J836" s="28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8" t="s">
        <v>21711</v>
      </c>
      <c r="J837" s="28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8" t="s">
        <v>21744</v>
      </c>
      <c r="J838" s="28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8" t="s">
        <v>21747</v>
      </c>
      <c r="J839" s="28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8" t="s">
        <v>21639</v>
      </c>
      <c r="J840" s="28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8" t="s">
        <v>21642</v>
      </c>
      <c r="J841" s="28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8" t="s">
        <v>21645</v>
      </c>
      <c r="J842" s="28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8" t="s">
        <v>21648</v>
      </c>
      <c r="J843" s="28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8" t="s">
        <v>21651</v>
      </c>
      <c r="J844" s="28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8" t="s">
        <v>21717</v>
      </c>
      <c r="J845" s="28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8" t="s">
        <v>21759</v>
      </c>
      <c r="J846" s="28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8" t="s">
        <v>21654</v>
      </c>
      <c r="J847" s="28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8" t="s">
        <v>22076</v>
      </c>
      <c r="J848" s="28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8" t="s">
        <v>22079</v>
      </c>
      <c r="J849" s="28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8" t="s">
        <v>22349</v>
      </c>
      <c r="J850" s="28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8" t="s">
        <v>22352</v>
      </c>
      <c r="J851" s="28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8" t="s">
        <v>22355</v>
      </c>
      <c r="J852" s="28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8" t="s">
        <v>22358</v>
      </c>
      <c r="J853" s="28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8" t="s">
        <v>22361</v>
      </c>
      <c r="J854" s="28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8" t="s">
        <v>22223</v>
      </c>
      <c r="J855" s="28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8" t="s">
        <v>22226</v>
      </c>
      <c r="J856" s="28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8" t="s">
        <v>22229</v>
      </c>
      <c r="J857" s="28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8" t="s">
        <v>22232</v>
      </c>
      <c r="J858" s="28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8" t="s">
        <v>22235</v>
      </c>
      <c r="J859" s="28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8" t="s">
        <v>22238</v>
      </c>
      <c r="J860" s="28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8" t="s">
        <v>22241</v>
      </c>
      <c r="J861" s="28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8" t="s">
        <v>22244</v>
      </c>
      <c r="J862" s="28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8" t="s">
        <v>22247</v>
      </c>
      <c r="J863" s="28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8" t="s">
        <v>22250</v>
      </c>
      <c r="J864" s="28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8" t="s">
        <v>22253</v>
      </c>
      <c r="J865" s="28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8" t="s">
        <v>22256</v>
      </c>
      <c r="J866" s="28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8" t="s">
        <v>22418</v>
      </c>
      <c r="J867" s="28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8" t="s">
        <v>22421</v>
      </c>
      <c r="J868" s="28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8" t="s">
        <v>22424</v>
      </c>
      <c r="J869" s="28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8" t="s">
        <v>22427</v>
      </c>
      <c r="J870" s="28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8" t="s">
        <v>22430</v>
      </c>
      <c r="J871" s="28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8" t="s">
        <v>22433</v>
      </c>
      <c r="J872" s="28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8" t="s">
        <v>22436</v>
      </c>
      <c r="J873" s="28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8" t="s">
        <v>22439</v>
      </c>
      <c r="J874" s="28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8" t="s">
        <v>22442</v>
      </c>
      <c r="J875" s="28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8" t="s">
        <v>22445</v>
      </c>
      <c r="J876" s="28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8" t="s">
        <v>22448</v>
      </c>
      <c r="J877" s="28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8" t="s">
        <v>22451</v>
      </c>
      <c r="J878" s="28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8" t="s">
        <v>22454</v>
      </c>
      <c r="J879" s="28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8" t="s">
        <v>22457</v>
      </c>
      <c r="J880" s="28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8" t="s">
        <v>22460</v>
      </c>
      <c r="J881" s="28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8" t="s">
        <v>22463</v>
      </c>
      <c r="J882" s="28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8" t="s">
        <v>22466</v>
      </c>
      <c r="J883" s="28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8" t="s">
        <v>22469</v>
      </c>
      <c r="J884" s="28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8" t="s">
        <v>22472</v>
      </c>
      <c r="J885" s="28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8" t="s">
        <v>22475</v>
      </c>
      <c r="J886" s="28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8" t="s">
        <v>22109</v>
      </c>
      <c r="J887" s="28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8" t="s">
        <v>22094</v>
      </c>
      <c r="J888" s="28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8" t="s">
        <v>22097</v>
      </c>
      <c r="J889" s="28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8" t="s">
        <v>22112</v>
      </c>
      <c r="J890" s="28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8" t="s">
        <v>22376</v>
      </c>
      <c r="J891" s="28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8" t="s">
        <v>22379</v>
      </c>
      <c r="J892" s="28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8" t="s">
        <v>22382</v>
      </c>
      <c r="J893" s="28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8" t="s">
        <v>22385</v>
      </c>
      <c r="J894" s="28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8" t="s">
        <v>22391</v>
      </c>
      <c r="J895" s="28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8" t="s">
        <v>22274</v>
      </c>
      <c r="J896" s="28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8" t="s">
        <v>22277</v>
      </c>
      <c r="J897" s="28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8" t="s">
        <v>22280</v>
      </c>
      <c r="J898" s="28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8" t="s">
        <v>22283</v>
      </c>
      <c r="J899" s="28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8" t="s">
        <v>22289</v>
      </c>
      <c r="J900" s="28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8" t="s">
        <v>22292</v>
      </c>
      <c r="J901" s="28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8" t="s">
        <v>22307</v>
      </c>
      <c r="J902" s="28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8" t="s">
        <v>22007</v>
      </c>
      <c r="J903" s="28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8" t="s">
        <v>22034</v>
      </c>
      <c r="J904" s="28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8" t="s">
        <v>22130</v>
      </c>
      <c r="J905" s="28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8" t="s">
        <v>22133</v>
      </c>
      <c r="J906" s="28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8" t="s">
        <v>22136</v>
      </c>
      <c r="J907" s="28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8" t="s">
        <v>22139</v>
      </c>
      <c r="J908" s="28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8" t="s">
        <v>22142</v>
      </c>
      <c r="J909" s="28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8" t="s">
        <v>22565</v>
      </c>
      <c r="J910" s="28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8" t="s">
        <v>22835</v>
      </c>
      <c r="J911" s="28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8" t="s">
        <v>22838</v>
      </c>
      <c r="J912" s="28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8" t="s">
        <v>22646</v>
      </c>
      <c r="J913" s="28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8" t="s">
        <v>22880</v>
      </c>
      <c r="J914" s="28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8" t="s">
        <v>22721</v>
      </c>
      <c r="J915" s="28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8" t="s">
        <v>22655</v>
      </c>
      <c r="J916" s="28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8" t="s">
        <v>23077</v>
      </c>
      <c r="J917" s="28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8" t="s">
        <v>22661</v>
      </c>
      <c r="J918" s="28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8" t="s">
        <v>22622</v>
      </c>
      <c r="J919" s="28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8" t="s">
        <v>22625</v>
      </c>
      <c r="J920" s="28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8" t="s">
        <v>22685</v>
      </c>
      <c r="J921" s="28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8" t="s">
        <v>22977</v>
      </c>
      <c r="J922" s="28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8" t="s">
        <v>22700</v>
      </c>
      <c r="J923" s="28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8" t="s">
        <v>22899</v>
      </c>
      <c r="J924" s="28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8" t="s">
        <v>22902</v>
      </c>
      <c r="J925" s="28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8" t="s">
        <v>22643</v>
      </c>
      <c r="J926" s="28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8" t="s">
        <v>22733</v>
      </c>
      <c r="J927" s="28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8" t="s">
        <v>23086</v>
      </c>
      <c r="J928" s="28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8" t="s">
        <v>23089</v>
      </c>
      <c r="J929" s="28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8" t="s">
        <v>23146</v>
      </c>
      <c r="J930" s="28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8" t="s">
        <v>23149</v>
      </c>
      <c r="J931" s="28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8" t="s">
        <v>23263</v>
      </c>
      <c r="J932" s="28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8" t="s">
        <v>23266</v>
      </c>
      <c r="J933" s="28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8" t="s">
        <v>23269</v>
      </c>
      <c r="J934" s="28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8" t="s">
        <v>23272</v>
      </c>
      <c r="J935" s="28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8" t="s">
        <v>23659</v>
      </c>
      <c r="J936" s="28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8" t="s">
        <v>23665</v>
      </c>
      <c r="J937" s="28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8" t="s">
        <v>23275</v>
      </c>
      <c r="J938" s="28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8" t="s">
        <v>23278</v>
      </c>
      <c r="J939" s="28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8" t="s">
        <v>23281</v>
      </c>
      <c r="J940" s="28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8" t="s">
        <v>23284</v>
      </c>
      <c r="J941" s="28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8" t="s">
        <v>23287</v>
      </c>
      <c r="J942" s="28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8" t="s">
        <v>23290</v>
      </c>
      <c r="J943" s="28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8" t="s">
        <v>23296</v>
      </c>
      <c r="J944" s="28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8" t="s">
        <v>23299</v>
      </c>
      <c r="J945" s="28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8" t="s">
        <v>23305</v>
      </c>
      <c r="J946" s="28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8" t="s">
        <v>23308</v>
      </c>
      <c r="J947" s="28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8" t="s">
        <v>23311</v>
      </c>
      <c r="J948" s="28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8" t="s">
        <v>23314</v>
      </c>
      <c r="J949" s="28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8" t="s">
        <v>23317</v>
      </c>
      <c r="J950" s="28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8" t="s">
        <v>23320</v>
      </c>
      <c r="J951" s="28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8" t="s">
        <v>23323</v>
      </c>
      <c r="J952" s="28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8" t="s">
        <v>23326</v>
      </c>
      <c r="J953" s="28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8" t="s">
        <v>23332</v>
      </c>
      <c r="J954" s="28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8" t="s">
        <v>23335</v>
      </c>
      <c r="J955" s="28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8" t="s">
        <v>23338</v>
      </c>
      <c r="J956" s="28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8" t="s">
        <v>23668</v>
      </c>
      <c r="J957" s="28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8" t="s">
        <v>23152</v>
      </c>
      <c r="J958" s="28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8" t="s">
        <v>23155</v>
      </c>
      <c r="J959" s="28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8" t="s">
        <v>23368</v>
      </c>
      <c r="J960" s="28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8" t="s">
        <v>23374</v>
      </c>
      <c r="J961" s="28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8" t="s">
        <v>23377</v>
      </c>
      <c r="J962" s="28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8" t="s">
        <v>23380</v>
      </c>
      <c r="J963" s="28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8" t="s">
        <v>23383</v>
      </c>
      <c r="J964" s="28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8" t="s">
        <v>23386</v>
      </c>
      <c r="J965" s="28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8" t="s">
        <v>23392</v>
      </c>
      <c r="J966" s="28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8" t="s">
        <v>23395</v>
      </c>
      <c r="J967" s="28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8" t="s">
        <v>23398</v>
      </c>
      <c r="J968" s="28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8" t="s">
        <v>23401</v>
      </c>
      <c r="J969" s="28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8" t="s">
        <v>23404</v>
      </c>
      <c r="J970" s="28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8" t="s">
        <v>23407</v>
      </c>
      <c r="J971" s="28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8" t="s">
        <v>23410</v>
      </c>
      <c r="J972" s="28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8" t="s">
        <v>23413</v>
      </c>
      <c r="J973" s="28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8" t="s">
        <v>23416</v>
      </c>
      <c r="J974" s="28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8" t="s">
        <v>23419</v>
      </c>
      <c r="J975" s="28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8" t="s">
        <v>23422</v>
      </c>
      <c r="J976" s="28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8" t="s">
        <v>23425</v>
      </c>
      <c r="J977" s="28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8" t="s">
        <v>23428</v>
      </c>
      <c r="J978" s="28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8" t="s">
        <v>23431</v>
      </c>
      <c r="J979" s="28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8" t="s">
        <v>23158</v>
      </c>
      <c r="J980" s="28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8" t="s">
        <v>23122</v>
      </c>
      <c r="J981" s="28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8" t="s">
        <v>23509</v>
      </c>
      <c r="J982" s="28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8" t="s">
        <v>23530</v>
      </c>
      <c r="J983" s="28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8" t="s">
        <v>23167</v>
      </c>
      <c r="J984" s="28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8" t="s">
        <v>23706</v>
      </c>
      <c r="J985" s="28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8" t="s">
        <v>23730</v>
      </c>
      <c r="J986" s="28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8" t="s">
        <v>23931</v>
      </c>
      <c r="J987" s="28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8" t="s">
        <v>23970</v>
      </c>
      <c r="J988" s="28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8" t="s">
        <v>23886</v>
      </c>
      <c r="J989" s="28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8" t="s">
        <v>23889</v>
      </c>
      <c r="J990" s="28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8" t="s">
        <v>23895</v>
      </c>
      <c r="J991" s="28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8" t="s">
        <v>23898</v>
      </c>
      <c r="J992" s="28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8" t="s">
        <v>23901</v>
      </c>
      <c r="J993" s="28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8" t="s">
        <v>24036</v>
      </c>
      <c r="J994" s="28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8" t="s">
        <v>23982</v>
      </c>
      <c r="J995" s="28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8" t="s">
        <v>24003</v>
      </c>
      <c r="J996" s="28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8" t="s">
        <v>24305</v>
      </c>
      <c r="J997" s="28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8" t="s">
        <v>23988</v>
      </c>
      <c r="J998" s="28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8" t="s">
        <v>24006</v>
      </c>
      <c r="J999" s="28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8" t="s">
        <v>24021</v>
      </c>
      <c r="J1000" s="28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8" t="s">
        <v>24024</v>
      </c>
      <c r="J1001" s="28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8" t="s">
        <v>23997</v>
      </c>
      <c r="J1002" s="28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8" t="s">
        <v>24318</v>
      </c>
      <c r="J1003" s="28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8" t="s">
        <v>24375</v>
      </c>
      <c r="J1004" s="28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8" t="s">
        <v>24579</v>
      </c>
      <c r="J1005" s="28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8" t="s">
        <v>24582</v>
      </c>
      <c r="J1006" s="28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8" t="s">
        <v>24783</v>
      </c>
      <c r="J1007" s="28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8" t="s">
        <v>24585</v>
      </c>
      <c r="J1008" s="28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8" t="s">
        <v>24786</v>
      </c>
      <c r="J1009" s="28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8" t="s">
        <v>24588</v>
      </c>
      <c r="J1010" s="28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8" t="s">
        <v>24591</v>
      </c>
      <c r="J1011" s="28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8" t="s">
        <v>24794</v>
      </c>
      <c r="J1012" s="28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8" t="s">
        <v>24594</v>
      </c>
      <c r="J1013" s="28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8" t="s">
        <v>24324</v>
      </c>
      <c r="J1014" s="28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8" t="s">
        <v>24327</v>
      </c>
      <c r="J1015" s="28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8" t="s">
        <v>24330</v>
      </c>
      <c r="J1016" s="28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8" t="s">
        <v>24399</v>
      </c>
      <c r="J1017" s="28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8" t="s">
        <v>24558</v>
      </c>
      <c r="J1018" s="28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8" t="s">
        <v>24860</v>
      </c>
      <c r="J1019" s="28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8" t="s">
        <v>24696</v>
      </c>
      <c r="J1020" s="28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8" t="s">
        <v>24402</v>
      </c>
      <c r="J1021" s="28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8" t="s">
        <v>24600</v>
      </c>
      <c r="J1022" s="28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8" t="s">
        <v>24603</v>
      </c>
      <c r="J1023" s="28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8" t="s">
        <v>24606</v>
      </c>
      <c r="J1024" s="28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8" t="s">
        <v>24609</v>
      </c>
      <c r="J1025" s="28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8" t="s">
        <v>24863</v>
      </c>
      <c r="J1026" s="28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8" t="s">
        <v>24648</v>
      </c>
      <c r="J1027" s="28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8" t="s">
        <v>24866</v>
      </c>
      <c r="J1028" s="28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8" t="s">
        <v>24405</v>
      </c>
      <c r="J1029" s="28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8" t="s">
        <v>24800</v>
      </c>
      <c r="J1030" s="28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8" t="s">
        <v>24615</v>
      </c>
      <c r="J1031" s="28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8" t="s">
        <v>24803</v>
      </c>
      <c r="J1032" s="28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8" t="s">
        <v>24806</v>
      </c>
      <c r="J1033" s="28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8" t="s">
        <v>24809</v>
      </c>
      <c r="J1034" s="28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8" t="s">
        <v>24812</v>
      </c>
      <c r="J1035" s="28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8" t="s">
        <v>24408</v>
      </c>
      <c r="J1036" s="28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8" t="s">
        <v>24366</v>
      </c>
      <c r="J1037" s="28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8" t="s">
        <v>24417</v>
      </c>
      <c r="J1038" s="28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8" t="s">
        <v>24369</v>
      </c>
      <c r="J1039" s="28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8" t="s">
        <v>24423</v>
      </c>
      <c r="J1040" s="28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8" t="s">
        <v>24982</v>
      </c>
      <c r="J1041" s="28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8" t="s">
        <v>24928</v>
      </c>
      <c r="J1042" s="28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8" t="s">
        <v>25021</v>
      </c>
      <c r="J1043" s="28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8" t="s">
        <v>24931</v>
      </c>
      <c r="J1044" s="28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8" t="s">
        <v>24934</v>
      </c>
      <c r="J1045" s="28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8" t="s">
        <v>25027</v>
      </c>
      <c r="J1046" s="28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8" t="s">
        <v>25297</v>
      </c>
      <c r="J1047" s="28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8" t="s">
        <v>24964</v>
      </c>
      <c r="J1048" s="28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8" t="s">
        <v>24967</v>
      </c>
      <c r="J1049" s="28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8" t="s">
        <v>25042</v>
      </c>
      <c r="J1050" s="28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8" t="s">
        <v>25747</v>
      </c>
      <c r="J1051" s="28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8" t="s">
        <v>26048</v>
      </c>
      <c r="J1052" s="28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8" t="s">
        <v>25969</v>
      </c>
      <c r="J1053" s="28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8" t="s">
        <v>25630</v>
      </c>
      <c r="J1054" s="28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8" t="s">
        <v>25768</v>
      </c>
      <c r="J1055" s="28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8" t="s">
        <v>25633</v>
      </c>
      <c r="J1056" s="28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8" t="s">
        <v>25636</v>
      </c>
      <c r="J1057" s="28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8" t="s">
        <v>25876</v>
      </c>
      <c r="J1058" s="28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8" t="s">
        <v>25879</v>
      </c>
      <c r="J1059" s="28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8" t="s">
        <v>25774</v>
      </c>
      <c r="J1060" s="28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8" t="s">
        <v>25777</v>
      </c>
      <c r="J1061" s="28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8" t="s">
        <v>25974</v>
      </c>
      <c r="J1062" s="28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8" t="s">
        <v>25977</v>
      </c>
      <c r="J1063" s="28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8" t="s">
        <v>25980</v>
      </c>
      <c r="J1064" s="28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8" t="s">
        <v>25983</v>
      </c>
      <c r="J1065" s="28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8" t="s">
        <v>25986</v>
      </c>
      <c r="J1066" s="28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8" t="s">
        <v>25989</v>
      </c>
      <c r="J1067" s="28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8" t="s">
        <v>25994</v>
      </c>
      <c r="J1068" s="28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8" t="s">
        <v>25645</v>
      </c>
      <c r="J1069" s="28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8" t="s">
        <v>25882</v>
      </c>
      <c r="J1070" s="28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8" t="s">
        <v>25885</v>
      </c>
      <c r="J1071" s="28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8" t="s">
        <v>25891</v>
      </c>
      <c r="J1072" s="28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8" t="s">
        <v>25894</v>
      </c>
      <c r="J1073" s="28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8" t="s">
        <v>25897</v>
      </c>
      <c r="J1074" s="28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8" t="s">
        <v>25900</v>
      </c>
      <c r="J1075" s="28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8" t="s">
        <v>25903</v>
      </c>
      <c r="J1076" s="28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8" t="s">
        <v>25906</v>
      </c>
      <c r="J1077" s="28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8" t="s">
        <v>25909</v>
      </c>
      <c r="J1078" s="28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8" t="s">
        <v>25912</v>
      </c>
      <c r="J1079" s="28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8" t="s">
        <v>25915</v>
      </c>
      <c r="J1080" s="28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8" t="s">
        <v>25918</v>
      </c>
      <c r="J1081" s="28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8" t="s">
        <v>25921</v>
      </c>
      <c r="J1082" s="28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8" t="s">
        <v>26055</v>
      </c>
      <c r="J1083" s="28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8" t="s">
        <v>26058</v>
      </c>
      <c r="J1084" s="28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8" t="s">
        <v>26061</v>
      </c>
      <c r="J1085" s="28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8" t="s">
        <v>25651</v>
      </c>
      <c r="J1086" s="28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8" t="s">
        <v>25786</v>
      </c>
      <c r="J1087" s="28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8" t="s">
        <v>25789</v>
      </c>
      <c r="J1088" s="28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8" t="s">
        <v>25792</v>
      </c>
      <c r="J1089" s="28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8" t="s">
        <v>25795</v>
      </c>
      <c r="J1090" s="28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8" t="s">
        <v>25798</v>
      </c>
      <c r="J1091" s="28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8" t="s">
        <v>25801</v>
      </c>
      <c r="J1092" s="28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8" t="s">
        <v>25804</v>
      </c>
      <c r="J1093" s="28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8" t="s">
        <v>25807</v>
      </c>
      <c r="J1094" s="28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8" t="s">
        <v>25810</v>
      </c>
      <c r="J1095" s="28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8" t="s">
        <v>25816</v>
      </c>
      <c r="J1096" s="28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8" t="s">
        <v>25819</v>
      </c>
      <c r="J1097" s="28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8" t="s">
        <v>25822</v>
      </c>
      <c r="J1098" s="28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8" t="s">
        <v>26235</v>
      </c>
      <c r="J1099" s="28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8" t="s">
        <v>26238</v>
      </c>
      <c r="J1100" s="28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8" t="s">
        <v>26241</v>
      </c>
      <c r="J1101" s="28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8" t="s">
        <v>26244</v>
      </c>
      <c r="J1102" s="28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8" t="s">
        <v>26247</v>
      </c>
      <c r="J1103" s="28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8" t="s">
        <v>26250</v>
      </c>
      <c r="J1104" s="28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8" t="s">
        <v>26253</v>
      </c>
      <c r="J1105" s="28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8" t="s">
        <v>26256</v>
      </c>
      <c r="J1106" s="28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8" t="s">
        <v>26259</v>
      </c>
      <c r="J1107" s="28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8" t="s">
        <v>26262</v>
      </c>
      <c r="J1108" s="28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8" t="s">
        <v>26265</v>
      </c>
      <c r="J1109" s="28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8" t="s">
        <v>26268</v>
      </c>
      <c r="J1110" s="28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8" t="s">
        <v>26271</v>
      </c>
      <c r="J1111" s="28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8" t="s">
        <v>26274</v>
      </c>
      <c r="J1112" s="28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8" t="s">
        <v>26277</v>
      </c>
      <c r="J1113" s="28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8" t="s">
        <v>26373</v>
      </c>
      <c r="J1114" s="28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8" t="s">
        <v>26571</v>
      </c>
      <c r="J1115" s="28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8" t="s">
        <v>26112</v>
      </c>
      <c r="J1116" s="28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8" t="s">
        <v>26574</v>
      </c>
      <c r="J1117" s="28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8" t="s">
        <v>26580</v>
      </c>
      <c r="J1118" s="28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8" t="s">
        <v>26388</v>
      </c>
      <c r="J1119" s="28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8" t="s">
        <v>26391</v>
      </c>
      <c r="J1120" s="28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8" t="s">
        <v>26394</v>
      </c>
      <c r="J1121" s="28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8" t="s">
        <v>26397</v>
      </c>
      <c r="J1122" s="28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8" t="s">
        <v>26400</v>
      </c>
      <c r="J1123" s="28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8" t="s">
        <v>26583</v>
      </c>
      <c r="J1124" s="28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8" t="s">
        <v>26403</v>
      </c>
      <c r="J1125" s="28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8" t="s">
        <v>26301</v>
      </c>
      <c r="J1126" s="28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8" t="s">
        <v>26304</v>
      </c>
      <c r="J1127" s="28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8" t="s">
        <v>26307</v>
      </c>
      <c r="J1128" s="28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8" t="s">
        <v>26310</v>
      </c>
      <c r="J1129" s="28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8" t="s">
        <v>26313</v>
      </c>
      <c r="J1130" s="28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8" t="s">
        <v>26316</v>
      </c>
      <c r="J1131" s="28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8" t="s">
        <v>26322</v>
      </c>
      <c r="J1132" s="28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8" t="s">
        <v>26325</v>
      </c>
      <c r="J1133" s="28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8" t="s">
        <v>26328</v>
      </c>
      <c r="J1134" s="28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8" t="s">
        <v>26331</v>
      </c>
      <c r="J1135" s="28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8" t="s">
        <v>26334</v>
      </c>
      <c r="J1136" s="28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8" t="s">
        <v>26337</v>
      </c>
      <c r="J1137" s="28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8" t="s">
        <v>26340</v>
      </c>
      <c r="J1138" s="28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8" t="s">
        <v>26343</v>
      </c>
      <c r="J1139" s="28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8" t="s">
        <v>26082</v>
      </c>
      <c r="J1140" s="28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8" t="s">
        <v>26130</v>
      </c>
      <c r="J1141" s="28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8" t="s">
        <v>26355</v>
      </c>
      <c r="J1142" s="28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8" t="s">
        <v>26412</v>
      </c>
      <c r="J1143" s="28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8" t="s">
        <v>26358</v>
      </c>
      <c r="J1144" s="28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8" t="s">
        <v>26415</v>
      </c>
      <c r="J1145" s="28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8" t="s">
        <v>26544</v>
      </c>
      <c r="J1146" s="28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8" t="s">
        <v>26418</v>
      </c>
      <c r="J1147" s="28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8" t="s">
        <v>26361</v>
      </c>
      <c r="J1148" s="28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8" t="s">
        <v>26421</v>
      </c>
      <c r="J1149" s="28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8" t="s">
        <v>26424</v>
      </c>
      <c r="J1150" s="28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8" t="s">
        <v>26364</v>
      </c>
      <c r="J1151" s="28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8" t="s">
        <v>26367</v>
      </c>
      <c r="J1152" s="28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8" t="s">
        <v>26088</v>
      </c>
      <c r="J1153" s="28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8" t="s">
        <v>26142</v>
      </c>
      <c r="J1154" s="28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8" t="s">
        <v>26698</v>
      </c>
      <c r="J1155" s="28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8" t="s">
        <v>27094</v>
      </c>
      <c r="J1156" s="28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8" t="s">
        <v>26929</v>
      </c>
      <c r="J1157" s="28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8" t="s">
        <v>26932</v>
      </c>
      <c r="J1158" s="28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8" t="s">
        <v>27100</v>
      </c>
      <c r="J1159" s="28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8" t="s">
        <v>26791</v>
      </c>
      <c r="J1160" s="28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8" t="s">
        <v>26794</v>
      </c>
      <c r="J1161" s="28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8" t="s">
        <v>26797</v>
      </c>
      <c r="J1162" s="28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8" t="s">
        <v>26800</v>
      </c>
      <c r="J1163" s="28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8" t="s">
        <v>27219</v>
      </c>
      <c r="J1164" s="28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8" t="s">
        <v>27222</v>
      </c>
      <c r="J1165" s="28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8" t="s">
        <v>27225</v>
      </c>
      <c r="J1166" s="28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8" t="s">
        <v>26989</v>
      </c>
      <c r="J1167" s="28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8" t="s">
        <v>26992</v>
      </c>
      <c r="J1168" s="28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8" t="s">
        <v>26995</v>
      </c>
      <c r="J1169" s="28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8" t="s">
        <v>26998</v>
      </c>
      <c r="J1170" s="28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8" t="s">
        <v>27001</v>
      </c>
      <c r="J1171" s="28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8" t="s">
        <v>27007</v>
      </c>
      <c r="J1172" s="28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8" t="s">
        <v>27010</v>
      </c>
      <c r="J1173" s="28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8" t="s">
        <v>27103</v>
      </c>
      <c r="J1174" s="28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8" t="s">
        <v>27106</v>
      </c>
      <c r="J1175" s="28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8" t="s">
        <v>26761</v>
      </c>
      <c r="J1176" s="28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8" t="s">
        <v>26764</v>
      </c>
      <c r="J1177" s="28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8" t="s">
        <v>26767</v>
      </c>
      <c r="J1178" s="28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8" t="s">
        <v>26770</v>
      </c>
      <c r="J1179" s="28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8" t="s">
        <v>26608</v>
      </c>
      <c r="J1180" s="28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8" t="s">
        <v>26611</v>
      </c>
      <c r="J1181" s="28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8" t="s">
        <v>26614</v>
      </c>
      <c r="J1182" s="28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8" t="s">
        <v>26617</v>
      </c>
      <c r="J1183" s="28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8" t="s">
        <v>26620</v>
      </c>
      <c r="J1184" s="28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8" t="s">
        <v>26623</v>
      </c>
      <c r="J1185" s="28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8" t="s">
        <v>26626</v>
      </c>
      <c r="J1186" s="28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8" t="s">
        <v>26629</v>
      </c>
      <c r="J1187" s="28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8" t="s">
        <v>26632</v>
      </c>
      <c r="J1188" s="28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8" t="s">
        <v>26635</v>
      </c>
      <c r="J1189" s="28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8" t="s">
        <v>26638</v>
      </c>
      <c r="J1190" s="28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8" t="s">
        <v>26641</v>
      </c>
      <c r="J1191" s="28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8" t="s">
        <v>26644</v>
      </c>
      <c r="J1192" s="28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8" t="s">
        <v>26647</v>
      </c>
      <c r="J1193" s="28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8" t="s">
        <v>26650</v>
      </c>
      <c r="J1194" s="28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8" t="s">
        <v>26659</v>
      </c>
      <c r="J1195" s="28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8" t="s">
        <v>26662</v>
      </c>
      <c r="J1196" s="28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8" t="s">
        <v>26665</v>
      </c>
      <c r="J1197" s="28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8" t="s">
        <v>26671</v>
      </c>
      <c r="J1198" s="28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8" t="s">
        <v>26674</v>
      </c>
      <c r="J1199" s="28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8" t="s">
        <v>26677</v>
      </c>
      <c r="J1200" s="28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8" t="s">
        <v>26680</v>
      </c>
      <c r="J1201" s="28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8" t="s">
        <v>27034</v>
      </c>
      <c r="J1202" s="28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8" t="s">
        <v>27040</v>
      </c>
      <c r="J1203" s="28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8" t="s">
        <v>27376</v>
      </c>
      <c r="J1204" s="28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8" t="s">
        <v>27379</v>
      </c>
      <c r="J1205" s="28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8" t="s">
        <v>27382</v>
      </c>
      <c r="J1206" s="28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8" t="s">
        <v>27385</v>
      </c>
      <c r="J1207" s="28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8" t="s">
        <v>27549</v>
      </c>
      <c r="J1208" s="28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8" t="s">
        <v>27492</v>
      </c>
      <c r="J1209" s="28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8" t="s">
        <v>27495</v>
      </c>
      <c r="J1210" s="28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8" t="s">
        <v>27498</v>
      </c>
      <c r="J1211" s="28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8" t="s">
        <v>27501</v>
      </c>
      <c r="J1212" s="28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8" t="s">
        <v>27504</v>
      </c>
      <c r="J1213" s="28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8" t="s">
        <v>27507</v>
      </c>
      <c r="J1214" s="28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8" t="s">
        <v>27265</v>
      </c>
      <c r="J1215" s="28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8" t="s">
        <v>27268</v>
      </c>
      <c r="J1216" s="28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8" t="s">
        <v>27328</v>
      </c>
      <c r="J1217" s="28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8" t="s">
        <v>27271</v>
      </c>
      <c r="J1218" s="28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8" t="s">
        <v>27390</v>
      </c>
      <c r="J1219" s="28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8" t="s">
        <v>27393</v>
      </c>
      <c r="J1220" s="28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8" t="s">
        <v>27396</v>
      </c>
      <c r="J1221" s="28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8" t="s">
        <v>27399</v>
      </c>
      <c r="J1222" s="28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8" t="s">
        <v>27298</v>
      </c>
      <c r="J1223" s="28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8" t="s">
        <v>27277</v>
      </c>
      <c r="J1224" s="28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8" t="s">
        <v>27474</v>
      </c>
      <c r="J1225" s="28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8" t="s">
        <v>27477</v>
      </c>
      <c r="J1226" s="28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8" t="s">
        <v>27480</v>
      </c>
      <c r="J1227" s="28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8" t="s">
        <v>27453</v>
      </c>
      <c r="J1228" s="28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8" t="s">
        <v>27462</v>
      </c>
      <c r="J1229" s="28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8" t="s">
        <v>27668</v>
      </c>
      <c r="J1230" s="28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8" t="s">
        <v>27671</v>
      </c>
      <c r="J1231" s="28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8" t="s">
        <v>27704</v>
      </c>
      <c r="J1232" s="28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8" t="s">
        <v>28228</v>
      </c>
      <c r="J1233" s="28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8" t="s">
        <v>28231</v>
      </c>
      <c r="J1234" s="28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8" t="s">
        <v>28165</v>
      </c>
      <c r="J1235" s="28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8" t="s">
        <v>28346</v>
      </c>
      <c r="J1236" s="28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8" t="s">
        <v>28447</v>
      </c>
      <c r="J1237" s="28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8" t="s">
        <v>28450</v>
      </c>
      <c r="J1238" s="28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8" t="s">
        <v>28453</v>
      </c>
      <c r="J1239" s="28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8" t="s">
        <v>28456</v>
      </c>
      <c r="J1240" s="28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8" t="s">
        <v>28459</v>
      </c>
      <c r="J1241" s="28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8" t="s">
        <v>28462</v>
      </c>
      <c r="J1242" s="28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8" t="s">
        <v>28465</v>
      </c>
      <c r="J1243" s="28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8" t="s">
        <v>28468</v>
      </c>
      <c r="J1244" s="28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8" t="s">
        <v>28471</v>
      </c>
      <c r="J1245" s="28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8" t="s">
        <v>28313</v>
      </c>
      <c r="J1246" s="28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8" t="s">
        <v>28474</v>
      </c>
      <c r="J1247" s="28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8" t="s">
        <v>28480</v>
      </c>
      <c r="J1248" s="28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8" t="s">
        <v>28483</v>
      </c>
      <c r="J1249" s="28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8" t="s">
        <v>28486</v>
      </c>
      <c r="J1250" s="28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8" t="s">
        <v>28489</v>
      </c>
      <c r="J1251" s="28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8" t="s">
        <v>28492</v>
      </c>
      <c r="J1252" s="28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8" t="s">
        <v>28495</v>
      </c>
      <c r="J1253" s="28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8" t="s">
        <v>28498</v>
      </c>
      <c r="J1254" s="28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8" t="s">
        <v>28501</v>
      </c>
      <c r="J1255" s="28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8" t="s">
        <v>28504</v>
      </c>
      <c r="J1256" s="28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8" t="s">
        <v>28507</v>
      </c>
      <c r="J1257" s="28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8" t="s">
        <v>28660</v>
      </c>
      <c r="J1258" s="28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8" t="s">
        <v>28663</v>
      </c>
      <c r="J1259" s="28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8" t="s">
        <v>28519</v>
      </c>
      <c r="J1260" s="28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8" t="s">
        <v>28522</v>
      </c>
      <c r="J1261" s="28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8" t="s">
        <v>28525</v>
      </c>
      <c r="J1262" s="28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8" t="s">
        <v>28528</v>
      </c>
      <c r="J1263" s="28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8" t="s">
        <v>28534</v>
      </c>
      <c r="J1264" s="28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8" t="s">
        <v>28537</v>
      </c>
      <c r="J1265" s="28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8" t="s">
        <v>28540</v>
      </c>
      <c r="J1266" s="28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8" t="s">
        <v>28717</v>
      </c>
      <c r="J1267" s="28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8" t="s">
        <v>28720</v>
      </c>
      <c r="J1268" s="28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8" t="s">
        <v>28723</v>
      </c>
      <c r="J1269" s="28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8" t="s">
        <v>28543</v>
      </c>
      <c r="J1270" s="28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8" t="s">
        <v>28546</v>
      </c>
      <c r="J1271" s="28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8" t="s">
        <v>28549</v>
      </c>
      <c r="J1272" s="28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8" t="s">
        <v>28552</v>
      </c>
      <c r="J1273" s="28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8" t="s">
        <v>28555</v>
      </c>
      <c r="J1274" s="28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8" t="s">
        <v>28558</v>
      </c>
      <c r="J1275" s="28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8" t="s">
        <v>28561</v>
      </c>
      <c r="J1276" s="28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8" t="s">
        <v>28564</v>
      </c>
      <c r="J1277" s="28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8" t="s">
        <v>28786</v>
      </c>
      <c r="J1278" s="28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8" t="s">
        <v>28322</v>
      </c>
      <c r="J1279" s="28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8" t="s">
        <v>28567</v>
      </c>
      <c r="J1280" s="28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8" t="s">
        <v>28570</v>
      </c>
      <c r="J1281" s="28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8" t="s">
        <v>28804</v>
      </c>
      <c r="J1282" s="28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8" t="s">
        <v>28807</v>
      </c>
      <c r="J1283" s="28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8" t="s">
        <v>28729</v>
      </c>
      <c r="J1284" s="28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8" t="s">
        <v>28735</v>
      </c>
      <c r="J1285" s="28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8" t="s">
        <v>28738</v>
      </c>
      <c r="J1286" s="28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8" t="s">
        <v>28744</v>
      </c>
      <c r="J1287" s="28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8" t="s">
        <v>28747</v>
      </c>
      <c r="J1288" s="28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8" t="s">
        <v>28750</v>
      </c>
      <c r="J1289" s="28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8" t="s">
        <v>28340</v>
      </c>
      <c r="J1290" s="28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8" t="s">
        <v>29075</v>
      </c>
      <c r="J1291" s="28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8" t="s">
        <v>29078</v>
      </c>
      <c r="J1292" s="28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8" t="s">
        <v>28892</v>
      </c>
      <c r="J1293" s="28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8" t="s">
        <v>29138</v>
      </c>
      <c r="J1294" s="28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8" t="s">
        <v>28895</v>
      </c>
      <c r="J1295" s="28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8" t="s">
        <v>28874</v>
      </c>
      <c r="J1296" s="28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8" t="s">
        <v>29024</v>
      </c>
      <c r="J1297" s="28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8" t="s">
        <v>29033</v>
      </c>
      <c r="J1298" s="28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8" t="s">
        <v>29036</v>
      </c>
      <c r="J1299" s="28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8" t="s">
        <v>29039</v>
      </c>
      <c r="J1300" s="28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8" t="s">
        <v>29042</v>
      </c>
      <c r="J1301" s="28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8" t="s">
        <v>28910</v>
      </c>
      <c r="J1302" s="28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8" t="s">
        <v>28913</v>
      </c>
      <c r="J1303" s="28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8" t="s">
        <v>29381</v>
      </c>
      <c r="J1304" s="28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8" t="s">
        <v>29384</v>
      </c>
      <c r="J1305" s="28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8" t="s">
        <v>29387</v>
      </c>
      <c r="J1306" s="28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8" t="s">
        <v>29390</v>
      </c>
      <c r="J1307" s="28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8" t="s">
        <v>29393</v>
      </c>
      <c r="J1308" s="28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8" t="s">
        <v>29396</v>
      </c>
      <c r="J1309" s="28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8" t="s">
        <v>29399</v>
      </c>
      <c r="J1310" s="28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8" t="s">
        <v>29471</v>
      </c>
      <c r="J1311" s="28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8" t="s">
        <v>29474</v>
      </c>
      <c r="J1312" s="28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8" t="s">
        <v>29477</v>
      </c>
      <c r="J1313" s="28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8" t="s">
        <v>29480</v>
      </c>
      <c r="J1314" s="28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8" t="s">
        <v>29483</v>
      </c>
      <c r="J1315" s="28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8" t="s">
        <v>29486</v>
      </c>
      <c r="J1316" s="28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8" t="s">
        <v>29489</v>
      </c>
      <c r="J1317" s="28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8" t="s">
        <v>28919</v>
      </c>
      <c r="J1318" s="28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8" t="s">
        <v>29354</v>
      </c>
      <c r="J1319" s="28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8" t="s">
        <v>28928</v>
      </c>
      <c r="J1320" s="28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8" t="s">
        <v>29357</v>
      </c>
      <c r="J1321" s="28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8" t="s">
        <v>29528</v>
      </c>
      <c r="J1322" s="28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8" t="s">
        <v>29531</v>
      </c>
      <c r="J1323" s="28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8" t="s">
        <v>29360</v>
      </c>
      <c r="J1324" s="28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8" t="s">
        <v>29231</v>
      </c>
      <c r="J1325" s="28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8" t="s">
        <v>29234</v>
      </c>
      <c r="J1326" s="28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8" t="s">
        <v>29411</v>
      </c>
      <c r="J1327" s="28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8" t="s">
        <v>29414</v>
      </c>
      <c r="J1328" s="28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8" t="s">
        <v>29417</v>
      </c>
      <c r="J1329" s="28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8" t="s">
        <v>29201</v>
      </c>
      <c r="J1330" s="28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8" t="s">
        <v>29204</v>
      </c>
      <c r="J1331" s="28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8" t="s">
        <v>29207</v>
      </c>
      <c r="J1332" s="28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8" t="s">
        <v>29210</v>
      </c>
      <c r="J1333" s="28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8" t="s">
        <v>29860</v>
      </c>
      <c r="J1334" s="28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8" t="s">
        <v>29650</v>
      </c>
      <c r="J1335" s="28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8" t="s">
        <v>30257</v>
      </c>
      <c r="J1336" s="28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8" t="s">
        <v>30332</v>
      </c>
      <c r="J1337" s="28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8" t="s">
        <v>30377</v>
      </c>
      <c r="J1338" s="28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8" t="s">
        <v>30380</v>
      </c>
      <c r="J1339" s="28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8" t="s">
        <v>30383</v>
      </c>
      <c r="J1340" s="28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8" t="s">
        <v>30386</v>
      </c>
      <c r="J1341" s="28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8" t="s">
        <v>30389</v>
      </c>
      <c r="J1342" s="28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8" t="s">
        <v>30392</v>
      </c>
      <c r="J1343" s="28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8" t="s">
        <v>30395</v>
      </c>
      <c r="J1344" s="28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8" t="s">
        <v>30281</v>
      </c>
      <c r="J1345" s="28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8" t="s">
        <v>29924</v>
      </c>
      <c r="J1346" s="28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8" t="s">
        <v>29927</v>
      </c>
      <c r="J1347" s="28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8" t="s">
        <v>30464</v>
      </c>
      <c r="J1348" s="28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8" t="s">
        <v>30299</v>
      </c>
      <c r="J1349" s="28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8" t="s">
        <v>30083</v>
      </c>
      <c r="J1350" s="28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8" t="s">
        <v>30086</v>
      </c>
      <c r="J1351" s="28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8" t="s">
        <v>30089</v>
      </c>
      <c r="J1352" s="28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8" t="s">
        <v>30092</v>
      </c>
      <c r="J1353" s="28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8" t="s">
        <v>30098</v>
      </c>
      <c r="J1354" s="28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8" t="s">
        <v>30011</v>
      </c>
      <c r="J1355" s="28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8" t="s">
        <v>30017</v>
      </c>
      <c r="J1356" s="28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8" t="s">
        <v>30020</v>
      </c>
      <c r="J1357" s="28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8" t="s">
        <v>30101</v>
      </c>
      <c r="J1358" s="28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8" t="s">
        <v>30104</v>
      </c>
      <c r="J1359" s="28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8" t="s">
        <v>30467</v>
      </c>
      <c r="J1360" s="28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8" t="s">
        <v>30308</v>
      </c>
      <c r="J1361" s="28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8" t="s">
        <v>30107</v>
      </c>
      <c r="J1362" s="28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8" t="s">
        <v>30026</v>
      </c>
      <c r="J1363" s="28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8" t="s">
        <v>30029</v>
      </c>
      <c r="J1364" s="28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8" t="s">
        <v>30032</v>
      </c>
      <c r="J1365" s="28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8" t="s">
        <v>30110</v>
      </c>
      <c r="J1366" s="28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8" t="s">
        <v>30113</v>
      </c>
      <c r="J1367" s="28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8" t="s">
        <v>30116</v>
      </c>
      <c r="J1368" s="28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8" t="s">
        <v>30119</v>
      </c>
      <c r="J1369" s="28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8" t="s">
        <v>30122</v>
      </c>
      <c r="J1370" s="28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8" t="s">
        <v>30041</v>
      </c>
      <c r="J1371" s="28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8" t="s">
        <v>30128</v>
      </c>
      <c r="J1372" s="28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8" t="s">
        <v>30047</v>
      </c>
      <c r="J1373" s="28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8" t="s">
        <v>30598</v>
      </c>
      <c r="J1374" s="28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8" t="s">
        <v>30601</v>
      </c>
      <c r="J1375" s="28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8" t="s">
        <v>30604</v>
      </c>
      <c r="J1376" s="28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8" t="s">
        <v>30610</v>
      </c>
      <c r="J1377" s="28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8" t="s">
        <v>30619</v>
      </c>
      <c r="J1378" s="28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8" t="s">
        <v>30622</v>
      </c>
      <c r="J1379" s="28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8" t="s">
        <v>30538</v>
      </c>
      <c r="J1380" s="28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8" t="s">
        <v>30673</v>
      </c>
      <c r="J1381" s="28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8" t="s">
        <v>30676</v>
      </c>
      <c r="J1382" s="28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8" t="s">
        <v>30511</v>
      </c>
      <c r="J1383" s="28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8" t="s">
        <v>30541</v>
      </c>
      <c r="J1384" s="28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8" t="s">
        <v>30691</v>
      </c>
      <c r="J1385" s="28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8" t="s">
        <v>30694</v>
      </c>
      <c r="J1386" s="28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8" t="s">
        <v>30697</v>
      </c>
      <c r="J1387" s="28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8" t="s">
        <v>30932</v>
      </c>
      <c r="J1388" s="28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hidden="1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31273</v>
      </c>
      <c r="H1389" t="s">
        <v>4867</v>
      </c>
      <c r="I1389" s="28" t="s">
        <v>31199</v>
      </c>
      <c r="J1389" s="28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hidden="1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31275</v>
      </c>
      <c r="H1390" t="s">
        <v>4867</v>
      </c>
      <c r="I1390" s="28" t="s">
        <v>31205</v>
      </c>
      <c r="J1390" s="28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hidden="1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8" t="s">
        <v>31028</v>
      </c>
      <c r="J1391" s="28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hidden="1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8" t="s">
        <v>31034</v>
      </c>
      <c r="J1392" s="28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hidden="1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8" t="s">
        <v>31037</v>
      </c>
      <c r="J1393" s="28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hidden="1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8" t="s">
        <v>31040</v>
      </c>
      <c r="J1394" s="28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hidden="1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8" t="s">
        <v>31043</v>
      </c>
      <c r="J1395" s="28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hidden="1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8" t="s">
        <v>31046</v>
      </c>
      <c r="J1396" s="28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hidden="1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8" t="s">
        <v>31049</v>
      </c>
      <c r="J1397" s="28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hidden="1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8" t="s">
        <v>31052</v>
      </c>
      <c r="J1398" s="28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8" t="s">
        <v>31145</v>
      </c>
      <c r="J1399" s="28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8" t="s">
        <v>30890</v>
      </c>
      <c r="J1400" s="28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hidden="1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8" t="s">
        <v>30938</v>
      </c>
      <c r="J1401" s="28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hidden="1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8" t="s">
        <v>31133</v>
      </c>
      <c r="J1402" s="28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hidden="1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8" t="s">
        <v>31136</v>
      </c>
      <c r="J1403" s="28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8" t="s">
        <v>31241</v>
      </c>
      <c r="J1404" s="28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8" t="s">
        <v>30899</v>
      </c>
      <c r="J1405" s="28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hidden="1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8" t="s">
        <v>31004</v>
      </c>
      <c r="J1406" s="28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hidden="1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8" t="s">
        <v>31007</v>
      </c>
      <c r="J1407" s="28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hidden="1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8" t="s">
        <v>31010</v>
      </c>
      <c r="J1408" s="28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8" t="s">
        <v>31013</v>
      </c>
      <c r="J1409" s="28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hidden="1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31276</v>
      </c>
      <c r="H1410" t="s">
        <v>4871</v>
      </c>
      <c r="I1410" s="28" t="s">
        <v>31247</v>
      </c>
      <c r="J1410" s="28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hidden="1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8" t="s">
        <v>30980</v>
      </c>
      <c r="J1411" s="28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hidden="1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8" t="s">
        <v>30983</v>
      </c>
      <c r="J1412" s="28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hidden="1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8" t="s">
        <v>30986</v>
      </c>
      <c r="J1413" s="28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8" t="s">
        <v>31190</v>
      </c>
      <c r="J1414" s="28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hidden="1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8" t="s">
        <v>31058</v>
      </c>
      <c r="J1415" s="28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hidden="1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8" t="s">
        <v>31061</v>
      </c>
      <c r="J1416" s="28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hidden="1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8" t="s">
        <v>31064</v>
      </c>
      <c r="J1417" s="28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hidden="1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8" t="s">
        <v>31067</v>
      </c>
      <c r="J1418" s="28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hidden="1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8" t="s">
        <v>31070</v>
      </c>
      <c r="J1419" s="28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hidden="1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8" t="s">
        <v>31073</v>
      </c>
      <c r="J1420" s="28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hidden="1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8" t="s">
        <v>31076</v>
      </c>
      <c r="J1421" s="28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hidden="1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8" t="s">
        <v>31079</v>
      </c>
      <c r="J1422" s="28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hidden="1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8" t="s">
        <v>31082</v>
      </c>
      <c r="J1423" s="28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8" t="s">
        <v>30914</v>
      </c>
      <c r="J1424" s="28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8" t="s">
        <v>30950</v>
      </c>
      <c r="J1425" s="28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hidden="1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8" t="s">
        <v>32044</v>
      </c>
      <c r="J1426" s="28" t="s">
        <v>1182</v>
      </c>
      <c r="K1426" t="s">
        <v>32045</v>
      </c>
      <c r="L1426" t="s">
        <v>32046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32230</v>
      </c>
      <c r="I1427" s="28" t="s">
        <v>31670</v>
      </c>
      <c r="J1427" s="28" t="s">
        <v>4883</v>
      </c>
      <c r="K1427" t="s">
        <v>31671</v>
      </c>
      <c r="L1427" t="s">
        <v>31672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32231</v>
      </c>
      <c r="I1428" s="28" t="s">
        <v>31673</v>
      </c>
      <c r="J1428" s="28" t="s">
        <v>4883</v>
      </c>
      <c r="K1428" t="s">
        <v>31674</v>
      </c>
      <c r="L1428" t="s">
        <v>31675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32231</v>
      </c>
      <c r="H1429" t="s">
        <v>1140</v>
      </c>
      <c r="I1429" s="28" t="s">
        <v>31676</v>
      </c>
      <c r="J1429" s="28" t="s">
        <v>4883</v>
      </c>
      <c r="K1429" t="s">
        <v>31677</v>
      </c>
      <c r="L1429" t="s">
        <v>31678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32232</v>
      </c>
      <c r="F1430" t="s">
        <v>32233</v>
      </c>
      <c r="H1430" t="s">
        <v>1135</v>
      </c>
      <c r="I1430" s="28" t="s">
        <v>31685</v>
      </c>
      <c r="J1430" s="28" t="s">
        <v>4883</v>
      </c>
      <c r="K1430" t="s">
        <v>31686</v>
      </c>
      <c r="L1430" t="s">
        <v>31687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32232</v>
      </c>
      <c r="F1431" t="s">
        <v>32233</v>
      </c>
      <c r="I1431" s="28" t="s">
        <v>31688</v>
      </c>
      <c r="J1431" s="28" t="s">
        <v>4883</v>
      </c>
      <c r="K1431" t="s">
        <v>31689</v>
      </c>
      <c r="L1431" t="s">
        <v>31690</v>
      </c>
      <c r="M1431" s="10"/>
      <c r="N1431" s="2" t="str">
        <f>HYPERLINK(Таблица3[[#This Row],[RelativePath]])</f>
        <v>1 Въезд на базу\GA3948333_4_20260826T134917Z.jpg</v>
      </c>
    </row>
    <row r="1432" spans="1:14" hidden="1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8" t="s">
        <v>32053</v>
      </c>
      <c r="J1432" s="28" t="s">
        <v>1182</v>
      </c>
      <c r="K1432" t="s">
        <v>32054</v>
      </c>
      <c r="L1432" t="s">
        <v>32055</v>
      </c>
      <c r="M1432" s="10"/>
      <c r="N1432" s="2" t="str">
        <f>HYPERLINK(Таблица3[[#This Row],[RelativePath]])</f>
        <v>4 Крыльцо офиса\K07156189_21_20260827T181718Z.jpg</v>
      </c>
    </row>
    <row r="1433" spans="1:14" hidden="1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8" t="s">
        <v>32056</v>
      </c>
      <c r="J1433" s="28" t="s">
        <v>1182</v>
      </c>
      <c r="K1433" t="s">
        <v>32057</v>
      </c>
      <c r="L1433" t="s">
        <v>32058</v>
      </c>
      <c r="M1433" s="10"/>
      <c r="N1433" s="2" t="str">
        <f>HYPERLINK(Таблица3[[#This Row],[RelativePath]])</f>
        <v>4 Крыльцо офиса\K07156189_21_20260827T181725Z.jpg</v>
      </c>
    </row>
    <row r="1434" spans="1:14" hidden="1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32234</v>
      </c>
      <c r="F1434" t="s">
        <v>32250</v>
      </c>
      <c r="G1434">
        <v>1</v>
      </c>
      <c r="I1434" s="28" t="s">
        <v>31877</v>
      </c>
      <c r="J1434" s="28" t="s">
        <v>4877</v>
      </c>
      <c r="K1434" t="s">
        <v>31878</v>
      </c>
      <c r="L1434" t="s">
        <v>31879</v>
      </c>
      <c r="M1434" s="10"/>
      <c r="N1434" s="2" t="str">
        <f>HYPERLINK(Таблица3[[#This Row],[RelativePath]])</f>
        <v>10 Въезд ангар\GA3948333_6_20260828T093440Z.jpg</v>
      </c>
    </row>
    <row r="1435" spans="1:14" hidden="1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32234</v>
      </c>
      <c r="F1435" t="s">
        <v>32250</v>
      </c>
      <c r="G1435">
        <v>1</v>
      </c>
      <c r="I1435" s="28" t="s">
        <v>31880</v>
      </c>
      <c r="J1435" s="28" t="s">
        <v>4877</v>
      </c>
      <c r="K1435" t="s">
        <v>31881</v>
      </c>
      <c r="L1435" t="s">
        <v>31882</v>
      </c>
      <c r="M1435" s="10"/>
      <c r="N1435" s="2" t="str">
        <f>HYPERLINK(Таблица3[[#This Row],[RelativePath]])</f>
        <v>10 Въезд ангар\GA3948333_6_20260828T093527Z.jpg</v>
      </c>
    </row>
    <row r="1436" spans="1:14" hidden="1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32234</v>
      </c>
      <c r="F1436" t="s">
        <v>32250</v>
      </c>
      <c r="G1436">
        <v>1</v>
      </c>
      <c r="I1436" s="28" t="s">
        <v>31883</v>
      </c>
      <c r="J1436" s="28" t="s">
        <v>4877</v>
      </c>
      <c r="K1436" t="s">
        <v>31884</v>
      </c>
      <c r="L1436" t="s">
        <v>31885</v>
      </c>
      <c r="M1436" s="10"/>
      <c r="N1436" s="2" t="str">
        <f>HYPERLINK(Таблица3[[#This Row],[RelativePath]])</f>
        <v>10 Въезд ангар\GA3948333_6_20260828T093623Z.jpg</v>
      </c>
    </row>
    <row r="1437" spans="1:14" hidden="1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32234</v>
      </c>
      <c r="F1437" t="s">
        <v>32250</v>
      </c>
      <c r="G1437">
        <v>1</v>
      </c>
      <c r="I1437" s="28" t="s">
        <v>31886</v>
      </c>
      <c r="J1437" s="28" t="s">
        <v>4877</v>
      </c>
      <c r="K1437" t="s">
        <v>31887</v>
      </c>
      <c r="L1437" t="s">
        <v>31888</v>
      </c>
      <c r="M1437" s="10"/>
      <c r="N1437" s="2" t="str">
        <f>HYPERLINK(Таблица3[[#This Row],[RelativePath]])</f>
        <v>10 Въезд ангар\GA3948333_6_20260828T093739Z.jpg</v>
      </c>
    </row>
    <row r="1438" spans="1:14" hidden="1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32234</v>
      </c>
      <c r="F1438" t="s">
        <v>2648</v>
      </c>
      <c r="G1438">
        <v>1</v>
      </c>
      <c r="I1438" s="28" t="s">
        <v>31889</v>
      </c>
      <c r="J1438" s="28" t="s">
        <v>4877</v>
      </c>
      <c r="K1438" t="s">
        <v>31890</v>
      </c>
      <c r="L1438" t="s">
        <v>31891</v>
      </c>
      <c r="M1438" s="10"/>
      <c r="N1438" s="2" t="str">
        <f>HYPERLINK(Таблица3[[#This Row],[RelativePath]])</f>
        <v>10 Въезд ангар\GA3948333_6_20260828T094118Z.jpg</v>
      </c>
    </row>
    <row r="1439" spans="1:14" hidden="1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32234</v>
      </c>
      <c r="F1439" t="s">
        <v>2648</v>
      </c>
      <c r="G1439">
        <v>1</v>
      </c>
      <c r="I1439" s="28" t="s">
        <v>31892</v>
      </c>
      <c r="J1439" s="28" t="s">
        <v>4877</v>
      </c>
      <c r="K1439" t="s">
        <v>31893</v>
      </c>
      <c r="L1439" t="s">
        <v>31894</v>
      </c>
      <c r="M1439" s="10"/>
      <c r="N1439" s="2" t="str">
        <f>HYPERLINK(Таблица3[[#This Row],[RelativePath]])</f>
        <v>10 Въезд ангар\GA3948333_6_20260828T094139Z.jpg</v>
      </c>
    </row>
    <row r="1440" spans="1:14" hidden="1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32234</v>
      </c>
      <c r="F1440" t="s">
        <v>2648</v>
      </c>
      <c r="G1440">
        <v>1</v>
      </c>
      <c r="I1440" s="28" t="s">
        <v>31895</v>
      </c>
      <c r="J1440" s="28" t="s">
        <v>4877</v>
      </c>
      <c r="K1440" t="s">
        <v>31896</v>
      </c>
      <c r="L1440" t="s">
        <v>31897</v>
      </c>
      <c r="M1440" s="10"/>
      <c r="N1440" s="2" t="str">
        <f>HYPERLINK(Таблица3[[#This Row],[RelativePath]])</f>
        <v>10 Въезд ангар\GA3948333_6_20260828T094159Z.jpg</v>
      </c>
    </row>
    <row r="1441" spans="1:14" hidden="1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32234</v>
      </c>
      <c r="F1441" t="s">
        <v>2648</v>
      </c>
      <c r="G1441">
        <v>2</v>
      </c>
      <c r="I1441" s="28" t="s">
        <v>31901</v>
      </c>
      <c r="J1441" s="28" t="s">
        <v>4877</v>
      </c>
      <c r="K1441" t="s">
        <v>31902</v>
      </c>
      <c r="L1441" t="s">
        <v>31903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32238</v>
      </c>
      <c r="F1442" t="s">
        <v>60</v>
      </c>
      <c r="I1442" s="28" t="s">
        <v>32224</v>
      </c>
      <c r="J1442" s="28" t="s">
        <v>4849</v>
      </c>
      <c r="K1442" t="s">
        <v>32225</v>
      </c>
      <c r="L1442" t="s">
        <v>32226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32238</v>
      </c>
      <c r="F1443" t="s">
        <v>60</v>
      </c>
      <c r="I1443" s="28" t="s">
        <v>32011</v>
      </c>
      <c r="J1443" s="28" t="s">
        <v>4542</v>
      </c>
      <c r="K1443" t="s">
        <v>32012</v>
      </c>
      <c r="L1443" t="s">
        <v>32013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32243</v>
      </c>
      <c r="H1444" t="s">
        <v>32244</v>
      </c>
      <c r="I1444" s="28" t="s">
        <v>32062</v>
      </c>
      <c r="J1444" s="28" t="s">
        <v>1182</v>
      </c>
      <c r="K1444" t="s">
        <v>32063</v>
      </c>
      <c r="L1444" t="s">
        <v>32064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32238</v>
      </c>
      <c r="F1445" t="s">
        <v>60</v>
      </c>
      <c r="I1445" s="28" t="s">
        <v>32014</v>
      </c>
      <c r="J1445" s="28" t="s">
        <v>4542</v>
      </c>
      <c r="K1445" t="s">
        <v>32015</v>
      </c>
      <c r="L1445" t="s">
        <v>32016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32238</v>
      </c>
      <c r="F1446" t="s">
        <v>60</v>
      </c>
      <c r="I1446" s="28" t="s">
        <v>32017</v>
      </c>
      <c r="J1446" s="28" t="s">
        <v>4542</v>
      </c>
      <c r="K1446" t="s">
        <v>32018</v>
      </c>
      <c r="L1446" t="s">
        <v>32019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32238</v>
      </c>
      <c r="F1447" t="s">
        <v>60</v>
      </c>
      <c r="I1447" s="28" t="s">
        <v>32020</v>
      </c>
      <c r="J1447" s="28" t="s">
        <v>4542</v>
      </c>
      <c r="K1447" t="s">
        <v>32021</v>
      </c>
      <c r="L1447" t="s">
        <v>32022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32238</v>
      </c>
      <c r="F1448" t="s">
        <v>60</v>
      </c>
      <c r="I1448" s="28" t="s">
        <v>32023</v>
      </c>
      <c r="J1448" s="28" t="s">
        <v>4542</v>
      </c>
      <c r="K1448" t="s">
        <v>32024</v>
      </c>
      <c r="L1448" t="s">
        <v>32025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32239</v>
      </c>
      <c r="I1449" s="28" t="s">
        <v>31721</v>
      </c>
      <c r="J1449" s="28" t="s">
        <v>4883</v>
      </c>
      <c r="K1449" t="s">
        <v>31722</v>
      </c>
      <c r="L1449" t="s">
        <v>31723</v>
      </c>
      <c r="M1449" s="10"/>
      <c r="N1449" s="2" t="str">
        <f>HYPERLINK(Таблица3[[#This Row],[RelativePath]])</f>
        <v>1 Въезд на базу\GA3948333_4_20260829T121354Z.jpg</v>
      </c>
    </row>
    <row r="1450" spans="1:14" hidden="1" x14ac:dyDescent="0.25">
      <c r="A1450" t="s">
        <v>13</v>
      </c>
      <c r="B1450" s="3">
        <v>46265</v>
      </c>
      <c r="C1450" s="5">
        <v>0.67291666666666672</v>
      </c>
      <c r="D1450" s="1" t="s">
        <v>162</v>
      </c>
      <c r="E1450" t="s">
        <v>33074</v>
      </c>
      <c r="F1450" t="s">
        <v>22575</v>
      </c>
      <c r="H1450" t="s">
        <v>773</v>
      </c>
      <c r="I1450" s="28" t="s">
        <v>32834</v>
      </c>
      <c r="J1450" s="28" t="s">
        <v>1180</v>
      </c>
      <c r="K1450" t="s">
        <v>32835</v>
      </c>
      <c r="L1450" t="s">
        <v>32836</v>
      </c>
      <c r="M1450" s="10"/>
      <c r="N1450" s="2" t="str">
        <f>HYPERLINK(Таблица3[[#This Row],[RelativePath]])</f>
        <v>12 Площадка 3 кран\K07156189_20_20260831T160900Z.jpg</v>
      </c>
    </row>
    <row r="1451" spans="1:14" hidden="1" x14ac:dyDescent="0.25">
      <c r="A1451" t="s">
        <v>13</v>
      </c>
      <c r="B1451" s="3">
        <v>46265</v>
      </c>
      <c r="C1451" s="5">
        <v>0.67417824074074073</v>
      </c>
      <c r="D1451" s="1" t="s">
        <v>162</v>
      </c>
      <c r="E1451" t="s">
        <v>33074</v>
      </c>
      <c r="F1451" t="s">
        <v>22575</v>
      </c>
      <c r="H1451" t="s">
        <v>1140</v>
      </c>
      <c r="I1451" s="28" t="s">
        <v>32837</v>
      </c>
      <c r="J1451" s="28" t="s">
        <v>1180</v>
      </c>
      <c r="K1451" t="s">
        <v>32838</v>
      </c>
      <c r="L1451" t="s">
        <v>32839</v>
      </c>
      <c r="M1451" s="10"/>
      <c r="N1451" s="2" t="str">
        <f>HYPERLINK(Таблица3[[#This Row],[RelativePath]])</f>
        <v>12 Площадка 3 кран\K07156189_20_20260831T161049Z.jpg</v>
      </c>
    </row>
    <row r="1452" spans="1:14" hidden="1" x14ac:dyDescent="0.25">
      <c r="A1452" t="s">
        <v>13</v>
      </c>
      <c r="B1452" s="3">
        <v>46265</v>
      </c>
      <c r="C1452" s="5">
        <v>0.68002314814814813</v>
      </c>
      <c r="D1452" s="1" t="s">
        <v>162</v>
      </c>
      <c r="E1452" t="s">
        <v>33074</v>
      </c>
      <c r="F1452" t="s">
        <v>22575</v>
      </c>
      <c r="H1452" t="s">
        <v>1140</v>
      </c>
      <c r="I1452" s="28" t="s">
        <v>32840</v>
      </c>
      <c r="J1452" s="28" t="s">
        <v>1180</v>
      </c>
      <c r="K1452" t="s">
        <v>32841</v>
      </c>
      <c r="L1452" t="s">
        <v>32842</v>
      </c>
      <c r="M1452" s="10"/>
      <c r="N1452" s="2" t="str">
        <f>HYPERLINK(Таблица3[[#This Row],[RelativePath]])</f>
        <v>12 Площадка 3 кран\K07156189_20_20260831T161914Z.jpg</v>
      </c>
    </row>
    <row r="1453" spans="1:14" hidden="1" x14ac:dyDescent="0.25">
      <c r="A1453" t="s">
        <v>13</v>
      </c>
      <c r="B1453" s="3">
        <v>46265</v>
      </c>
      <c r="C1453" s="5">
        <v>0.68243055555555554</v>
      </c>
      <c r="D1453" s="1" t="s">
        <v>304</v>
      </c>
      <c r="E1453" t="s">
        <v>33075</v>
      </c>
      <c r="F1453" t="s">
        <v>22575</v>
      </c>
      <c r="I1453" s="28" t="s">
        <v>32951</v>
      </c>
      <c r="J1453" s="28" t="s">
        <v>4542</v>
      </c>
      <c r="K1453" t="s">
        <v>32952</v>
      </c>
      <c r="L1453" t="s">
        <v>32953</v>
      </c>
      <c r="M1453" s="10"/>
      <c r="N1453" s="2" t="str">
        <f>HYPERLINK(Таблица3[[#This Row],[RelativePath]])</f>
        <v>14 На гаражи\GD7678666_1_20260831T162242Z.jpg</v>
      </c>
    </row>
    <row r="1454" spans="1:14" hidden="1" x14ac:dyDescent="0.25">
      <c r="A1454" t="s">
        <v>13</v>
      </c>
      <c r="B1454" s="3">
        <v>46265</v>
      </c>
      <c r="C1454" s="5">
        <v>0.68261574074074072</v>
      </c>
      <c r="D1454" s="1" t="s">
        <v>62</v>
      </c>
      <c r="E1454" t="s">
        <v>33075</v>
      </c>
      <c r="F1454" t="s">
        <v>22575</v>
      </c>
      <c r="I1454" s="28" t="s">
        <v>32954</v>
      </c>
      <c r="J1454" s="28" t="s">
        <v>4542</v>
      </c>
      <c r="K1454" t="s">
        <v>32955</v>
      </c>
      <c r="L1454" t="s">
        <v>32956</v>
      </c>
      <c r="M1454" s="10"/>
      <c r="N1454" s="2" t="str">
        <f>HYPERLINK(Таблица3[[#This Row],[RelativePath]])</f>
        <v>14 На гаражи\GD7678666_1_20260831T162258Z.jpg</v>
      </c>
    </row>
    <row r="1455" spans="1:14" hidden="1" x14ac:dyDescent="0.25">
      <c r="A1455" t="s">
        <v>14</v>
      </c>
      <c r="B1455" s="3">
        <v>46266</v>
      </c>
      <c r="C1455" s="5">
        <v>0.49695601851851851</v>
      </c>
      <c r="D1455" s="1" t="s">
        <v>162</v>
      </c>
      <c r="E1455" t="s">
        <v>22568</v>
      </c>
      <c r="F1455" t="s">
        <v>33063</v>
      </c>
      <c r="I1455" s="28" t="s">
        <v>32732</v>
      </c>
      <c r="J1455" s="28" t="s">
        <v>4877</v>
      </c>
      <c r="K1455" t="s">
        <v>32733</v>
      </c>
      <c r="L1455" t="s">
        <v>32734</v>
      </c>
      <c r="M1455" s="10"/>
      <c r="N1455" s="2" t="str">
        <f>HYPERLINK(Таблица3[[#This Row],[RelativePath]])</f>
        <v>10 Въезд ангар\GA3948333_6_20260901T115537Z.jpg</v>
      </c>
    </row>
    <row r="1456" spans="1:14" hidden="1" x14ac:dyDescent="0.25">
      <c r="A1456" t="s">
        <v>14</v>
      </c>
      <c r="B1456" s="3">
        <v>46266</v>
      </c>
      <c r="C1456" s="5">
        <v>0.49751157407407409</v>
      </c>
      <c r="D1456" s="1" t="s">
        <v>115</v>
      </c>
      <c r="E1456" t="s">
        <v>22568</v>
      </c>
      <c r="F1456" t="s">
        <v>33063</v>
      </c>
      <c r="I1456" s="28" t="s">
        <v>32258</v>
      </c>
      <c r="J1456" s="28" t="s">
        <v>4884</v>
      </c>
      <c r="K1456" t="s">
        <v>32259</v>
      </c>
      <c r="L1456" t="s">
        <v>32260</v>
      </c>
      <c r="M1456" s="10"/>
      <c r="N1456" s="2" t="str">
        <f>HYPERLINK(Таблица3[[#This Row],[RelativePath]])</f>
        <v>2 Поката пилорама\GA3948333_8_20260901T115625Z.jpg</v>
      </c>
    </row>
    <row r="1457" spans="1:14" hidden="1" x14ac:dyDescent="0.25">
      <c r="A1457" t="s">
        <v>14</v>
      </c>
      <c r="B1457" s="3">
        <v>46266</v>
      </c>
      <c r="C1457" s="5">
        <v>0.50163194444444448</v>
      </c>
      <c r="D1457" s="1" t="s">
        <v>85</v>
      </c>
      <c r="E1457" t="s">
        <v>22568</v>
      </c>
      <c r="F1457" t="s">
        <v>33063</v>
      </c>
      <c r="I1457" s="28" t="s">
        <v>32327</v>
      </c>
      <c r="J1457" s="28" t="s">
        <v>4883</v>
      </c>
      <c r="K1457" t="s">
        <v>32328</v>
      </c>
      <c r="L1457" t="s">
        <v>32329</v>
      </c>
      <c r="M1457" s="10"/>
      <c r="N1457" s="2" t="str">
        <f>HYPERLINK(Таблица3[[#This Row],[RelativePath]])</f>
        <v>1 Въезд на базу\GA3948333_4_20260901T120221Z.jpg</v>
      </c>
    </row>
    <row r="1458" spans="1:14" hidden="1" x14ac:dyDescent="0.25">
      <c r="A1458" t="s">
        <v>14</v>
      </c>
      <c r="B1458" s="3">
        <v>46266</v>
      </c>
      <c r="C1458" s="5">
        <v>0.63525462962962964</v>
      </c>
      <c r="D1458" s="1" t="s">
        <v>162</v>
      </c>
      <c r="E1458" t="s">
        <v>33062</v>
      </c>
      <c r="F1458" t="s">
        <v>24913</v>
      </c>
      <c r="H1458" t="s">
        <v>796</v>
      </c>
      <c r="I1458" s="28" t="s">
        <v>32915</v>
      </c>
      <c r="J1458" s="28" t="s">
        <v>1181</v>
      </c>
      <c r="K1458" t="s">
        <v>32916</v>
      </c>
      <c r="L1458" t="s">
        <v>32917</v>
      </c>
      <c r="M1458" s="10"/>
      <c r="N1458" s="2" t="str">
        <f>HYPERLINK(Таблица3[[#This Row],[RelativePath]])</f>
        <v>13 Склад хол\K07156189_23_20260901T151446Z.jpg</v>
      </c>
    </row>
    <row r="1459" spans="1:14" hidden="1" x14ac:dyDescent="0.25">
      <c r="A1459" t="s">
        <v>14</v>
      </c>
      <c r="B1459" s="3">
        <v>46266</v>
      </c>
      <c r="C1459" s="5">
        <v>0.63579861111111113</v>
      </c>
      <c r="D1459" s="1" t="s">
        <v>162</v>
      </c>
      <c r="E1459" t="s">
        <v>33062</v>
      </c>
      <c r="F1459" t="s">
        <v>24913</v>
      </c>
      <c r="H1459" t="s">
        <v>1140</v>
      </c>
      <c r="I1459" s="28" t="s">
        <v>32918</v>
      </c>
      <c r="J1459" s="28" t="s">
        <v>1181</v>
      </c>
      <c r="K1459" t="s">
        <v>32919</v>
      </c>
      <c r="L1459" t="s">
        <v>32920</v>
      </c>
      <c r="M1459" s="10"/>
      <c r="N1459" s="2" t="str">
        <f>HYPERLINK(Таблица3[[#This Row],[RelativePath]])</f>
        <v>13 Склад хол\K07156189_23_20260901T151533Z.jpg</v>
      </c>
    </row>
    <row r="1460" spans="1:14" hidden="1" x14ac:dyDescent="0.25">
      <c r="A1460" t="s">
        <v>14</v>
      </c>
      <c r="B1460" s="3">
        <v>46266</v>
      </c>
      <c r="C1460" s="5">
        <v>0.64240740740740743</v>
      </c>
      <c r="D1460" s="1" t="s">
        <v>304</v>
      </c>
      <c r="E1460" t="s">
        <v>33062</v>
      </c>
      <c r="F1460" t="s">
        <v>24913</v>
      </c>
      <c r="I1460" s="28" t="s">
        <v>32924</v>
      </c>
      <c r="J1460" s="28" t="s">
        <v>1181</v>
      </c>
      <c r="K1460" t="s">
        <v>32925</v>
      </c>
      <c r="L1460" t="s">
        <v>32926</v>
      </c>
      <c r="M1460" s="10"/>
      <c r="N1460" s="2" t="str">
        <f>HYPERLINK(Таблица3[[#This Row],[RelativePath]])</f>
        <v>13 Склад хол\K07156189_23_20260901T152504Z.jpg</v>
      </c>
    </row>
    <row r="1461" spans="1:14" hidden="1" x14ac:dyDescent="0.25">
      <c r="A1461" t="s">
        <v>14</v>
      </c>
      <c r="B1461" s="3">
        <v>46266</v>
      </c>
      <c r="C1461" s="5">
        <v>0.64282407407407405</v>
      </c>
      <c r="D1461" s="1" t="s">
        <v>62</v>
      </c>
      <c r="E1461" t="s">
        <v>33062</v>
      </c>
      <c r="F1461" t="s">
        <v>24913</v>
      </c>
      <c r="I1461" s="28" t="s">
        <v>32336</v>
      </c>
      <c r="J1461" s="28" t="s">
        <v>4883</v>
      </c>
      <c r="K1461" t="s">
        <v>32337</v>
      </c>
      <c r="L1461" t="s">
        <v>32338</v>
      </c>
      <c r="M1461" s="10"/>
      <c r="N1461" s="2" t="str">
        <f>HYPERLINK(Таблица3[[#This Row],[RelativePath]])</f>
        <v>1 Въезд на базу\GA3948333_4_20260901T152540Z.jpg</v>
      </c>
    </row>
    <row r="1462" spans="1:14" hidden="1" x14ac:dyDescent="0.25">
      <c r="A1462" t="s">
        <v>16</v>
      </c>
      <c r="B1462" s="3">
        <v>46268</v>
      </c>
      <c r="C1462" s="5">
        <v>0.38503472222222224</v>
      </c>
      <c r="D1462" s="1" t="s">
        <v>162</v>
      </c>
      <c r="E1462" t="s">
        <v>70</v>
      </c>
      <c r="F1462" t="s">
        <v>58</v>
      </c>
      <c r="H1462" t="s">
        <v>4881</v>
      </c>
      <c r="I1462" s="28" t="s">
        <v>32762</v>
      </c>
      <c r="J1462" s="28" t="s">
        <v>4877</v>
      </c>
      <c r="K1462" t="s">
        <v>32763</v>
      </c>
      <c r="L1462" t="s">
        <v>32764</v>
      </c>
      <c r="M1462" s="10"/>
      <c r="N1462" s="2" t="str">
        <f>HYPERLINK(Таблица3[[#This Row],[RelativePath]])</f>
        <v>10 Въезд ангар\GA3948333_6_20260903T091427Z.jpg</v>
      </c>
    </row>
    <row r="1463" spans="1:14" hidden="1" x14ac:dyDescent="0.25">
      <c r="A1463" t="s">
        <v>16</v>
      </c>
      <c r="B1463" s="3">
        <v>46268</v>
      </c>
      <c r="C1463" s="5">
        <v>0.39520833333333333</v>
      </c>
      <c r="D1463" s="1" t="s">
        <v>4</v>
      </c>
      <c r="E1463" t="s">
        <v>70</v>
      </c>
      <c r="F1463" t="s">
        <v>58</v>
      </c>
      <c r="I1463" s="28" t="s">
        <v>32765</v>
      </c>
      <c r="J1463" s="28" t="s">
        <v>4877</v>
      </c>
      <c r="K1463" t="s">
        <v>32766</v>
      </c>
      <c r="L1463" t="s">
        <v>32767</v>
      </c>
      <c r="M1463" s="10"/>
      <c r="N1463" s="2" t="str">
        <f>HYPERLINK(Таблица3[[#This Row],[RelativePath]])</f>
        <v>10 Въезд ангар\GA3948333_6_20260903T092906Z.jpg</v>
      </c>
    </row>
    <row r="1464" spans="1:14" hidden="1" x14ac:dyDescent="0.25">
      <c r="A1464" t="s">
        <v>16</v>
      </c>
      <c r="B1464" s="3">
        <v>46268</v>
      </c>
      <c r="C1464" s="5">
        <v>0.39827546296296296</v>
      </c>
      <c r="D1464" s="1" t="s">
        <v>162</v>
      </c>
      <c r="E1464" t="s">
        <v>70</v>
      </c>
      <c r="F1464" t="s">
        <v>58</v>
      </c>
      <c r="H1464" t="s">
        <v>1140</v>
      </c>
      <c r="I1464" s="28" t="s">
        <v>32807</v>
      </c>
      <c r="J1464" s="28" t="s">
        <v>4876</v>
      </c>
      <c r="K1464" t="s">
        <v>32808</v>
      </c>
      <c r="L1464" t="s">
        <v>32809</v>
      </c>
      <c r="M1464" s="10"/>
      <c r="N1464" s="2" t="str">
        <f>HYPERLINK(Таблица3[[#This Row],[RelativePath]])</f>
        <v>11 Навес пилмат\GA3948333_5_20260903T093331Z.jpg</v>
      </c>
    </row>
    <row r="1465" spans="1:14" hidden="1" x14ac:dyDescent="0.25">
      <c r="A1465" t="s">
        <v>16</v>
      </c>
      <c r="B1465" s="3">
        <v>46268</v>
      </c>
      <c r="C1465" s="5">
        <v>0.39877314814814813</v>
      </c>
      <c r="D1465" s="1" t="s">
        <v>162</v>
      </c>
      <c r="E1465" t="s">
        <v>70</v>
      </c>
      <c r="F1465" t="s">
        <v>58</v>
      </c>
      <c r="H1465" t="s">
        <v>33073</v>
      </c>
      <c r="I1465" s="28" t="s">
        <v>32768</v>
      </c>
      <c r="J1465" s="28" t="s">
        <v>4877</v>
      </c>
      <c r="K1465" t="s">
        <v>32769</v>
      </c>
      <c r="L1465" t="s">
        <v>32770</v>
      </c>
      <c r="M1465" s="10"/>
      <c r="N1465" s="2" t="str">
        <f>HYPERLINK(Таблица3[[#This Row],[RelativePath]])</f>
        <v>10 Въезд ангар\GA3948333_6_20260903T093414Z.jpg</v>
      </c>
    </row>
    <row r="1466" spans="1:14" hidden="1" x14ac:dyDescent="0.25">
      <c r="A1466" t="s">
        <v>16</v>
      </c>
      <c r="B1466" s="3">
        <v>46268</v>
      </c>
      <c r="C1466" s="5">
        <v>0.4022337962962963</v>
      </c>
      <c r="D1466" s="1" t="s">
        <v>115</v>
      </c>
      <c r="E1466" t="s">
        <v>70</v>
      </c>
      <c r="F1466" t="s">
        <v>58</v>
      </c>
      <c r="I1466" s="28" t="s">
        <v>33047</v>
      </c>
      <c r="J1466" s="28" t="s">
        <v>4849</v>
      </c>
      <c r="K1466" t="s">
        <v>33048</v>
      </c>
      <c r="L1466" t="s">
        <v>33049</v>
      </c>
      <c r="M1466" s="10"/>
      <c r="N1466" s="2" t="str">
        <f>HYPERLINK(Таблица3[[#This Row],[RelativePath]])</f>
        <v>17 Площадка с навесом\GA3948333_10_20260903T093913Z.jpg</v>
      </c>
    </row>
    <row r="1467" spans="1:14" hidden="1" x14ac:dyDescent="0.25">
      <c r="A1467" t="s">
        <v>16</v>
      </c>
      <c r="B1467" s="3">
        <v>46268</v>
      </c>
      <c r="C1467" s="5">
        <v>0.40362268518518518</v>
      </c>
      <c r="D1467" s="1" t="s">
        <v>62</v>
      </c>
      <c r="E1467" t="s">
        <v>70</v>
      </c>
      <c r="F1467" t="s">
        <v>58</v>
      </c>
      <c r="I1467" s="28" t="s">
        <v>32351</v>
      </c>
      <c r="J1467" s="28" t="s">
        <v>4883</v>
      </c>
      <c r="K1467" t="s">
        <v>32352</v>
      </c>
      <c r="L1467" t="s">
        <v>32353</v>
      </c>
      <c r="M1467" s="10"/>
      <c r="N1467" s="2" t="str">
        <f>HYPERLINK(Таблица3[[#This Row],[RelativePath]])</f>
        <v>1 Въезд на базу\GA3948333_4_20260903T094113Z.jpg</v>
      </c>
    </row>
    <row r="1468" spans="1:14" hidden="1" x14ac:dyDescent="0.25">
      <c r="A1468" t="s">
        <v>16</v>
      </c>
      <c r="B1468" s="3">
        <v>46268</v>
      </c>
      <c r="C1468" s="5">
        <v>0.71936342592592595</v>
      </c>
      <c r="D1468" s="1" t="s">
        <v>162</v>
      </c>
      <c r="E1468" t="s">
        <v>22568</v>
      </c>
      <c r="F1468" t="s">
        <v>22575</v>
      </c>
      <c r="H1468" t="s">
        <v>29619</v>
      </c>
      <c r="I1468" s="28" t="s">
        <v>32492</v>
      </c>
      <c r="J1468" s="28" t="s">
        <v>29591</v>
      </c>
      <c r="K1468" t="s">
        <v>32493</v>
      </c>
      <c r="L1468" t="s">
        <v>32494</v>
      </c>
      <c r="M1468" s="10"/>
      <c r="N1468" s="2" t="str">
        <f>HYPERLINK(Таблица3[[#This Row],[RelativePath]])</f>
        <v>6 Площадка 1 общага\826398429_1_20260903T171553Z.jpg</v>
      </c>
    </row>
    <row r="1469" spans="1:14" hidden="1" x14ac:dyDescent="0.25">
      <c r="A1469" t="s">
        <v>16</v>
      </c>
      <c r="B1469" s="3">
        <v>46268</v>
      </c>
      <c r="C1469" s="5">
        <v>0.72149305555555554</v>
      </c>
      <c r="D1469" s="1" t="s">
        <v>162</v>
      </c>
      <c r="E1469" t="s">
        <v>22568</v>
      </c>
      <c r="F1469" t="s">
        <v>22575</v>
      </c>
      <c r="H1469" t="s">
        <v>1140</v>
      </c>
      <c r="I1469" s="28" t="s">
        <v>32495</v>
      </c>
      <c r="J1469" s="28" t="s">
        <v>29591</v>
      </c>
      <c r="K1469" t="s">
        <v>32496</v>
      </c>
      <c r="L1469" t="s">
        <v>32497</v>
      </c>
      <c r="M1469" s="10"/>
      <c r="N1469" s="2" t="str">
        <f>HYPERLINK(Таблица3[[#This Row],[RelativePath]])</f>
        <v>6 Площадка 1 общага\826398429_1_20260903T171857Z.jpg</v>
      </c>
    </row>
    <row r="1470" spans="1:14" hidden="1" x14ac:dyDescent="0.25">
      <c r="A1470" t="s">
        <v>16</v>
      </c>
      <c r="B1470" s="3">
        <v>46268</v>
      </c>
      <c r="C1470" s="5">
        <v>0.72400462962962964</v>
      </c>
      <c r="D1470" s="1" t="s">
        <v>162</v>
      </c>
      <c r="E1470" t="s">
        <v>22568</v>
      </c>
      <c r="F1470" t="s">
        <v>22575</v>
      </c>
      <c r="H1470" t="s">
        <v>1140</v>
      </c>
      <c r="I1470" s="28" t="s">
        <v>32498</v>
      </c>
      <c r="J1470" s="28" t="s">
        <v>29591</v>
      </c>
      <c r="K1470" t="s">
        <v>32499</v>
      </c>
      <c r="L1470" t="s">
        <v>32500</v>
      </c>
      <c r="M1470" s="10"/>
      <c r="N1470" s="2" t="str">
        <f>HYPERLINK(Таблица3[[#This Row],[RelativePath]])</f>
        <v>6 Площадка 1 общага\826398429_1_20260903T172234Z.jpg</v>
      </c>
    </row>
    <row r="1471" spans="1:14" hidden="1" x14ac:dyDescent="0.25">
      <c r="A1471" t="s">
        <v>16</v>
      </c>
      <c r="B1471" s="3">
        <v>46268</v>
      </c>
      <c r="C1471" s="5">
        <v>0.7243518518518518</v>
      </c>
      <c r="D1471" s="1" t="s">
        <v>162</v>
      </c>
      <c r="E1471" t="s">
        <v>22568</v>
      </c>
      <c r="F1471" t="s">
        <v>22575</v>
      </c>
      <c r="H1471" t="s">
        <v>1140</v>
      </c>
      <c r="I1471" s="28" t="s">
        <v>32501</v>
      </c>
      <c r="J1471" s="28" t="s">
        <v>29591</v>
      </c>
      <c r="K1471" t="s">
        <v>32502</v>
      </c>
      <c r="L1471" t="s">
        <v>32503</v>
      </c>
      <c r="M1471" s="10"/>
      <c r="N1471" s="2" t="str">
        <f>HYPERLINK(Таблица3[[#This Row],[RelativePath]])</f>
        <v>6 Площадка 1 общага\826398429_1_20260903T172304Z.jpg</v>
      </c>
    </row>
    <row r="1472" spans="1:14" hidden="1" x14ac:dyDescent="0.25">
      <c r="A1472" t="s">
        <v>16</v>
      </c>
      <c r="B1472" s="3">
        <v>46268</v>
      </c>
      <c r="C1472" s="5">
        <v>0.72548611111111116</v>
      </c>
      <c r="D1472" s="1" t="s">
        <v>162</v>
      </c>
      <c r="E1472" t="s">
        <v>22568</v>
      </c>
      <c r="F1472" t="s">
        <v>22575</v>
      </c>
      <c r="H1472" t="s">
        <v>773</v>
      </c>
      <c r="I1472" s="28" t="s">
        <v>32876</v>
      </c>
      <c r="J1472" s="28" t="s">
        <v>1180</v>
      </c>
      <c r="K1472" t="s">
        <v>32877</v>
      </c>
      <c r="L1472" t="s">
        <v>32878</v>
      </c>
      <c r="M1472" s="10"/>
      <c r="N1472" s="2" t="str">
        <f>HYPERLINK(Таблица3[[#This Row],[RelativePath]])</f>
        <v>12 Площадка 3 кран\K07156189_20_20260903T172442Z.jpg</v>
      </c>
    </row>
    <row r="1473" spans="1:14" hidden="1" x14ac:dyDescent="0.25">
      <c r="A1473" t="s">
        <v>16</v>
      </c>
      <c r="B1473" s="3">
        <v>46268</v>
      </c>
      <c r="C1473" s="5">
        <v>0.72561342592592593</v>
      </c>
      <c r="D1473" s="1" t="s">
        <v>162</v>
      </c>
      <c r="E1473" t="s">
        <v>22568</v>
      </c>
      <c r="F1473" t="s">
        <v>22575</v>
      </c>
      <c r="H1473" t="s">
        <v>1140</v>
      </c>
      <c r="I1473" s="28" t="s">
        <v>32879</v>
      </c>
      <c r="J1473" s="28" t="s">
        <v>1180</v>
      </c>
      <c r="K1473" t="s">
        <v>32880</v>
      </c>
      <c r="L1473" t="s">
        <v>32881</v>
      </c>
      <c r="M1473" s="10"/>
      <c r="N1473" s="2" t="str">
        <f>HYPERLINK(Таблица3[[#This Row],[RelativePath]])</f>
        <v>12 Площадка 3 кран\K07156189_20_20260903T172453Z.jpg</v>
      </c>
    </row>
    <row r="1474" spans="1:14" hidden="1" x14ac:dyDescent="0.25">
      <c r="A1474" t="s">
        <v>16</v>
      </c>
      <c r="B1474" s="3">
        <v>46268</v>
      </c>
      <c r="C1474" s="5">
        <v>0.72798611111111111</v>
      </c>
      <c r="D1474" s="1" t="s">
        <v>162</v>
      </c>
      <c r="E1474" t="s">
        <v>22568</v>
      </c>
      <c r="F1474" t="s">
        <v>22575</v>
      </c>
      <c r="H1474" t="s">
        <v>33076</v>
      </c>
      <c r="I1474" s="28" t="s">
        <v>32972</v>
      </c>
      <c r="J1474" s="28" t="s">
        <v>4542</v>
      </c>
      <c r="K1474" t="s">
        <v>32973</v>
      </c>
      <c r="L1474" t="s">
        <v>32974</v>
      </c>
      <c r="M1474" s="10"/>
      <c r="N1474" s="2" t="str">
        <f>HYPERLINK(Таблица3[[#This Row],[RelativePath]])</f>
        <v>14 На гаражи\GD7678666_1_20260903T172818Z.jpg</v>
      </c>
    </row>
    <row r="1475" spans="1:14" hidden="1" x14ac:dyDescent="0.25">
      <c r="A1475" t="s">
        <v>16</v>
      </c>
      <c r="B1475" s="3">
        <v>46268</v>
      </c>
      <c r="C1475" s="5">
        <v>0.73017361111111112</v>
      </c>
      <c r="D1475" s="1" t="s">
        <v>162</v>
      </c>
      <c r="E1475" t="s">
        <v>22568</v>
      </c>
      <c r="F1475" t="s">
        <v>22575</v>
      </c>
      <c r="H1475" t="s">
        <v>1140</v>
      </c>
      <c r="I1475" s="28" t="s">
        <v>32882</v>
      </c>
      <c r="J1475" s="28" t="s">
        <v>1180</v>
      </c>
      <c r="K1475" t="s">
        <v>32883</v>
      </c>
      <c r="L1475" t="s">
        <v>32884</v>
      </c>
      <c r="M1475" s="10"/>
      <c r="N1475" s="2" t="str">
        <f>HYPERLINK(Таблица3[[#This Row],[RelativePath]])</f>
        <v>12 Площадка 3 кран\K07156189_20_20260903T173127Z.jpg</v>
      </c>
    </row>
    <row r="1476" spans="1:14" hidden="1" x14ac:dyDescent="0.25">
      <c r="A1476" t="s">
        <v>16</v>
      </c>
      <c r="B1476" s="3">
        <v>46268</v>
      </c>
      <c r="C1476" s="5">
        <v>0.73099537037037032</v>
      </c>
      <c r="D1476" s="1" t="s">
        <v>162</v>
      </c>
      <c r="E1476" t="s">
        <v>22568</v>
      </c>
      <c r="F1476" t="s">
        <v>22575</v>
      </c>
      <c r="H1476" t="s">
        <v>1140</v>
      </c>
      <c r="I1476" s="28" t="s">
        <v>32885</v>
      </c>
      <c r="J1476" s="28" t="s">
        <v>1180</v>
      </c>
      <c r="K1476" t="s">
        <v>32886</v>
      </c>
      <c r="L1476" t="s">
        <v>32887</v>
      </c>
      <c r="M1476" s="10"/>
      <c r="N1476" s="2" t="str">
        <f>HYPERLINK(Таблица3[[#This Row],[RelativePath]])</f>
        <v>12 Площадка 3 кран\K07156189_20_20260903T173238Z.jpg</v>
      </c>
    </row>
    <row r="1477" spans="1:14" hidden="1" x14ac:dyDescent="0.25">
      <c r="A1477" t="s">
        <v>16</v>
      </c>
      <c r="B1477" s="3">
        <v>46268</v>
      </c>
      <c r="C1477" s="5">
        <v>0.73317129629629629</v>
      </c>
      <c r="D1477" s="1" t="s">
        <v>162</v>
      </c>
      <c r="E1477" t="s">
        <v>22568</v>
      </c>
      <c r="F1477" t="s">
        <v>22575</v>
      </c>
      <c r="H1477" t="s">
        <v>1140</v>
      </c>
      <c r="I1477" s="28" t="s">
        <v>32888</v>
      </c>
      <c r="J1477" s="28" t="s">
        <v>1180</v>
      </c>
      <c r="K1477" t="s">
        <v>32889</v>
      </c>
      <c r="L1477" t="s">
        <v>32890</v>
      </c>
      <c r="M1477" s="10"/>
      <c r="N1477" s="2" t="str">
        <f>HYPERLINK(Таблица3[[#This Row],[RelativePath]])</f>
        <v>12 Площадка 3 кран\K07156189_20_20260903T173546Z.jpg</v>
      </c>
    </row>
    <row r="1478" spans="1:14" hidden="1" x14ac:dyDescent="0.25">
      <c r="A1478" t="s">
        <v>16</v>
      </c>
      <c r="B1478" s="3">
        <v>46268</v>
      </c>
      <c r="C1478" s="5">
        <v>0.73989583333333331</v>
      </c>
      <c r="D1478" s="1" t="s">
        <v>115</v>
      </c>
      <c r="E1478" t="s">
        <v>22568</v>
      </c>
      <c r="F1478" t="s">
        <v>22575</v>
      </c>
      <c r="I1478" s="28" t="s">
        <v>33050</v>
      </c>
      <c r="J1478" s="28" t="s">
        <v>4849</v>
      </c>
      <c r="K1478" t="s">
        <v>33051</v>
      </c>
      <c r="L1478" t="s">
        <v>33052</v>
      </c>
      <c r="M1478" s="10"/>
      <c r="N1478" s="2" t="str">
        <f>HYPERLINK(Таблица3[[#This Row],[RelativePath]])</f>
        <v>17 Площадка с навесом\GA3948333_10_20260903T174527Z.jpg</v>
      </c>
    </row>
    <row r="1479" spans="1:14" hidden="1" x14ac:dyDescent="0.25">
      <c r="A1479" t="s">
        <v>16</v>
      </c>
      <c r="B1479" s="3">
        <v>46268</v>
      </c>
      <c r="C1479" s="5">
        <v>0.74563657407407402</v>
      </c>
      <c r="D1479" s="1" t="s">
        <v>62</v>
      </c>
      <c r="E1479" t="s">
        <v>22568</v>
      </c>
      <c r="F1479" t="s">
        <v>22575</v>
      </c>
      <c r="I1479" s="28" t="s">
        <v>32354</v>
      </c>
      <c r="J1479" s="28" t="s">
        <v>4883</v>
      </c>
      <c r="K1479" t="s">
        <v>32355</v>
      </c>
      <c r="L1479" t="s">
        <v>32356</v>
      </c>
      <c r="M1479" s="10"/>
      <c r="N1479" s="2" t="str">
        <f>HYPERLINK(Таблица3[[#This Row],[RelativePath]])</f>
        <v>1 Въезд на базу\GA3948333_4_20260903T175343Z.jpg</v>
      </c>
    </row>
    <row r="1480" spans="1:14" hidden="1" x14ac:dyDescent="0.25">
      <c r="A1480" t="s">
        <v>17</v>
      </c>
      <c r="B1480" s="3">
        <v>46269</v>
      </c>
      <c r="C1480" s="5">
        <v>0.27831018518518519</v>
      </c>
      <c r="D1480" s="1" t="s">
        <v>4524</v>
      </c>
      <c r="E1480" t="s">
        <v>646</v>
      </c>
      <c r="F1480" t="s">
        <v>22575</v>
      </c>
      <c r="H1480" t="s">
        <v>1140</v>
      </c>
      <c r="I1480" s="28" t="s">
        <v>32504</v>
      </c>
      <c r="J1480" s="28" t="s">
        <v>29591</v>
      </c>
      <c r="K1480" t="s">
        <v>32505</v>
      </c>
      <c r="L1480" t="s">
        <v>32506</v>
      </c>
      <c r="M1480" s="10"/>
      <c r="N1480" s="2" t="str">
        <f>HYPERLINK(Таблица3[[#This Row],[RelativePath]])</f>
        <v>6 Площадка 1 общага\826398429_1_20260904T064046Z.jpg</v>
      </c>
    </row>
    <row r="1481" spans="1:14" hidden="1" x14ac:dyDescent="0.25">
      <c r="A1481" t="s">
        <v>17</v>
      </c>
      <c r="B1481" s="3">
        <v>46269</v>
      </c>
      <c r="C1481" s="5">
        <v>0.59807870370370375</v>
      </c>
      <c r="D1481" s="1" t="s">
        <v>1212</v>
      </c>
      <c r="E1481" t="s">
        <v>1134</v>
      </c>
      <c r="F1481" t="s">
        <v>33067</v>
      </c>
      <c r="I1481" s="28" t="s">
        <v>32444</v>
      </c>
      <c r="J1481" s="28" t="s">
        <v>4854</v>
      </c>
      <c r="K1481" t="s">
        <v>32445</v>
      </c>
      <c r="L1481" t="s">
        <v>32446</v>
      </c>
      <c r="M1481" s="10"/>
      <c r="N1481" s="2" t="str">
        <f>HYPERLINK(Таблица3[[#This Row],[RelativePath]])</f>
        <v>3 Парковка офиса\GA3948333_3_20260904T142114Z.jpg</v>
      </c>
    </row>
    <row r="1482" spans="1:14" hidden="1" x14ac:dyDescent="0.25">
      <c r="A1482" t="s">
        <v>17</v>
      </c>
      <c r="B1482" s="3">
        <v>46269</v>
      </c>
      <c r="C1482" s="5">
        <v>0.67996527777777782</v>
      </c>
      <c r="D1482" s="1" t="s">
        <v>91</v>
      </c>
      <c r="E1482" t="s">
        <v>70</v>
      </c>
      <c r="F1482" t="s">
        <v>58</v>
      </c>
      <c r="I1482" s="28" t="s">
        <v>32363</v>
      </c>
      <c r="J1482" s="28" t="s">
        <v>4883</v>
      </c>
      <c r="K1482" t="s">
        <v>32364</v>
      </c>
      <c r="L1482" t="s">
        <v>32365</v>
      </c>
      <c r="M1482" s="10"/>
      <c r="N1482" s="2" t="str">
        <f>HYPERLINK(Таблица3[[#This Row],[RelativePath]])</f>
        <v>1 Въезд на базу\GA3948333_4_20260904T161909Z.jpg</v>
      </c>
    </row>
    <row r="1483" spans="1:14" hidden="1" x14ac:dyDescent="0.25">
      <c r="A1483" t="s">
        <v>17</v>
      </c>
      <c r="B1483" s="3">
        <v>46269</v>
      </c>
      <c r="C1483" s="5">
        <v>0.68202546296296296</v>
      </c>
      <c r="D1483" s="1" t="s">
        <v>2283</v>
      </c>
      <c r="E1483" t="s">
        <v>70</v>
      </c>
      <c r="F1483" t="s">
        <v>58</v>
      </c>
      <c r="I1483" s="28" t="s">
        <v>32447</v>
      </c>
      <c r="J1483" s="28" t="s">
        <v>4854</v>
      </c>
      <c r="K1483" t="s">
        <v>32448</v>
      </c>
      <c r="L1483" t="s">
        <v>32449</v>
      </c>
      <c r="M1483" s="10"/>
      <c r="N1483" s="2" t="str">
        <f>HYPERLINK(Таблица3[[#This Row],[RelativePath]])</f>
        <v>3 Парковка офиса\GA3948333_3_20260904T162207Z.jpg</v>
      </c>
    </row>
    <row r="1484" spans="1:14" hidden="1" x14ac:dyDescent="0.25">
      <c r="A1484" t="s">
        <v>17</v>
      </c>
      <c r="B1484" s="3">
        <v>46269</v>
      </c>
      <c r="C1484" s="5">
        <v>0.68775462962962963</v>
      </c>
      <c r="D1484" s="1" t="s">
        <v>62</v>
      </c>
      <c r="E1484" t="s">
        <v>70</v>
      </c>
      <c r="F1484" t="s">
        <v>58</v>
      </c>
      <c r="I1484" s="28" t="s">
        <v>32366</v>
      </c>
      <c r="J1484" s="28" t="s">
        <v>4883</v>
      </c>
      <c r="K1484" t="s">
        <v>32367</v>
      </c>
      <c r="L1484" t="s">
        <v>32368</v>
      </c>
      <c r="M1484" s="10"/>
      <c r="N1484" s="2" t="str">
        <f>HYPERLINK(Таблица3[[#This Row],[RelativePath]])</f>
        <v>1 Въезд на базу\GA3948333_4_20260904T163022Z.jpg</v>
      </c>
    </row>
    <row r="1485" spans="1:14" hidden="1" x14ac:dyDescent="0.25">
      <c r="A1485" t="s">
        <v>18</v>
      </c>
      <c r="B1485" s="3">
        <v>46270</v>
      </c>
      <c r="C1485" s="5">
        <v>0.72474537037037035</v>
      </c>
      <c r="D1485" s="1" t="s">
        <v>91</v>
      </c>
      <c r="E1485" t="s">
        <v>70</v>
      </c>
      <c r="F1485" t="s">
        <v>58</v>
      </c>
      <c r="I1485" s="28" t="s">
        <v>32378</v>
      </c>
      <c r="J1485" s="28" t="s">
        <v>4883</v>
      </c>
      <c r="K1485" t="s">
        <v>32379</v>
      </c>
      <c r="L1485" t="s">
        <v>32380</v>
      </c>
      <c r="M1485" s="10"/>
      <c r="N1485" s="2" t="str">
        <f>HYPERLINK(Таблица3[[#This Row],[RelativePath]])</f>
        <v>1 Въезд на базу\GA3948333_4_20260905T172338Z.jpg</v>
      </c>
    </row>
    <row r="1486" spans="1:14" hidden="1" x14ac:dyDescent="0.25">
      <c r="A1486" t="s">
        <v>18</v>
      </c>
      <c r="B1486" s="3">
        <v>46270</v>
      </c>
      <c r="C1486" s="5">
        <v>0.72486111111111107</v>
      </c>
      <c r="D1486" s="1" t="s">
        <v>4</v>
      </c>
      <c r="E1486" t="s">
        <v>70</v>
      </c>
      <c r="F1486" t="s">
        <v>58</v>
      </c>
      <c r="I1486" s="28" t="s">
        <v>32453</v>
      </c>
      <c r="J1486" s="28" t="s">
        <v>4854</v>
      </c>
      <c r="K1486" t="s">
        <v>32454</v>
      </c>
      <c r="L1486" t="s">
        <v>32455</v>
      </c>
      <c r="M1486" s="10"/>
      <c r="N1486" s="2" t="str">
        <f>HYPERLINK(Таблица3[[#This Row],[RelativePath]])</f>
        <v>3 Парковка офиса\GA3948333_3_20260905T172348Z.jpg</v>
      </c>
    </row>
    <row r="1487" spans="1:14" hidden="1" x14ac:dyDescent="0.25">
      <c r="A1487" t="s">
        <v>18</v>
      </c>
      <c r="B1487" s="3">
        <v>46270</v>
      </c>
      <c r="C1487" s="5">
        <v>0.72524305555555557</v>
      </c>
      <c r="D1487" s="1" t="s">
        <v>115</v>
      </c>
      <c r="E1487" t="s">
        <v>70</v>
      </c>
      <c r="F1487" t="s">
        <v>58</v>
      </c>
      <c r="I1487" s="28" t="s">
        <v>33056</v>
      </c>
      <c r="J1487" s="28" t="s">
        <v>4849</v>
      </c>
      <c r="K1487" t="s">
        <v>33057</v>
      </c>
      <c r="L1487" t="s">
        <v>33058</v>
      </c>
      <c r="M1487" s="10"/>
      <c r="N1487" s="2" t="str">
        <f>HYPERLINK(Таблица3[[#This Row],[RelativePath]])</f>
        <v>17 Площадка с навесом\GA3948333_10_20260905T172421Z.jpg</v>
      </c>
    </row>
    <row r="1488" spans="1:14" hidden="1" x14ac:dyDescent="0.25">
      <c r="A1488" t="s">
        <v>18</v>
      </c>
      <c r="B1488" s="3">
        <v>46270</v>
      </c>
      <c r="C1488" s="5">
        <v>0.73267361111111107</v>
      </c>
      <c r="D1488" s="1" t="s">
        <v>163</v>
      </c>
      <c r="E1488" t="s">
        <v>70</v>
      </c>
      <c r="F1488" t="s">
        <v>58</v>
      </c>
      <c r="I1488" s="28" t="s">
        <v>32780</v>
      </c>
      <c r="J1488" s="28" t="s">
        <v>4877</v>
      </c>
      <c r="K1488" t="s">
        <v>32781</v>
      </c>
      <c r="L1488" t="s">
        <v>32782</v>
      </c>
      <c r="M1488" s="10"/>
      <c r="N1488" s="2" t="str">
        <f>HYPERLINK(Таблица3[[#This Row],[RelativePath]])</f>
        <v>10 Въезд ангар\GA3948333_6_20260905T173503Z.jpg</v>
      </c>
    </row>
    <row r="1489" spans="1:14" hidden="1" x14ac:dyDescent="0.25">
      <c r="A1489" t="s">
        <v>18</v>
      </c>
      <c r="B1489" s="3">
        <v>46270</v>
      </c>
      <c r="C1489" s="5">
        <v>0.7351388888888889</v>
      </c>
      <c r="D1489" s="1" t="s">
        <v>163</v>
      </c>
      <c r="E1489" t="s">
        <v>70</v>
      </c>
      <c r="F1489" t="s">
        <v>58</v>
      </c>
      <c r="I1489" s="28" t="s">
        <v>32618</v>
      </c>
      <c r="J1489" s="28" t="s">
        <v>4885</v>
      </c>
      <c r="K1489" t="s">
        <v>32619</v>
      </c>
      <c r="L1489" t="s">
        <v>32620</v>
      </c>
      <c r="M1489" s="10"/>
      <c r="N1489" s="2" t="str">
        <f>HYPERLINK(Таблица3[[#This Row],[RelativePath]])</f>
        <v>8 Ангар вход\GA3948333_1_20260905T173836Z.jpg</v>
      </c>
    </row>
    <row r="1490" spans="1:14" hidden="1" x14ac:dyDescent="0.25">
      <c r="A1490" t="s">
        <v>18</v>
      </c>
      <c r="B1490" s="3">
        <v>46270</v>
      </c>
      <c r="C1490" s="5">
        <v>0.73520833333333335</v>
      </c>
      <c r="D1490" s="1" t="s">
        <v>163</v>
      </c>
      <c r="E1490" t="s">
        <v>70</v>
      </c>
      <c r="F1490" t="s">
        <v>58</v>
      </c>
      <c r="H1490" t="s">
        <v>1140</v>
      </c>
      <c r="I1490" s="28" t="s">
        <v>32621</v>
      </c>
      <c r="J1490" s="28" t="s">
        <v>4885</v>
      </c>
      <c r="K1490" t="s">
        <v>32622</v>
      </c>
      <c r="L1490" t="s">
        <v>32623</v>
      </c>
      <c r="M1490" s="10"/>
      <c r="N1490" s="2" t="str">
        <f>HYPERLINK(Таблица3[[#This Row],[RelativePath]])</f>
        <v>8 Ангар вход\GA3948333_1_20260905T173842Z.jpg</v>
      </c>
    </row>
    <row r="1491" spans="1:14" hidden="1" x14ac:dyDescent="0.25">
      <c r="A1491" t="s">
        <v>13</v>
      </c>
      <c r="B1491" s="3">
        <v>46272</v>
      </c>
      <c r="C1491" s="5">
        <v>0.63188657407407411</v>
      </c>
      <c r="D1491" s="1" t="s">
        <v>162</v>
      </c>
      <c r="E1491" t="s">
        <v>34110</v>
      </c>
      <c r="F1491" t="s">
        <v>34149</v>
      </c>
      <c r="G1491">
        <v>1</v>
      </c>
      <c r="H1491" t="s">
        <v>34148</v>
      </c>
      <c r="I1491" s="28" t="s">
        <v>34017</v>
      </c>
      <c r="J1491" s="28" t="s">
        <v>4849</v>
      </c>
      <c r="K1491" t="s">
        <v>34018</v>
      </c>
      <c r="L1491" t="s">
        <v>34019</v>
      </c>
      <c r="M1491" s="10"/>
      <c r="N1491" s="2" t="str">
        <f>HYPERLINK(Таблица3[[#This Row],[RelativePath]])</f>
        <v>17 Площадка с навесом\GA3948333_10_20260907T150955Z.jpg</v>
      </c>
    </row>
    <row r="1492" spans="1:14" hidden="1" x14ac:dyDescent="0.25">
      <c r="A1492" t="s">
        <v>13</v>
      </c>
      <c r="B1492" s="3">
        <v>46272</v>
      </c>
      <c r="C1492" s="5">
        <v>0.6320486111111111</v>
      </c>
      <c r="D1492" s="1" t="s">
        <v>162</v>
      </c>
      <c r="E1492" t="s">
        <v>34110</v>
      </c>
      <c r="F1492" t="s">
        <v>34149</v>
      </c>
      <c r="G1492">
        <v>1</v>
      </c>
      <c r="H1492" t="s">
        <v>34148</v>
      </c>
      <c r="I1492" s="28" t="s">
        <v>34020</v>
      </c>
      <c r="J1492" s="28" t="s">
        <v>4849</v>
      </c>
      <c r="K1492" t="s">
        <v>34021</v>
      </c>
      <c r="L1492" t="s">
        <v>34022</v>
      </c>
      <c r="M1492" s="10"/>
      <c r="N1492" s="2" t="str">
        <f>HYPERLINK(Таблица3[[#This Row],[RelativePath]])</f>
        <v>17 Площадка с навесом\GA3948333_10_20260907T151009Z.jpg</v>
      </c>
    </row>
    <row r="1493" spans="1:14" hidden="1" x14ac:dyDescent="0.25">
      <c r="A1493" t="s">
        <v>13</v>
      </c>
      <c r="B1493" s="3">
        <v>46272</v>
      </c>
      <c r="C1493" s="5">
        <v>0.63240740740740742</v>
      </c>
      <c r="D1493" s="1" t="s">
        <v>162</v>
      </c>
      <c r="E1493" t="s">
        <v>34110</v>
      </c>
      <c r="F1493" t="s">
        <v>34149</v>
      </c>
      <c r="G1493">
        <v>1</v>
      </c>
      <c r="H1493" t="s">
        <v>34148</v>
      </c>
      <c r="I1493" s="28" t="s">
        <v>34026</v>
      </c>
      <c r="J1493" s="28" t="s">
        <v>4849</v>
      </c>
      <c r="K1493" t="s">
        <v>34027</v>
      </c>
      <c r="L1493" t="s">
        <v>34028</v>
      </c>
      <c r="M1493" s="10"/>
      <c r="N1493" s="2" t="str">
        <f>HYPERLINK(Таблица3[[#This Row],[RelativePath]])</f>
        <v>17 Площадка с навесом\GA3948333_10_20260907T151040Z.jpg</v>
      </c>
    </row>
    <row r="1494" spans="1:14" hidden="1" x14ac:dyDescent="0.25">
      <c r="A1494" t="s">
        <v>13</v>
      </c>
      <c r="B1494" s="3">
        <v>46272</v>
      </c>
      <c r="C1494" s="5">
        <v>0.63479166666666664</v>
      </c>
      <c r="D1494" s="1" t="s">
        <v>162</v>
      </c>
      <c r="E1494" t="s">
        <v>34110</v>
      </c>
      <c r="F1494" t="s">
        <v>34149</v>
      </c>
      <c r="G1494">
        <v>1</v>
      </c>
      <c r="H1494" t="s">
        <v>34148</v>
      </c>
      <c r="I1494" s="28" t="s">
        <v>34032</v>
      </c>
      <c r="J1494" s="28" t="s">
        <v>4849</v>
      </c>
      <c r="K1494" t="s">
        <v>34033</v>
      </c>
      <c r="L1494" t="s">
        <v>34034</v>
      </c>
      <c r="M1494" s="10"/>
      <c r="N1494" s="2" t="str">
        <f>HYPERLINK(Таблица3[[#This Row],[RelativePath]])</f>
        <v>17 Площадка с навесом\GA3948333_10_20260907T151406Z.jpg</v>
      </c>
    </row>
    <row r="1495" spans="1:14" hidden="1" x14ac:dyDescent="0.25">
      <c r="A1495" t="s">
        <v>13</v>
      </c>
      <c r="B1495" s="3">
        <v>46272</v>
      </c>
      <c r="C1495" s="5">
        <v>0.63493055555555555</v>
      </c>
      <c r="D1495" s="1" t="s">
        <v>162</v>
      </c>
      <c r="E1495" t="s">
        <v>34110</v>
      </c>
      <c r="F1495" t="s">
        <v>34149</v>
      </c>
      <c r="G1495">
        <v>1</v>
      </c>
      <c r="H1495" t="s">
        <v>34148</v>
      </c>
      <c r="I1495" s="28" t="s">
        <v>34035</v>
      </c>
      <c r="J1495" s="28" t="s">
        <v>4849</v>
      </c>
      <c r="K1495" t="s">
        <v>34036</v>
      </c>
      <c r="L1495" t="s">
        <v>34037</v>
      </c>
      <c r="M1495" s="10"/>
      <c r="N1495" s="2" t="str">
        <f>HYPERLINK(Таблица3[[#This Row],[RelativePath]])</f>
        <v>17 Площадка с навесом\GA3948333_10_20260907T151418Z.jpg</v>
      </c>
    </row>
    <row r="1496" spans="1:14" hidden="1" x14ac:dyDescent="0.25">
      <c r="A1496" t="s">
        <v>13</v>
      </c>
      <c r="B1496" s="3">
        <v>46272</v>
      </c>
      <c r="C1496" s="5">
        <v>0.63552083333333331</v>
      </c>
      <c r="D1496" s="1" t="s">
        <v>162</v>
      </c>
      <c r="E1496" t="s">
        <v>34110</v>
      </c>
      <c r="F1496" t="s">
        <v>34149</v>
      </c>
      <c r="G1496">
        <v>1</v>
      </c>
      <c r="H1496" t="s">
        <v>34148</v>
      </c>
      <c r="I1496" s="28" t="s">
        <v>34041</v>
      </c>
      <c r="J1496" s="28" t="s">
        <v>4849</v>
      </c>
      <c r="K1496" t="s">
        <v>34042</v>
      </c>
      <c r="L1496" t="s">
        <v>34043</v>
      </c>
      <c r="M1496" s="10"/>
      <c r="N1496" s="2" t="str">
        <f>HYPERLINK(Таблица3[[#This Row],[RelativePath]])</f>
        <v>17 Площадка с навесом\GA3948333_10_20260907T151509Z.jpg</v>
      </c>
    </row>
    <row r="1497" spans="1:14" hidden="1" x14ac:dyDescent="0.25">
      <c r="A1497" t="s">
        <v>13</v>
      </c>
      <c r="B1497" s="3">
        <v>46272</v>
      </c>
      <c r="C1497" s="5">
        <v>0.63725694444444447</v>
      </c>
      <c r="D1497" s="1" t="s">
        <v>162</v>
      </c>
      <c r="E1497" t="s">
        <v>34110</v>
      </c>
      <c r="F1497" t="s">
        <v>34134</v>
      </c>
      <c r="G1497">
        <v>1</v>
      </c>
      <c r="H1497" t="s">
        <v>4882</v>
      </c>
      <c r="I1497" s="28" t="s">
        <v>33582</v>
      </c>
      <c r="J1497" s="28" t="s">
        <v>4876</v>
      </c>
      <c r="K1497" t="s">
        <v>33583</v>
      </c>
      <c r="L1497" t="s">
        <v>33584</v>
      </c>
      <c r="M1497" s="10"/>
      <c r="N1497" s="2" t="str">
        <f>HYPERLINK(Таблица3[[#This Row],[RelativePath]])</f>
        <v>11 Навес пилмат\GA3948333_5_20260907T151739Z.jpg</v>
      </c>
    </row>
    <row r="1498" spans="1:14" hidden="1" x14ac:dyDescent="0.25">
      <c r="A1498" t="s">
        <v>13</v>
      </c>
      <c r="B1498" s="3">
        <v>46272</v>
      </c>
      <c r="C1498" s="5">
        <v>0.63770833333333332</v>
      </c>
      <c r="D1498" s="1" t="s">
        <v>162</v>
      </c>
      <c r="E1498" t="s">
        <v>34110</v>
      </c>
      <c r="F1498" t="s">
        <v>34134</v>
      </c>
      <c r="G1498">
        <v>1</v>
      </c>
      <c r="H1498" t="s">
        <v>4882</v>
      </c>
      <c r="I1498" s="28" t="s">
        <v>33585</v>
      </c>
      <c r="J1498" s="28" t="s">
        <v>4876</v>
      </c>
      <c r="K1498" t="s">
        <v>33586</v>
      </c>
      <c r="L1498" t="s">
        <v>33587</v>
      </c>
      <c r="M1498" s="10"/>
      <c r="N1498" s="2" t="str">
        <f>HYPERLINK(Таблица3[[#This Row],[RelativePath]])</f>
        <v>11 Навес пилмат\GA3948333_5_20260907T151818Z.jpg</v>
      </c>
    </row>
    <row r="1499" spans="1:14" hidden="1" x14ac:dyDescent="0.25">
      <c r="A1499" t="s">
        <v>13</v>
      </c>
      <c r="B1499" s="3">
        <v>46272</v>
      </c>
      <c r="C1499" s="5">
        <v>0.63822916666666663</v>
      </c>
      <c r="D1499" s="1" t="s">
        <v>162</v>
      </c>
      <c r="E1499" t="s">
        <v>34110</v>
      </c>
      <c r="F1499" t="s">
        <v>34134</v>
      </c>
      <c r="G1499">
        <v>1</v>
      </c>
      <c r="H1499" t="s">
        <v>4882</v>
      </c>
      <c r="I1499" s="28" t="s">
        <v>33588</v>
      </c>
      <c r="J1499" s="28" t="s">
        <v>4876</v>
      </c>
      <c r="K1499" t="s">
        <v>33589</v>
      </c>
      <c r="L1499" t="s">
        <v>33590</v>
      </c>
      <c r="M1499" s="10"/>
      <c r="N1499" s="2" t="str">
        <f>HYPERLINK(Таблица3[[#This Row],[RelativePath]])</f>
        <v>11 Навес пилмат\GA3948333_5_20260907T151903Z.jpg</v>
      </c>
    </row>
    <row r="1500" spans="1:14" hidden="1" x14ac:dyDescent="0.25">
      <c r="A1500" t="s">
        <v>13</v>
      </c>
      <c r="B1500" s="3">
        <v>46272</v>
      </c>
      <c r="C1500" s="5">
        <v>0.63839120370370372</v>
      </c>
      <c r="D1500" s="1" t="s">
        <v>162</v>
      </c>
      <c r="E1500" t="s">
        <v>34110</v>
      </c>
      <c r="F1500" t="s">
        <v>34134</v>
      </c>
      <c r="G1500">
        <v>1</v>
      </c>
      <c r="H1500" t="s">
        <v>4882</v>
      </c>
      <c r="I1500" s="28" t="s">
        <v>33591</v>
      </c>
      <c r="J1500" s="28" t="s">
        <v>4876</v>
      </c>
      <c r="K1500" t="s">
        <v>33592</v>
      </c>
      <c r="L1500" t="s">
        <v>33593</v>
      </c>
      <c r="M1500" s="10"/>
      <c r="N1500" s="2" t="str">
        <f>HYPERLINK(Таблица3[[#This Row],[RelativePath]])</f>
        <v>11 Навес пилмат\GA3948333_5_20260907T151917Z.jpg</v>
      </c>
    </row>
    <row r="1501" spans="1:14" hidden="1" x14ac:dyDescent="0.25">
      <c r="A1501" t="s">
        <v>13</v>
      </c>
      <c r="B1501" s="3">
        <v>46272</v>
      </c>
      <c r="C1501" s="5">
        <v>0.63847222222222222</v>
      </c>
      <c r="D1501" s="1" t="s">
        <v>162</v>
      </c>
      <c r="E1501" t="s">
        <v>34110</v>
      </c>
      <c r="F1501" t="s">
        <v>34134</v>
      </c>
      <c r="G1501">
        <v>1</v>
      </c>
      <c r="H1501" t="s">
        <v>4882</v>
      </c>
      <c r="I1501" s="28" t="s">
        <v>33594</v>
      </c>
      <c r="J1501" s="28" t="s">
        <v>4876</v>
      </c>
      <c r="K1501" t="s">
        <v>33595</v>
      </c>
      <c r="L1501" t="s">
        <v>33596</v>
      </c>
      <c r="M1501" s="10"/>
      <c r="N1501" s="2" t="str">
        <f>HYPERLINK(Таблица3[[#This Row],[RelativePath]])</f>
        <v>11 Навес пилмат\GA3948333_5_20260907T151924Z.jpg</v>
      </c>
    </row>
    <row r="1502" spans="1:14" hidden="1" x14ac:dyDescent="0.25">
      <c r="A1502" t="s">
        <v>13</v>
      </c>
      <c r="B1502" s="3">
        <v>46272</v>
      </c>
      <c r="C1502" s="5">
        <v>0.63921296296296293</v>
      </c>
      <c r="D1502" s="1" t="s">
        <v>162</v>
      </c>
      <c r="E1502" t="s">
        <v>34110</v>
      </c>
      <c r="F1502" t="s">
        <v>34134</v>
      </c>
      <c r="G1502">
        <v>1</v>
      </c>
      <c r="H1502" t="s">
        <v>4882</v>
      </c>
      <c r="I1502" s="28" t="s">
        <v>33597</v>
      </c>
      <c r="J1502" s="28" t="s">
        <v>4876</v>
      </c>
      <c r="K1502" t="s">
        <v>33598</v>
      </c>
      <c r="L1502" t="s">
        <v>33599</v>
      </c>
      <c r="M1502" s="10"/>
      <c r="N1502" s="2" t="str">
        <f>HYPERLINK(Таблица3[[#This Row],[RelativePath]])</f>
        <v>11 Навес пилмат\GA3948333_5_20260907T152028Z.jpg</v>
      </c>
    </row>
    <row r="1503" spans="1:14" hidden="1" x14ac:dyDescent="0.25">
      <c r="A1503" t="s">
        <v>13</v>
      </c>
      <c r="B1503" s="3">
        <v>46272</v>
      </c>
      <c r="C1503" s="5">
        <v>0.64164351851851853</v>
      </c>
      <c r="D1503" s="1" t="s">
        <v>62</v>
      </c>
      <c r="E1503" t="s">
        <v>34110</v>
      </c>
      <c r="F1503" t="s">
        <v>19781</v>
      </c>
      <c r="I1503" s="28" t="s">
        <v>33138</v>
      </c>
      <c r="J1503" s="28" t="s">
        <v>4883</v>
      </c>
      <c r="K1503" t="s">
        <v>33139</v>
      </c>
      <c r="L1503" t="s">
        <v>33140</v>
      </c>
      <c r="M1503" s="10"/>
      <c r="N1503" s="2" t="str">
        <f>HYPERLINK(Таблица3[[#This Row],[RelativePath]])</f>
        <v>1 Въезд на базу\GA3948333_4_20260907T152358Z.jpg</v>
      </c>
    </row>
    <row r="1504" spans="1:14" hidden="1" x14ac:dyDescent="0.25">
      <c r="A1504" t="s">
        <v>13</v>
      </c>
      <c r="B1504" s="3">
        <v>46272</v>
      </c>
      <c r="C1504" s="5">
        <v>0.84376157407407404</v>
      </c>
      <c r="D1504" s="1" t="s">
        <v>162</v>
      </c>
      <c r="E1504" t="s">
        <v>70</v>
      </c>
      <c r="F1504" t="s">
        <v>34142</v>
      </c>
      <c r="G1504">
        <v>1</v>
      </c>
      <c r="H1504" t="s">
        <v>4867</v>
      </c>
      <c r="I1504" s="28" t="s">
        <v>33885</v>
      </c>
      <c r="J1504" s="28" t="s">
        <v>4874</v>
      </c>
      <c r="K1504" t="s">
        <v>33886</v>
      </c>
      <c r="L1504" t="s">
        <v>33887</v>
      </c>
      <c r="M1504" s="10"/>
      <c r="N1504" s="2" t="str">
        <f>HYPERLINK(Таблица3[[#This Row],[RelativePath]])</f>
        <v>15 Вход столярка\GA3948333_9_20260907T201501Z.jpg</v>
      </c>
    </row>
    <row r="1505" spans="1:14" hidden="1" x14ac:dyDescent="0.25">
      <c r="A1505" t="s">
        <v>14</v>
      </c>
      <c r="B1505" s="3">
        <v>46273</v>
      </c>
      <c r="C1505" s="5">
        <v>0.41975694444444445</v>
      </c>
      <c r="D1505" s="1" t="s">
        <v>4</v>
      </c>
      <c r="E1505" t="s">
        <v>70</v>
      </c>
      <c r="F1505" t="s">
        <v>58</v>
      </c>
      <c r="I1505" s="28" t="s">
        <v>33516</v>
      </c>
      <c r="J1505" s="28" t="s">
        <v>4877</v>
      </c>
      <c r="K1505" t="s">
        <v>33517</v>
      </c>
      <c r="L1505" t="s">
        <v>33518</v>
      </c>
      <c r="M1505" s="10"/>
      <c r="N1505" s="2" t="str">
        <f>HYPERLINK(Таблица3[[#This Row],[RelativePath]])</f>
        <v>10 Въезд ангар\GA3948333_6_20260908T100427Z.jpg</v>
      </c>
    </row>
    <row r="1506" spans="1:14" hidden="1" x14ac:dyDescent="0.25">
      <c r="A1506" t="s">
        <v>14</v>
      </c>
      <c r="B1506" s="3">
        <v>46273</v>
      </c>
      <c r="C1506" s="5">
        <v>0.42265046296296294</v>
      </c>
      <c r="D1506" s="1" t="s">
        <v>162</v>
      </c>
      <c r="E1506" t="s">
        <v>70</v>
      </c>
      <c r="F1506" t="s">
        <v>34142</v>
      </c>
      <c r="G1506">
        <v>1</v>
      </c>
      <c r="H1506" t="s">
        <v>4867</v>
      </c>
      <c r="I1506" s="28" t="s">
        <v>33888</v>
      </c>
      <c r="J1506" s="28" t="s">
        <v>4874</v>
      </c>
      <c r="K1506" t="s">
        <v>33889</v>
      </c>
      <c r="L1506" t="s">
        <v>33890</v>
      </c>
      <c r="M1506" s="10"/>
      <c r="N1506" s="2" t="str">
        <f>HYPERLINK(Таблица3[[#This Row],[RelativePath]])</f>
        <v>15 Вход столярка\GA3948333_9_20260908T100837Z.jpg</v>
      </c>
    </row>
    <row r="1507" spans="1:14" hidden="1" x14ac:dyDescent="0.25">
      <c r="A1507" t="s">
        <v>14</v>
      </c>
      <c r="B1507" s="3">
        <v>46273</v>
      </c>
      <c r="C1507" s="5">
        <v>0.42304398148148148</v>
      </c>
      <c r="D1507" s="1" t="s">
        <v>162</v>
      </c>
      <c r="E1507" t="s">
        <v>70</v>
      </c>
      <c r="F1507" t="s">
        <v>34143</v>
      </c>
      <c r="H1507" t="s">
        <v>4867</v>
      </c>
      <c r="I1507" s="28" t="s">
        <v>33891</v>
      </c>
      <c r="J1507" s="28" t="s">
        <v>4874</v>
      </c>
      <c r="K1507" t="s">
        <v>33892</v>
      </c>
      <c r="L1507" t="s">
        <v>33893</v>
      </c>
      <c r="M1507" s="10"/>
      <c r="N1507" s="2" t="str">
        <f>HYPERLINK(Таблица3[[#This Row],[RelativePath]])</f>
        <v>15 Вход столярка\GA3948333_9_20260908T100911Z.jpg</v>
      </c>
    </row>
    <row r="1508" spans="1:14" hidden="1" x14ac:dyDescent="0.25">
      <c r="A1508" t="s">
        <v>14</v>
      </c>
      <c r="B1508" s="3">
        <v>46273</v>
      </c>
      <c r="C1508" s="5">
        <v>0.42586805555555557</v>
      </c>
      <c r="D1508" s="1" t="s">
        <v>162</v>
      </c>
      <c r="E1508" t="s">
        <v>70</v>
      </c>
      <c r="F1508" t="s">
        <v>34143</v>
      </c>
      <c r="H1508" t="s">
        <v>4867</v>
      </c>
      <c r="I1508" s="28" t="s">
        <v>33897</v>
      </c>
      <c r="J1508" s="28" t="s">
        <v>4874</v>
      </c>
      <c r="K1508" t="s">
        <v>33898</v>
      </c>
      <c r="L1508" t="s">
        <v>33899</v>
      </c>
      <c r="M1508" s="10"/>
      <c r="N1508" s="2" t="str">
        <f>HYPERLINK(Таблица3[[#This Row],[RelativePath]])</f>
        <v>15 Вход столярка\GA3948333_9_20260908T101315Z.jpg</v>
      </c>
    </row>
    <row r="1509" spans="1:14" hidden="1" x14ac:dyDescent="0.25">
      <c r="A1509" t="s">
        <v>14</v>
      </c>
      <c r="B1509" s="3">
        <v>46273</v>
      </c>
      <c r="C1509" s="5">
        <v>0.42611111111111111</v>
      </c>
      <c r="D1509" s="1" t="s">
        <v>162</v>
      </c>
      <c r="E1509" t="s">
        <v>70</v>
      </c>
      <c r="F1509" t="s">
        <v>34143</v>
      </c>
      <c r="H1509" t="s">
        <v>4867</v>
      </c>
      <c r="I1509" s="28" t="s">
        <v>33900</v>
      </c>
      <c r="J1509" s="28" t="s">
        <v>4874</v>
      </c>
      <c r="K1509" t="s">
        <v>33901</v>
      </c>
      <c r="L1509" t="s">
        <v>33902</v>
      </c>
      <c r="M1509" s="10"/>
      <c r="N1509" s="2" t="str">
        <f>HYPERLINK(Таблица3[[#This Row],[RelativePath]])</f>
        <v>15 Вход столярка\GA3948333_9_20260908T101336Z.jpg</v>
      </c>
    </row>
    <row r="1510" spans="1:14" hidden="1" x14ac:dyDescent="0.25">
      <c r="A1510" t="s">
        <v>14</v>
      </c>
      <c r="B1510" s="3">
        <v>46273</v>
      </c>
      <c r="C1510" s="5">
        <v>0.43175925925925923</v>
      </c>
      <c r="D1510" s="1" t="s">
        <v>163</v>
      </c>
      <c r="E1510" t="s">
        <v>70</v>
      </c>
      <c r="F1510" t="s">
        <v>34128</v>
      </c>
      <c r="I1510" s="28" t="s">
        <v>33525</v>
      </c>
      <c r="J1510" s="28" t="s">
        <v>4877</v>
      </c>
      <c r="K1510" t="s">
        <v>33526</v>
      </c>
      <c r="L1510" t="s">
        <v>33527</v>
      </c>
      <c r="M1510" s="10"/>
      <c r="N1510" s="2" t="str">
        <f>HYPERLINK(Таблица3[[#This Row],[RelativePath]])</f>
        <v>10 Въезд ангар\GA3948333_6_20260908T102144Z.jpg</v>
      </c>
    </row>
    <row r="1511" spans="1:14" hidden="1" x14ac:dyDescent="0.25">
      <c r="A1511" t="s">
        <v>14</v>
      </c>
      <c r="B1511" s="3">
        <v>46273</v>
      </c>
      <c r="C1511" s="5">
        <v>0.43233796296296295</v>
      </c>
      <c r="D1511" s="1" t="s">
        <v>162</v>
      </c>
      <c r="E1511" t="s">
        <v>70</v>
      </c>
      <c r="F1511" t="s">
        <v>1897</v>
      </c>
      <c r="H1511" t="s">
        <v>4526</v>
      </c>
      <c r="I1511" s="28" t="s">
        <v>33852</v>
      </c>
      <c r="J1511" s="28" t="s">
        <v>4542</v>
      </c>
      <c r="K1511" t="s">
        <v>33853</v>
      </c>
      <c r="L1511" t="s">
        <v>33854</v>
      </c>
      <c r="M1511" s="10"/>
      <c r="N1511" s="2" t="str">
        <f>HYPERLINK(Таблица3[[#This Row],[RelativePath]])</f>
        <v>14 На гаражи\GD7678666_1_20260908T102234Z.jpg</v>
      </c>
    </row>
    <row r="1512" spans="1:14" hidden="1" x14ac:dyDescent="0.25">
      <c r="A1512" t="s">
        <v>14</v>
      </c>
      <c r="B1512" s="3">
        <v>46273</v>
      </c>
      <c r="C1512" s="5">
        <v>0.43327546296296299</v>
      </c>
      <c r="D1512" s="1" t="s">
        <v>162</v>
      </c>
      <c r="E1512" t="s">
        <v>70</v>
      </c>
      <c r="F1512" t="s">
        <v>1897</v>
      </c>
      <c r="H1512" t="s">
        <v>4526</v>
      </c>
      <c r="I1512" s="28" t="s">
        <v>33858</v>
      </c>
      <c r="J1512" s="28" t="s">
        <v>4542</v>
      </c>
      <c r="K1512" t="s">
        <v>33859</v>
      </c>
      <c r="L1512" t="s">
        <v>33860</v>
      </c>
      <c r="M1512" s="10"/>
      <c r="N1512" s="2" t="str">
        <f>HYPERLINK(Таблица3[[#This Row],[RelativePath]])</f>
        <v>14 На гаражи\GD7678666_1_20260908T102355Z.jpg</v>
      </c>
    </row>
    <row r="1513" spans="1:14" hidden="1" x14ac:dyDescent="0.25">
      <c r="A1513" t="s">
        <v>14</v>
      </c>
      <c r="B1513" s="3">
        <v>46273</v>
      </c>
      <c r="C1513" s="5">
        <v>0.62406249999999996</v>
      </c>
      <c r="D1513" s="1" t="s">
        <v>162</v>
      </c>
      <c r="E1513" t="s">
        <v>34110</v>
      </c>
      <c r="F1513" t="s">
        <v>34149</v>
      </c>
      <c r="G1513">
        <v>4</v>
      </c>
      <c r="H1513" t="s">
        <v>34148</v>
      </c>
      <c r="I1513" s="28" t="s">
        <v>34062</v>
      </c>
      <c r="J1513" s="28" t="s">
        <v>4849</v>
      </c>
      <c r="K1513" t="s">
        <v>34063</v>
      </c>
      <c r="L1513" t="s">
        <v>34064</v>
      </c>
      <c r="M1513" s="10"/>
      <c r="N1513" s="2" t="str">
        <f>HYPERLINK(Таблица3[[#This Row],[RelativePath]])</f>
        <v>17 Площадка с навесом\GA3948333_10_20260908T145839Z.jpg</v>
      </c>
    </row>
    <row r="1514" spans="1:14" hidden="1" x14ac:dyDescent="0.25">
      <c r="A1514" t="s">
        <v>14</v>
      </c>
      <c r="B1514" s="3">
        <v>46273</v>
      </c>
      <c r="C1514" s="5">
        <v>0.62752314814814814</v>
      </c>
      <c r="D1514" s="1" t="s">
        <v>162</v>
      </c>
      <c r="E1514" t="s">
        <v>34110</v>
      </c>
      <c r="F1514" t="s">
        <v>34149</v>
      </c>
      <c r="H1514" t="s">
        <v>4871</v>
      </c>
      <c r="I1514" s="28" t="s">
        <v>34068</v>
      </c>
      <c r="J1514" s="28" t="s">
        <v>4849</v>
      </c>
      <c r="K1514" t="s">
        <v>34069</v>
      </c>
      <c r="L1514" t="s">
        <v>34070</v>
      </c>
      <c r="M1514" s="10"/>
      <c r="N1514" s="2" t="str">
        <f>HYPERLINK(Таблица3[[#This Row],[RelativePath]])</f>
        <v>17 Площадка с навесом\GA3948333_10_20260908T150338Z.jpg</v>
      </c>
    </row>
    <row r="1515" spans="1:14" hidden="1" x14ac:dyDescent="0.25">
      <c r="A1515" t="s">
        <v>14</v>
      </c>
      <c r="B1515" s="3">
        <v>46273</v>
      </c>
      <c r="C1515" s="5">
        <v>0.62783564814814818</v>
      </c>
      <c r="D1515" s="1" t="s">
        <v>162</v>
      </c>
      <c r="E1515" t="s">
        <v>34110</v>
      </c>
      <c r="F1515" t="s">
        <v>34149</v>
      </c>
      <c r="H1515" t="s">
        <v>4871</v>
      </c>
      <c r="I1515" s="28" t="s">
        <v>34071</v>
      </c>
      <c r="J1515" s="28" t="s">
        <v>4849</v>
      </c>
      <c r="K1515" t="s">
        <v>34072</v>
      </c>
      <c r="L1515" t="s">
        <v>34073</v>
      </c>
      <c r="M1515" s="10"/>
      <c r="N1515" s="2" t="str">
        <f>HYPERLINK(Таблица3[[#This Row],[RelativePath]])</f>
        <v>17 Площадка с навесом\GA3948333_10_20260908T150405Z.jpg</v>
      </c>
    </row>
    <row r="1516" spans="1:14" hidden="1" x14ac:dyDescent="0.25">
      <c r="A1516" t="s">
        <v>14</v>
      </c>
      <c r="B1516" s="3">
        <v>46273</v>
      </c>
      <c r="C1516" s="5">
        <v>0.63091435185185185</v>
      </c>
      <c r="D1516" s="1" t="s">
        <v>162</v>
      </c>
      <c r="E1516" t="s">
        <v>34110</v>
      </c>
      <c r="F1516" t="s">
        <v>34149</v>
      </c>
      <c r="H1516" t="s">
        <v>4871</v>
      </c>
      <c r="I1516" s="28" t="s">
        <v>34074</v>
      </c>
      <c r="J1516" s="28" t="s">
        <v>4849</v>
      </c>
      <c r="K1516" t="s">
        <v>34075</v>
      </c>
      <c r="L1516" t="s">
        <v>34076</v>
      </c>
      <c r="M1516" s="10"/>
      <c r="N1516" s="2" t="str">
        <f>HYPERLINK(Таблица3[[#This Row],[RelativePath]])</f>
        <v>17 Площадка с навесом\GA3948333_10_20260908T150831Z.jpg</v>
      </c>
    </row>
    <row r="1517" spans="1:14" hidden="1" x14ac:dyDescent="0.25">
      <c r="A1517" t="s">
        <v>14</v>
      </c>
      <c r="B1517" s="3">
        <v>46273</v>
      </c>
      <c r="C1517" s="5">
        <v>0.63141203703703708</v>
      </c>
      <c r="D1517" s="1" t="s">
        <v>162</v>
      </c>
      <c r="E1517" t="s">
        <v>34110</v>
      </c>
      <c r="F1517" t="s">
        <v>34149</v>
      </c>
      <c r="H1517" t="s">
        <v>4871</v>
      </c>
      <c r="I1517" s="28" t="s">
        <v>34077</v>
      </c>
      <c r="J1517" s="28" t="s">
        <v>4849</v>
      </c>
      <c r="K1517" t="s">
        <v>34078</v>
      </c>
      <c r="L1517" t="s">
        <v>34079</v>
      </c>
      <c r="M1517" s="10"/>
      <c r="N1517" s="2" t="str">
        <f>HYPERLINK(Таблица3[[#This Row],[RelativePath]])</f>
        <v>17 Площадка с навесом\GA3948333_10_20260908T150914Z.jpg</v>
      </c>
    </row>
    <row r="1518" spans="1:14" hidden="1" x14ac:dyDescent="0.25">
      <c r="A1518" t="s">
        <v>14</v>
      </c>
      <c r="B1518" s="3">
        <v>46273</v>
      </c>
      <c r="C1518" s="5">
        <v>0.63145833333333334</v>
      </c>
      <c r="D1518" s="1" t="s">
        <v>162</v>
      </c>
      <c r="E1518" t="s">
        <v>34110</v>
      </c>
      <c r="F1518" t="s">
        <v>34149</v>
      </c>
      <c r="H1518" t="s">
        <v>4871</v>
      </c>
      <c r="I1518" s="28" t="s">
        <v>34080</v>
      </c>
      <c r="J1518" s="28" t="s">
        <v>4849</v>
      </c>
      <c r="K1518" t="s">
        <v>34081</v>
      </c>
      <c r="L1518" t="s">
        <v>34082</v>
      </c>
      <c r="M1518" s="10"/>
      <c r="N1518" s="2" t="str">
        <f>HYPERLINK(Таблица3[[#This Row],[RelativePath]])</f>
        <v>17 Площадка с навесом\GA3948333_10_20260908T150918Z.jpg</v>
      </c>
    </row>
    <row r="1519" spans="1:14" hidden="1" x14ac:dyDescent="0.25">
      <c r="A1519" t="s">
        <v>14</v>
      </c>
      <c r="B1519" s="3">
        <v>46273</v>
      </c>
      <c r="C1519" s="5">
        <v>0.63159722222222225</v>
      </c>
      <c r="D1519" s="1" t="s">
        <v>162</v>
      </c>
      <c r="E1519" t="s">
        <v>34110</v>
      </c>
      <c r="F1519" t="s">
        <v>34149</v>
      </c>
      <c r="H1519" t="s">
        <v>4871</v>
      </c>
      <c r="I1519" s="28" t="s">
        <v>34083</v>
      </c>
      <c r="J1519" s="28" t="s">
        <v>4849</v>
      </c>
      <c r="K1519" t="s">
        <v>34084</v>
      </c>
      <c r="L1519" t="s">
        <v>34085</v>
      </c>
      <c r="M1519" s="10"/>
      <c r="N1519" s="2" t="str">
        <f>HYPERLINK(Таблица3[[#This Row],[RelativePath]])</f>
        <v>17 Площадка с навесом\GA3948333_10_20260908T150930Z.jpg</v>
      </c>
    </row>
    <row r="1520" spans="1:14" hidden="1" x14ac:dyDescent="0.25">
      <c r="A1520" t="s">
        <v>14</v>
      </c>
      <c r="B1520" s="3">
        <v>46273</v>
      </c>
      <c r="C1520" s="5">
        <v>0.63167824074074075</v>
      </c>
      <c r="D1520" s="1" t="s">
        <v>162</v>
      </c>
      <c r="E1520" t="s">
        <v>34110</v>
      </c>
      <c r="F1520" t="s">
        <v>34149</v>
      </c>
      <c r="H1520" t="s">
        <v>4871</v>
      </c>
      <c r="I1520" s="28" t="s">
        <v>34086</v>
      </c>
      <c r="J1520" s="28" t="s">
        <v>4849</v>
      </c>
      <c r="K1520" t="s">
        <v>34087</v>
      </c>
      <c r="L1520" t="s">
        <v>34088</v>
      </c>
      <c r="M1520" s="10"/>
      <c r="N1520" s="2" t="str">
        <f>HYPERLINK(Таблица3[[#This Row],[RelativePath]])</f>
        <v>17 Площадка с навесом\GA3948333_10_20260908T150937Z.jpg</v>
      </c>
    </row>
    <row r="1521" spans="1:14" hidden="1" x14ac:dyDescent="0.25">
      <c r="A1521" t="s">
        <v>14</v>
      </c>
      <c r="B1521" s="3">
        <v>46273</v>
      </c>
      <c r="C1521" s="5">
        <v>0.63410879629629635</v>
      </c>
      <c r="D1521" s="1" t="s">
        <v>62</v>
      </c>
      <c r="E1521" t="s">
        <v>34110</v>
      </c>
      <c r="F1521" t="s">
        <v>19781</v>
      </c>
      <c r="I1521" s="28" t="s">
        <v>33165</v>
      </c>
      <c r="J1521" s="28" t="s">
        <v>4883</v>
      </c>
      <c r="K1521" t="s">
        <v>33166</v>
      </c>
      <c r="L1521" t="s">
        <v>33167</v>
      </c>
      <c r="M1521" s="10"/>
      <c r="N1521" s="2" t="str">
        <f>HYPERLINK(Таблица3[[#This Row],[RelativePath]])</f>
        <v>1 Въезд на базу\GA3948333_4_20260908T151307Z.jpg</v>
      </c>
    </row>
    <row r="1522" spans="1:14" hidden="1" x14ac:dyDescent="0.25">
      <c r="A1522" t="s">
        <v>15</v>
      </c>
      <c r="B1522" s="3">
        <v>46274</v>
      </c>
      <c r="C1522" s="5">
        <v>0.67258101851851848</v>
      </c>
      <c r="D1522" s="1" t="s">
        <v>26064</v>
      </c>
      <c r="E1522" t="s">
        <v>34111</v>
      </c>
      <c r="F1522" t="s">
        <v>53</v>
      </c>
      <c r="I1522" s="28" t="s">
        <v>33549</v>
      </c>
      <c r="J1522" s="28" t="s">
        <v>4877</v>
      </c>
      <c r="K1522" t="s">
        <v>33550</v>
      </c>
      <c r="L1522" t="s">
        <v>33551</v>
      </c>
      <c r="M1522" s="10"/>
      <c r="N1522" s="2" t="str">
        <f>HYPERLINK(Таблица3[[#This Row],[RelativePath]])</f>
        <v>10 Въезд ангар\GA3948333_6_20260909T160831Z.jpg</v>
      </c>
    </row>
    <row r="1523" spans="1:14" hidden="1" x14ac:dyDescent="0.25">
      <c r="A1523" t="s">
        <v>15</v>
      </c>
      <c r="B1523" s="3">
        <v>46274</v>
      </c>
      <c r="C1523" s="5">
        <v>0.6732407407407407</v>
      </c>
      <c r="D1523" s="1" t="s">
        <v>162</v>
      </c>
      <c r="E1523" t="s">
        <v>34111</v>
      </c>
      <c r="F1523" t="s">
        <v>53</v>
      </c>
      <c r="G1523">
        <v>1</v>
      </c>
      <c r="H1523" t="s">
        <v>4880</v>
      </c>
      <c r="I1523" s="28" t="s">
        <v>33330</v>
      </c>
      <c r="J1523" s="28" t="s">
        <v>4875</v>
      </c>
      <c r="K1523" t="s">
        <v>33331</v>
      </c>
      <c r="L1523" t="s">
        <v>33332</v>
      </c>
      <c r="M1523" s="10"/>
      <c r="N1523" s="2" t="str">
        <f>HYPERLINK(Таблица3[[#This Row],[RelativePath]])</f>
        <v>9 Ангар рейсмус\GA3948333_2_20260909T160928Z.jpg</v>
      </c>
    </row>
    <row r="1524" spans="1:14" hidden="1" x14ac:dyDescent="0.25">
      <c r="A1524" t="s">
        <v>15</v>
      </c>
      <c r="B1524" s="3">
        <v>46274</v>
      </c>
      <c r="C1524" s="5">
        <v>0.67349537037037033</v>
      </c>
      <c r="D1524" s="1" t="s">
        <v>162</v>
      </c>
      <c r="E1524" t="s">
        <v>34111</v>
      </c>
      <c r="F1524" t="s">
        <v>53</v>
      </c>
      <c r="G1524">
        <v>1</v>
      </c>
      <c r="H1524" t="s">
        <v>4880</v>
      </c>
      <c r="I1524" s="28" t="s">
        <v>33333</v>
      </c>
      <c r="J1524" s="28" t="s">
        <v>4875</v>
      </c>
      <c r="K1524" t="s">
        <v>33334</v>
      </c>
      <c r="L1524" t="s">
        <v>33335</v>
      </c>
      <c r="M1524" s="10"/>
      <c r="N1524" s="2" t="str">
        <f>HYPERLINK(Таблица3[[#This Row],[RelativePath]])</f>
        <v>9 Ангар рейсмус\GA3948333_2_20260909T160950Z.jpg</v>
      </c>
    </row>
    <row r="1525" spans="1:14" hidden="1" x14ac:dyDescent="0.25">
      <c r="A1525" t="s">
        <v>15</v>
      </c>
      <c r="B1525" s="3">
        <v>46274</v>
      </c>
      <c r="C1525" s="5">
        <v>0.67371527777777773</v>
      </c>
      <c r="D1525" s="1" t="s">
        <v>162</v>
      </c>
      <c r="E1525" t="s">
        <v>34111</v>
      </c>
      <c r="F1525" t="s">
        <v>53</v>
      </c>
      <c r="G1525">
        <v>1</v>
      </c>
      <c r="H1525" t="s">
        <v>4880</v>
      </c>
      <c r="I1525" s="28" t="s">
        <v>33336</v>
      </c>
      <c r="J1525" s="28" t="s">
        <v>4875</v>
      </c>
      <c r="K1525" t="s">
        <v>33337</v>
      </c>
      <c r="L1525" t="s">
        <v>33338</v>
      </c>
      <c r="M1525" s="10"/>
      <c r="N1525" s="2" t="str">
        <f>HYPERLINK(Таблица3[[#This Row],[RelativePath]])</f>
        <v>9 Ангар рейсмус\GA3948333_2_20260909T161009Z.jpg</v>
      </c>
    </row>
    <row r="1526" spans="1:14" hidden="1" x14ac:dyDescent="0.25">
      <c r="A1526" t="s">
        <v>15</v>
      </c>
      <c r="B1526" s="3">
        <v>46274</v>
      </c>
      <c r="C1526" s="5">
        <v>0.67451388888888886</v>
      </c>
      <c r="D1526" s="1" t="s">
        <v>26064</v>
      </c>
      <c r="E1526" t="s">
        <v>34111</v>
      </c>
      <c r="F1526" t="s">
        <v>53</v>
      </c>
      <c r="I1526" s="28" t="s">
        <v>33450</v>
      </c>
      <c r="J1526" s="28" t="s">
        <v>4885</v>
      </c>
      <c r="K1526" t="s">
        <v>33451</v>
      </c>
      <c r="L1526" t="s">
        <v>33452</v>
      </c>
      <c r="M1526" s="10"/>
      <c r="N1526" s="2" t="str">
        <f>HYPERLINK(Таблица3[[#This Row],[RelativePath]])</f>
        <v>8 Ангар вход\GA3948333_1_20260909T161118Z.jpg</v>
      </c>
    </row>
    <row r="1527" spans="1:14" hidden="1" x14ac:dyDescent="0.25">
      <c r="A1527" t="s">
        <v>15</v>
      </c>
      <c r="B1527" s="3">
        <v>46274</v>
      </c>
      <c r="C1527" s="5">
        <v>0.67467592592592596</v>
      </c>
      <c r="D1527" s="1" t="s">
        <v>162</v>
      </c>
      <c r="E1527" t="s">
        <v>34111</v>
      </c>
      <c r="F1527" t="s">
        <v>53</v>
      </c>
      <c r="G1527">
        <v>1</v>
      </c>
      <c r="H1527" t="s">
        <v>4880</v>
      </c>
      <c r="I1527" s="28" t="s">
        <v>33345</v>
      </c>
      <c r="J1527" s="28" t="s">
        <v>4875</v>
      </c>
      <c r="K1527" t="s">
        <v>33346</v>
      </c>
      <c r="L1527" t="s">
        <v>33347</v>
      </c>
      <c r="M1527" s="10"/>
      <c r="N1527" s="2" t="str">
        <f>HYPERLINK(Таблица3[[#This Row],[RelativePath]])</f>
        <v>9 Ангар рейсмус\GA3948333_2_20260909T161132Z.jpg</v>
      </c>
    </row>
    <row r="1528" spans="1:14" hidden="1" x14ac:dyDescent="0.25">
      <c r="A1528" t="s">
        <v>15</v>
      </c>
      <c r="B1528" s="3">
        <v>46274</v>
      </c>
      <c r="C1528" s="5">
        <v>0.67481481481481487</v>
      </c>
      <c r="D1528" s="1" t="s">
        <v>162</v>
      </c>
      <c r="E1528" t="s">
        <v>34111</v>
      </c>
      <c r="F1528" t="s">
        <v>53</v>
      </c>
      <c r="G1528">
        <v>1</v>
      </c>
      <c r="H1528" t="s">
        <v>4880</v>
      </c>
      <c r="I1528" s="28" t="s">
        <v>33348</v>
      </c>
      <c r="J1528" s="28" t="s">
        <v>4875</v>
      </c>
      <c r="K1528" t="s">
        <v>33349</v>
      </c>
      <c r="L1528" t="s">
        <v>33350</v>
      </c>
      <c r="M1528" s="10"/>
      <c r="N1528" s="2" t="str">
        <f>HYPERLINK(Таблица3[[#This Row],[RelativePath]])</f>
        <v>9 Ангар рейсмус\GA3948333_2_20260909T161144Z.jpg</v>
      </c>
    </row>
    <row r="1529" spans="1:14" hidden="1" x14ac:dyDescent="0.25">
      <c r="A1529" t="s">
        <v>15</v>
      </c>
      <c r="B1529" s="3">
        <v>46274</v>
      </c>
      <c r="C1529" s="5">
        <v>0.67509259259259258</v>
      </c>
      <c r="D1529" s="1" t="s">
        <v>162</v>
      </c>
      <c r="E1529" t="s">
        <v>34111</v>
      </c>
      <c r="F1529" t="s">
        <v>53</v>
      </c>
      <c r="G1529">
        <v>2</v>
      </c>
      <c r="H1529" t="s">
        <v>4880</v>
      </c>
      <c r="I1529" s="28" t="s">
        <v>33351</v>
      </c>
      <c r="J1529" s="28" t="s">
        <v>4875</v>
      </c>
      <c r="K1529" t="s">
        <v>33352</v>
      </c>
      <c r="L1529" t="s">
        <v>33353</v>
      </c>
      <c r="M1529" s="10"/>
      <c r="N1529" s="2" t="str">
        <f>HYPERLINK(Таблица3[[#This Row],[RelativePath]])</f>
        <v>9 Ангар рейсмус\GA3948333_2_20260909T161208Z.jpg</v>
      </c>
    </row>
    <row r="1530" spans="1:14" hidden="1" x14ac:dyDescent="0.25">
      <c r="A1530" t="s">
        <v>15</v>
      </c>
      <c r="B1530" s="3">
        <v>46274</v>
      </c>
      <c r="C1530" s="5">
        <v>0.67534722222222221</v>
      </c>
      <c r="D1530" s="1" t="s">
        <v>162</v>
      </c>
      <c r="E1530" t="s">
        <v>34111</v>
      </c>
      <c r="F1530" t="s">
        <v>53</v>
      </c>
      <c r="G1530">
        <v>2</v>
      </c>
      <c r="H1530" t="s">
        <v>4880</v>
      </c>
      <c r="I1530" s="28" t="s">
        <v>33354</v>
      </c>
      <c r="J1530" s="28" t="s">
        <v>4875</v>
      </c>
      <c r="K1530" t="s">
        <v>33355</v>
      </c>
      <c r="L1530" t="s">
        <v>33356</v>
      </c>
      <c r="M1530" s="10"/>
      <c r="N1530" s="2" t="str">
        <f>HYPERLINK(Таблица3[[#This Row],[RelativePath]])</f>
        <v>9 Ангар рейсмус\GA3948333_2_20260909T161230Z.jpg</v>
      </c>
    </row>
    <row r="1531" spans="1:14" hidden="1" x14ac:dyDescent="0.25">
      <c r="A1531" t="s">
        <v>15</v>
      </c>
      <c r="B1531" s="3">
        <v>46274</v>
      </c>
      <c r="C1531" s="5">
        <v>0.67546296296296293</v>
      </c>
      <c r="D1531" s="1" t="s">
        <v>162</v>
      </c>
      <c r="E1531" t="s">
        <v>34111</v>
      </c>
      <c r="F1531" t="s">
        <v>53</v>
      </c>
      <c r="G1531">
        <v>2</v>
      </c>
      <c r="H1531" t="s">
        <v>4880</v>
      </c>
      <c r="I1531" s="28" t="s">
        <v>33357</v>
      </c>
      <c r="J1531" s="28" t="s">
        <v>4875</v>
      </c>
      <c r="K1531" t="s">
        <v>33358</v>
      </c>
      <c r="L1531" t="s">
        <v>33359</v>
      </c>
      <c r="M1531" s="10"/>
      <c r="N1531" s="2" t="str">
        <f>HYPERLINK(Таблица3[[#This Row],[RelativePath]])</f>
        <v>9 Ангар рейсмус\GA3948333_2_20260909T161240Z.jpg</v>
      </c>
    </row>
    <row r="1532" spans="1:14" hidden="1" x14ac:dyDescent="0.25">
      <c r="A1532" t="s">
        <v>15</v>
      </c>
      <c r="B1532" s="3">
        <v>46274</v>
      </c>
      <c r="C1532" s="5">
        <v>0.67570601851851853</v>
      </c>
      <c r="D1532" s="1" t="s">
        <v>162</v>
      </c>
      <c r="E1532" t="s">
        <v>34111</v>
      </c>
      <c r="F1532" t="s">
        <v>53</v>
      </c>
      <c r="G1532">
        <v>2</v>
      </c>
      <c r="H1532" t="s">
        <v>4880</v>
      </c>
      <c r="I1532" s="28" t="s">
        <v>33360</v>
      </c>
      <c r="J1532" s="28" t="s">
        <v>4875</v>
      </c>
      <c r="K1532" t="s">
        <v>33361</v>
      </c>
      <c r="L1532" t="s">
        <v>33362</v>
      </c>
      <c r="M1532" s="10"/>
      <c r="N1532" s="2" t="str">
        <f>HYPERLINK(Таблица3[[#This Row],[RelativePath]])</f>
        <v>9 Ангар рейсмус\GA3948333_2_20260909T161301Z.jpg</v>
      </c>
    </row>
    <row r="1533" spans="1:14" hidden="1" x14ac:dyDescent="0.25">
      <c r="A1533" t="s">
        <v>15</v>
      </c>
      <c r="B1533" s="3">
        <v>46274</v>
      </c>
      <c r="C1533" s="5">
        <v>0.67592592592592593</v>
      </c>
      <c r="D1533" s="1" t="s">
        <v>162</v>
      </c>
      <c r="E1533" t="s">
        <v>34111</v>
      </c>
      <c r="F1533" t="s">
        <v>53</v>
      </c>
      <c r="G1533">
        <v>2</v>
      </c>
      <c r="H1533" t="s">
        <v>4880</v>
      </c>
      <c r="I1533" s="28" t="s">
        <v>33363</v>
      </c>
      <c r="J1533" s="28" t="s">
        <v>4875</v>
      </c>
      <c r="K1533" t="s">
        <v>33364</v>
      </c>
      <c r="L1533" t="s">
        <v>33365</v>
      </c>
      <c r="M1533" s="10"/>
      <c r="N1533" s="2" t="str">
        <f>HYPERLINK(Таблица3[[#This Row],[RelativePath]])</f>
        <v>9 Ангар рейсмус\GA3948333_2_20260909T161320Z.jpg</v>
      </c>
    </row>
    <row r="1534" spans="1:14" hidden="1" x14ac:dyDescent="0.25">
      <c r="A1534" t="s">
        <v>15</v>
      </c>
      <c r="B1534" s="3">
        <v>46274</v>
      </c>
      <c r="C1534" s="5">
        <v>0.67611111111111111</v>
      </c>
      <c r="D1534" s="1" t="s">
        <v>162</v>
      </c>
      <c r="E1534" t="s">
        <v>34111</v>
      </c>
      <c r="F1534" t="s">
        <v>53</v>
      </c>
      <c r="G1534">
        <v>1</v>
      </c>
      <c r="H1534" t="s">
        <v>4880</v>
      </c>
      <c r="I1534" s="28" t="s">
        <v>33366</v>
      </c>
      <c r="J1534" s="28" t="s">
        <v>4875</v>
      </c>
      <c r="K1534" t="s">
        <v>33367</v>
      </c>
      <c r="L1534" t="s">
        <v>33368</v>
      </c>
      <c r="M1534" s="10"/>
      <c r="N1534" s="2" t="str">
        <f>HYPERLINK(Таблица3[[#This Row],[RelativePath]])</f>
        <v>9 Ангар рейсмус\GA3948333_2_20260909T161336Z.jpg</v>
      </c>
    </row>
    <row r="1535" spans="1:14" hidden="1" x14ac:dyDescent="0.25">
      <c r="A1535" t="s">
        <v>15</v>
      </c>
      <c r="B1535" s="3">
        <v>46274</v>
      </c>
      <c r="C1535" s="5">
        <v>0.67646990740740742</v>
      </c>
      <c r="D1535" s="1" t="s">
        <v>162</v>
      </c>
      <c r="E1535" t="s">
        <v>34111</v>
      </c>
      <c r="F1535" t="s">
        <v>53</v>
      </c>
      <c r="G1535">
        <v>1</v>
      </c>
      <c r="H1535" t="s">
        <v>4880</v>
      </c>
      <c r="I1535" s="28" t="s">
        <v>33369</v>
      </c>
      <c r="J1535" s="28" t="s">
        <v>4875</v>
      </c>
      <c r="K1535" t="s">
        <v>33370</v>
      </c>
      <c r="L1535" t="s">
        <v>33371</v>
      </c>
      <c r="M1535" s="10"/>
      <c r="N1535" s="2" t="str">
        <f>HYPERLINK(Таблица3[[#This Row],[RelativePath]])</f>
        <v>9 Ангар рейсмус\GA3948333_2_20260909T161407Z.jpg</v>
      </c>
    </row>
    <row r="1536" spans="1:14" hidden="1" x14ac:dyDescent="0.25">
      <c r="A1536" t="s">
        <v>15</v>
      </c>
      <c r="B1536" s="3">
        <v>46274</v>
      </c>
      <c r="C1536" s="5">
        <v>0.67651620370370369</v>
      </c>
      <c r="D1536" s="1" t="s">
        <v>162</v>
      </c>
      <c r="E1536" t="s">
        <v>34111</v>
      </c>
      <c r="F1536" t="s">
        <v>53</v>
      </c>
      <c r="G1536">
        <v>1</v>
      </c>
      <c r="H1536" t="s">
        <v>4880</v>
      </c>
      <c r="I1536" s="28" t="s">
        <v>33372</v>
      </c>
      <c r="J1536" s="28" t="s">
        <v>4875</v>
      </c>
      <c r="K1536" t="s">
        <v>33373</v>
      </c>
      <c r="L1536" t="s">
        <v>33374</v>
      </c>
      <c r="M1536" s="10"/>
      <c r="N1536" s="2" t="str">
        <f>HYPERLINK(Таблица3[[#This Row],[RelativePath]])</f>
        <v>9 Ангар рейсмус\GA3948333_2_20260909T161411Z.jpg</v>
      </c>
    </row>
    <row r="1537" spans="1:14" hidden="1" x14ac:dyDescent="0.25">
      <c r="A1537" t="s">
        <v>15</v>
      </c>
      <c r="B1537" s="3">
        <v>46274</v>
      </c>
      <c r="C1537" s="5">
        <v>0.67704861111111114</v>
      </c>
      <c r="D1537" s="1" t="s">
        <v>162</v>
      </c>
      <c r="E1537" t="s">
        <v>34111</v>
      </c>
      <c r="F1537" t="s">
        <v>53</v>
      </c>
      <c r="G1537">
        <v>1</v>
      </c>
      <c r="H1537" t="s">
        <v>4880</v>
      </c>
      <c r="I1537" s="28" t="s">
        <v>33375</v>
      </c>
      <c r="J1537" s="28" t="s">
        <v>4875</v>
      </c>
      <c r="K1537" t="s">
        <v>33376</v>
      </c>
      <c r="L1537" t="s">
        <v>33377</v>
      </c>
      <c r="M1537" s="10"/>
      <c r="N1537" s="2" t="str">
        <f>HYPERLINK(Таблица3[[#This Row],[RelativePath]])</f>
        <v>9 Ангар рейсмус\GA3948333_2_20260909T161457Z.jpg</v>
      </c>
    </row>
    <row r="1538" spans="1:14" hidden="1" x14ac:dyDescent="0.25">
      <c r="A1538" t="s">
        <v>15</v>
      </c>
      <c r="B1538" s="3">
        <v>46274</v>
      </c>
      <c r="C1538" s="5">
        <v>0.67736111111111108</v>
      </c>
      <c r="D1538" s="1" t="s">
        <v>162</v>
      </c>
      <c r="E1538" t="s">
        <v>34111</v>
      </c>
      <c r="F1538" t="s">
        <v>53</v>
      </c>
      <c r="G1538">
        <v>1</v>
      </c>
      <c r="H1538" t="s">
        <v>4880</v>
      </c>
      <c r="I1538" s="28" t="s">
        <v>33378</v>
      </c>
      <c r="J1538" s="28" t="s">
        <v>4875</v>
      </c>
      <c r="K1538" t="s">
        <v>33379</v>
      </c>
      <c r="L1538" t="s">
        <v>33380</v>
      </c>
      <c r="M1538" s="10"/>
      <c r="N1538" s="2" t="str">
        <f>HYPERLINK(Таблица3[[#This Row],[RelativePath]])</f>
        <v>9 Ангар рейсмус\GA3948333_2_20260909T161524Z.jpg</v>
      </c>
    </row>
    <row r="1539" spans="1:14" hidden="1" x14ac:dyDescent="0.25">
      <c r="A1539" t="s">
        <v>15</v>
      </c>
      <c r="B1539" s="3">
        <v>46274</v>
      </c>
      <c r="C1539" s="5">
        <v>0.73185185185185186</v>
      </c>
      <c r="D1539" s="1" t="s">
        <v>62</v>
      </c>
      <c r="E1539" t="s">
        <v>12992</v>
      </c>
      <c r="F1539" t="s">
        <v>6163</v>
      </c>
      <c r="I1539" s="28" t="s">
        <v>33183</v>
      </c>
      <c r="J1539" s="28" t="s">
        <v>4883</v>
      </c>
      <c r="K1539" t="s">
        <v>33184</v>
      </c>
      <c r="L1539" t="s">
        <v>33185</v>
      </c>
      <c r="M1539" s="10"/>
      <c r="N1539" s="2" t="str">
        <f>HYPERLINK(Таблица3[[#This Row],[RelativePath]])</f>
        <v>1 Въезд на базу\GA3948333_4_20260909T173352Z.jpg</v>
      </c>
    </row>
    <row r="1540" spans="1:14" hidden="1" x14ac:dyDescent="0.25">
      <c r="A1540" t="s">
        <v>16</v>
      </c>
      <c r="B1540" s="3">
        <v>46275</v>
      </c>
      <c r="C1540" s="5">
        <v>0.66935185185185186</v>
      </c>
      <c r="D1540" s="1" t="s">
        <v>1212</v>
      </c>
      <c r="E1540" t="s">
        <v>28828</v>
      </c>
      <c r="F1540" t="s">
        <v>19922</v>
      </c>
      <c r="I1540" s="28" t="s">
        <v>33267</v>
      </c>
      <c r="J1540" s="28" t="s">
        <v>4854</v>
      </c>
      <c r="K1540" t="s">
        <v>33268</v>
      </c>
      <c r="L1540" t="s">
        <v>33269</v>
      </c>
      <c r="M1540" s="10"/>
      <c r="N1540" s="2" t="str">
        <f>HYPERLINK(Таблица3[[#This Row],[RelativePath]])</f>
        <v>3 Парковка офиса\GA3948333_3_20260910T160352Z.jpg</v>
      </c>
    </row>
    <row r="1541" spans="1:14" hidden="1" x14ac:dyDescent="0.25">
      <c r="A1541" t="s">
        <v>16</v>
      </c>
      <c r="B1541" s="3">
        <v>46275</v>
      </c>
      <c r="C1541" s="5">
        <v>0.66949074074074078</v>
      </c>
      <c r="D1541" s="1" t="s">
        <v>1212</v>
      </c>
      <c r="E1541" t="s">
        <v>28828</v>
      </c>
      <c r="F1541" t="s">
        <v>809</v>
      </c>
      <c r="I1541" s="28" t="s">
        <v>33270</v>
      </c>
      <c r="J1541" s="28" t="s">
        <v>4854</v>
      </c>
      <c r="K1541" t="s">
        <v>33271</v>
      </c>
      <c r="L1541" t="s">
        <v>33272</v>
      </c>
      <c r="M1541" s="10"/>
      <c r="N1541" s="2" t="str">
        <f>HYPERLINK(Таблица3[[#This Row],[RelativePath]])</f>
        <v>3 Парковка офиса\GA3948333_3_20260910T160404Z.jpg</v>
      </c>
    </row>
    <row r="1542" spans="1:14" hidden="1" x14ac:dyDescent="0.25">
      <c r="A1542" t="s">
        <v>16</v>
      </c>
      <c r="B1542" s="3">
        <v>46275</v>
      </c>
      <c r="C1542" s="5">
        <v>0.6699074074074074</v>
      </c>
      <c r="D1542" s="1" t="s">
        <v>1212</v>
      </c>
      <c r="E1542" t="s">
        <v>28828</v>
      </c>
      <c r="F1542" t="s">
        <v>809</v>
      </c>
      <c r="I1542" s="28" t="s">
        <v>33273</v>
      </c>
      <c r="J1542" s="28" t="s">
        <v>4854</v>
      </c>
      <c r="K1542" t="s">
        <v>33274</v>
      </c>
      <c r="L1542" t="s">
        <v>33275</v>
      </c>
      <c r="M1542" s="10"/>
      <c r="N1542" s="2" t="str">
        <f>HYPERLINK(Таблица3[[#This Row],[RelativePath]])</f>
        <v>3 Парковка офиса\GA3948333_3_20260910T160440Z.jpg</v>
      </c>
    </row>
    <row r="1543" spans="1:14" hidden="1" x14ac:dyDescent="0.25">
      <c r="A1543" t="s">
        <v>16</v>
      </c>
      <c r="B1543" s="3">
        <v>46275</v>
      </c>
      <c r="C1543" s="5">
        <v>0.67039351851851847</v>
      </c>
      <c r="D1543" s="1" t="s">
        <v>1212</v>
      </c>
      <c r="E1543" t="s">
        <v>28828</v>
      </c>
      <c r="F1543" t="s">
        <v>26065</v>
      </c>
      <c r="I1543" s="28" t="s">
        <v>33276</v>
      </c>
      <c r="J1543" s="28" t="s">
        <v>4854</v>
      </c>
      <c r="K1543" t="s">
        <v>33277</v>
      </c>
      <c r="L1543" t="s">
        <v>33278</v>
      </c>
      <c r="M1543" s="10"/>
      <c r="N1543" s="2" t="str">
        <f>HYPERLINK(Таблица3[[#This Row],[RelativePath]])</f>
        <v>3 Парковка офиса\GA3948333_3_20260910T160522Z.jpg</v>
      </c>
    </row>
    <row r="1544" spans="1:14" hidden="1" x14ac:dyDescent="0.25">
      <c r="A1544" t="s">
        <v>16</v>
      </c>
      <c r="B1544" s="3">
        <v>46275</v>
      </c>
      <c r="C1544" s="5">
        <v>0.67077546296296298</v>
      </c>
      <c r="D1544" s="1" t="s">
        <v>1212</v>
      </c>
      <c r="E1544" t="s">
        <v>28828</v>
      </c>
      <c r="F1544" t="s">
        <v>34122</v>
      </c>
      <c r="I1544" s="28" t="s">
        <v>33279</v>
      </c>
      <c r="J1544" s="28" t="s">
        <v>4854</v>
      </c>
      <c r="K1544" t="s">
        <v>33280</v>
      </c>
      <c r="L1544" t="s">
        <v>33281</v>
      </c>
      <c r="M1544" s="10"/>
      <c r="N1544" s="2" t="str">
        <f>HYPERLINK(Таблица3[[#This Row],[RelativePath]])</f>
        <v>3 Парковка офиса\GA3948333_3_20260910T160555Z.jpg</v>
      </c>
    </row>
    <row r="1545" spans="1:14" hidden="1" x14ac:dyDescent="0.25">
      <c r="A1545" t="s">
        <v>17</v>
      </c>
      <c r="B1545" s="3">
        <v>46276</v>
      </c>
      <c r="C1545" s="5">
        <v>0.40886574074074072</v>
      </c>
      <c r="D1545" s="1" t="s">
        <v>1212</v>
      </c>
      <c r="E1545" t="s">
        <v>28828</v>
      </c>
      <c r="F1545" t="s">
        <v>2287</v>
      </c>
      <c r="I1545" s="28" t="s">
        <v>33282</v>
      </c>
      <c r="J1545" s="28" t="s">
        <v>4854</v>
      </c>
      <c r="K1545" t="s">
        <v>33283</v>
      </c>
      <c r="L1545" t="s">
        <v>33284</v>
      </c>
      <c r="M1545" s="10"/>
      <c r="N1545" s="2" t="str">
        <f>HYPERLINK(Таблица3[[#This Row],[RelativePath]])</f>
        <v>3 Парковка офиса\GA3948333_3_20260911T094846Z.jpg</v>
      </c>
    </row>
    <row r="1546" spans="1:14" hidden="1" x14ac:dyDescent="0.25">
      <c r="A1546" t="s">
        <v>13</v>
      </c>
      <c r="B1546" s="3">
        <v>46279</v>
      </c>
      <c r="C1546" s="5">
        <v>0.60932870370370373</v>
      </c>
      <c r="D1546" s="1" t="s">
        <v>62</v>
      </c>
      <c r="E1546" t="s">
        <v>34829</v>
      </c>
      <c r="F1546" t="s">
        <v>53</v>
      </c>
      <c r="G1546">
        <v>3</v>
      </c>
      <c r="I1546" s="28" t="s">
        <v>34175</v>
      </c>
      <c r="J1546" s="28" t="s">
        <v>4883</v>
      </c>
      <c r="K1546" t="s">
        <v>34176</v>
      </c>
      <c r="L1546" t="s">
        <v>34177</v>
      </c>
      <c r="M1546" s="10"/>
      <c r="N1546" s="2" t="str">
        <f>HYPERLINK(Таблица3[[#This Row],[RelativePath]])</f>
        <v>1 Въезд на базу\GA3948333_4_20260914T143726Z.jpg</v>
      </c>
    </row>
    <row r="1547" spans="1:14" hidden="1" x14ac:dyDescent="0.25">
      <c r="A1547" t="s">
        <v>13</v>
      </c>
      <c r="B1547" s="3">
        <v>46279</v>
      </c>
      <c r="C1547" s="5">
        <v>0.71271990740740743</v>
      </c>
      <c r="D1547" s="1" t="s">
        <v>26064</v>
      </c>
      <c r="E1547" t="s">
        <v>22568</v>
      </c>
      <c r="F1547" t="s">
        <v>22575</v>
      </c>
      <c r="I1547" s="28" t="s">
        <v>34670</v>
      </c>
      <c r="J1547" s="28" t="s">
        <v>1180</v>
      </c>
      <c r="K1547" t="s">
        <v>34671</v>
      </c>
      <c r="L1547" t="s">
        <v>34672</v>
      </c>
      <c r="M1547" s="10"/>
      <c r="N1547" s="2" t="str">
        <f>HYPERLINK(Таблица3[[#This Row],[RelativePath]])</f>
        <v>12 Площадка 3 кран\K07156189_20_20260914T170619Z.jpg</v>
      </c>
    </row>
    <row r="1548" spans="1:14" hidden="1" x14ac:dyDescent="0.25">
      <c r="A1548" t="s">
        <v>13</v>
      </c>
      <c r="B1548" s="3">
        <v>46279</v>
      </c>
      <c r="C1548" s="5">
        <v>0.71283564814814815</v>
      </c>
      <c r="D1548" s="1" t="s">
        <v>26064</v>
      </c>
      <c r="E1548" t="s">
        <v>22568</v>
      </c>
      <c r="F1548" t="s">
        <v>22575</v>
      </c>
      <c r="I1548" s="28" t="s">
        <v>34727</v>
      </c>
      <c r="J1548" s="28" t="s">
        <v>4542</v>
      </c>
      <c r="K1548" t="s">
        <v>34728</v>
      </c>
      <c r="L1548" t="s">
        <v>34729</v>
      </c>
      <c r="M1548" s="10"/>
      <c r="N1548" s="2" t="str">
        <f>HYPERLINK(Таблица3[[#This Row],[RelativePath]])</f>
        <v>14 На гаражи\GD7678666_1_20260914T170629Z.jpg</v>
      </c>
    </row>
    <row r="1549" spans="1:14" hidden="1" x14ac:dyDescent="0.25">
      <c r="A1549" t="s">
        <v>13</v>
      </c>
      <c r="B1549" s="3">
        <v>46279</v>
      </c>
      <c r="C1549" s="5">
        <v>0.71815972222222224</v>
      </c>
      <c r="D1549" s="1" t="s">
        <v>162</v>
      </c>
      <c r="E1549" t="s">
        <v>22568</v>
      </c>
      <c r="F1549" t="s">
        <v>22575</v>
      </c>
      <c r="H1549" t="s">
        <v>29619</v>
      </c>
      <c r="I1549" s="28" t="s">
        <v>34565</v>
      </c>
      <c r="J1549" s="28" t="s">
        <v>29591</v>
      </c>
      <c r="K1549" t="s">
        <v>34566</v>
      </c>
      <c r="L1549" t="s">
        <v>34567</v>
      </c>
      <c r="M1549" s="10"/>
      <c r="N1549" s="2" t="str">
        <f>HYPERLINK(Таблица3[[#This Row],[RelativePath]])</f>
        <v>6 Площадка 1 общага\826398429_1_20260914T171409Z.jpg</v>
      </c>
    </row>
    <row r="1550" spans="1:14" hidden="1" x14ac:dyDescent="0.25">
      <c r="A1550" t="s">
        <v>13</v>
      </c>
      <c r="B1550" s="3">
        <v>46279</v>
      </c>
      <c r="C1550" s="5">
        <v>0.71855324074074078</v>
      </c>
      <c r="D1550" s="1" t="s">
        <v>26064</v>
      </c>
      <c r="E1550" t="s">
        <v>22568</v>
      </c>
      <c r="F1550" t="s">
        <v>22575</v>
      </c>
      <c r="H1550" t="s">
        <v>1140</v>
      </c>
      <c r="I1550" s="28" t="s">
        <v>34673</v>
      </c>
      <c r="J1550" s="28" t="s">
        <v>1180</v>
      </c>
      <c r="K1550" t="s">
        <v>34674</v>
      </c>
      <c r="L1550" t="s">
        <v>34675</v>
      </c>
      <c r="M1550" s="10"/>
      <c r="N1550" s="2" t="str">
        <f>HYPERLINK(Таблица3[[#This Row],[RelativePath]])</f>
        <v>12 Площадка 3 кран\K07156189_20_20260914T171443Z.jpg</v>
      </c>
    </row>
    <row r="1551" spans="1:14" hidden="1" x14ac:dyDescent="0.25">
      <c r="A1551" t="s">
        <v>13</v>
      </c>
      <c r="B1551" s="3">
        <v>46279</v>
      </c>
      <c r="C1551" s="5">
        <v>0.72568287037037038</v>
      </c>
      <c r="D1551" s="1" t="s">
        <v>26064</v>
      </c>
      <c r="E1551" t="s">
        <v>22568</v>
      </c>
      <c r="F1551" t="s">
        <v>22575</v>
      </c>
      <c r="H1551" t="s">
        <v>1140</v>
      </c>
      <c r="I1551" s="28" t="s">
        <v>34676</v>
      </c>
      <c r="J1551" s="28" t="s">
        <v>1180</v>
      </c>
      <c r="K1551" t="s">
        <v>34677</v>
      </c>
      <c r="L1551" t="s">
        <v>34678</v>
      </c>
      <c r="M1551" s="10"/>
      <c r="N1551" s="2" t="str">
        <f>HYPERLINK(Таблица3[[#This Row],[RelativePath]])</f>
        <v>12 Площадка 3 кран\K07156189_20_20260914T172459Z.jpg</v>
      </c>
    </row>
    <row r="1552" spans="1:14" hidden="1" x14ac:dyDescent="0.25">
      <c r="A1552" t="s">
        <v>13</v>
      </c>
      <c r="B1552" s="3">
        <v>46279</v>
      </c>
      <c r="C1552" s="5">
        <v>0.72576388888888888</v>
      </c>
      <c r="D1552" s="1" t="s">
        <v>4</v>
      </c>
      <c r="E1552" t="s">
        <v>22568</v>
      </c>
      <c r="F1552" t="s">
        <v>22575</v>
      </c>
      <c r="I1552" s="28" t="s">
        <v>34568</v>
      </c>
      <c r="J1552" s="28" t="s">
        <v>29591</v>
      </c>
      <c r="K1552" t="s">
        <v>34569</v>
      </c>
      <c r="L1552" t="s">
        <v>34570</v>
      </c>
      <c r="M1552" s="10"/>
      <c r="N1552" s="2" t="str">
        <f>HYPERLINK(Таблица3[[#This Row],[RelativePath]])</f>
        <v>6 Площадка 1 общага\826398429_1_20260914T172506Z.jpg</v>
      </c>
    </row>
    <row r="1553" spans="1:14" hidden="1" x14ac:dyDescent="0.25">
      <c r="A1553" t="s">
        <v>13</v>
      </c>
      <c r="B1553" s="3">
        <v>46279</v>
      </c>
      <c r="C1553" s="5">
        <v>0.73273148148148148</v>
      </c>
      <c r="D1553" s="1" t="s">
        <v>115</v>
      </c>
      <c r="E1553" t="s">
        <v>22568</v>
      </c>
      <c r="F1553" t="s">
        <v>22575</v>
      </c>
      <c r="I1553" s="28" t="s">
        <v>34802</v>
      </c>
      <c r="J1553" s="28" t="s">
        <v>4849</v>
      </c>
      <c r="K1553" t="s">
        <v>34803</v>
      </c>
      <c r="L1553" t="s">
        <v>34804</v>
      </c>
      <c r="M1553" s="10"/>
      <c r="N1553" s="2" t="str">
        <f>HYPERLINK(Таблица3[[#This Row],[RelativePath]])</f>
        <v>17 Площадка с навесом\GA3948333_10_20260914T173508Z.jpg</v>
      </c>
    </row>
    <row r="1554" spans="1:14" hidden="1" x14ac:dyDescent="0.25">
      <c r="A1554" t="s">
        <v>16</v>
      </c>
      <c r="B1554" s="3">
        <v>46282</v>
      </c>
      <c r="C1554" s="5">
        <v>0.69564814814814813</v>
      </c>
      <c r="D1554" s="1" t="s">
        <v>62</v>
      </c>
      <c r="E1554" t="s">
        <v>22568</v>
      </c>
      <c r="F1554" t="s">
        <v>22575</v>
      </c>
      <c r="I1554" s="28" t="s">
        <v>34190</v>
      </c>
      <c r="J1554" s="28" t="s">
        <v>4883</v>
      </c>
      <c r="K1554" t="s">
        <v>34191</v>
      </c>
      <c r="L1554" t="s">
        <v>34192</v>
      </c>
      <c r="M1554" s="10"/>
      <c r="N1554" s="2" t="str">
        <f>HYPERLINK(Таблица3[[#This Row],[RelativePath]])</f>
        <v>1 Въезд на базу\GA3948333_4_20260917T164144Z.jpg</v>
      </c>
    </row>
    <row r="1555" spans="1:14" hidden="1" x14ac:dyDescent="0.25">
      <c r="A1555" t="s">
        <v>18</v>
      </c>
      <c r="B1555" s="3">
        <v>46284</v>
      </c>
      <c r="C1555" s="5">
        <v>0.54437500000000005</v>
      </c>
      <c r="D1555" s="1" t="s">
        <v>162</v>
      </c>
      <c r="E1555" t="s">
        <v>70</v>
      </c>
      <c r="F1555" t="s">
        <v>58</v>
      </c>
      <c r="H1555" t="s">
        <v>4881</v>
      </c>
      <c r="I1555" s="28" t="s">
        <v>34481</v>
      </c>
      <c r="J1555" s="28" t="s">
        <v>4877</v>
      </c>
      <c r="K1555" t="s">
        <v>34482</v>
      </c>
      <c r="L1555" t="s">
        <v>34483</v>
      </c>
      <c r="M1555" s="10"/>
      <c r="N1555" s="2" t="str">
        <f>HYPERLINK(Таблица3[[#This Row],[RelativePath]])</f>
        <v>10 Въезд ангар\GA3948333_6_20260919T130354Z.jpg</v>
      </c>
    </row>
    <row r="1556" spans="1:14" hidden="1" x14ac:dyDescent="0.25">
      <c r="A1556" t="s">
        <v>18</v>
      </c>
      <c r="B1556" s="3">
        <v>46284</v>
      </c>
      <c r="C1556" s="5">
        <v>0.54722222222222228</v>
      </c>
      <c r="D1556" s="1" t="s">
        <v>162</v>
      </c>
      <c r="E1556" t="s">
        <v>70</v>
      </c>
      <c r="F1556" t="s">
        <v>58</v>
      </c>
      <c r="H1556" t="s">
        <v>1140</v>
      </c>
      <c r="I1556" s="28" t="s">
        <v>34484</v>
      </c>
      <c r="J1556" s="28" t="s">
        <v>4877</v>
      </c>
      <c r="K1556" t="s">
        <v>34485</v>
      </c>
      <c r="L1556" t="s">
        <v>34486</v>
      </c>
      <c r="M1556" s="10"/>
      <c r="N1556" s="2" t="str">
        <f>HYPERLINK(Таблица3[[#This Row],[RelativePath]])</f>
        <v>10 Въезд ангар\GA3948333_6_20260919T130800Z.jpg</v>
      </c>
    </row>
    <row r="1557" spans="1:14" hidden="1" x14ac:dyDescent="0.25">
      <c r="A1557" t="s">
        <v>18</v>
      </c>
      <c r="B1557" s="3">
        <v>46284</v>
      </c>
      <c r="C1557" s="5">
        <v>0.55153935185185188</v>
      </c>
      <c r="D1557" s="1" t="s">
        <v>162</v>
      </c>
      <c r="E1557" t="s">
        <v>70</v>
      </c>
      <c r="F1557" t="s">
        <v>58</v>
      </c>
      <c r="H1557" t="s">
        <v>1140</v>
      </c>
      <c r="I1557" s="28" t="s">
        <v>34487</v>
      </c>
      <c r="J1557" s="28" t="s">
        <v>4877</v>
      </c>
      <c r="K1557" t="s">
        <v>34488</v>
      </c>
      <c r="L1557" t="s">
        <v>34489</v>
      </c>
      <c r="M1557" s="10"/>
      <c r="N1557" s="2" t="str">
        <f>HYPERLINK(Таблица3[[#This Row],[RelativePath]])</f>
        <v>10 Въезд ангар\GA3948333_6_20260919T131413Z.jpg</v>
      </c>
    </row>
    <row r="1558" spans="1:14" hidden="1" x14ac:dyDescent="0.25">
      <c r="A1558" t="s">
        <v>18</v>
      </c>
      <c r="B1558" s="3">
        <v>46284</v>
      </c>
      <c r="C1558" s="5">
        <v>0.55563657407407407</v>
      </c>
      <c r="D1558" s="1" t="s">
        <v>162</v>
      </c>
      <c r="E1558" t="s">
        <v>70</v>
      </c>
      <c r="F1558" t="s">
        <v>58</v>
      </c>
      <c r="H1558" t="s">
        <v>1140</v>
      </c>
      <c r="I1558" s="28" t="s">
        <v>34493</v>
      </c>
      <c r="J1558" s="28" t="s">
        <v>4877</v>
      </c>
      <c r="K1558" t="s">
        <v>34494</v>
      </c>
      <c r="L1558" t="s">
        <v>34495</v>
      </c>
      <c r="M1558" s="10"/>
      <c r="N1558" s="2" t="str">
        <f>HYPERLINK(Таблица3[[#This Row],[RelativePath]])</f>
        <v>10 Въезд ангар\GA3948333_6_20260919T132007Z.jpg</v>
      </c>
    </row>
    <row r="1559" spans="1:14" hidden="1" x14ac:dyDescent="0.25">
      <c r="A1559" t="s">
        <v>18</v>
      </c>
      <c r="B1559" s="3">
        <v>46284</v>
      </c>
      <c r="C1559" s="5">
        <v>0.55718749999999995</v>
      </c>
      <c r="D1559" s="1" t="s">
        <v>162</v>
      </c>
      <c r="E1559" t="s">
        <v>70</v>
      </c>
      <c r="F1559" t="s">
        <v>58</v>
      </c>
      <c r="H1559" t="s">
        <v>1140</v>
      </c>
      <c r="I1559" s="28" t="s">
        <v>34496</v>
      </c>
      <c r="J1559" s="28" t="s">
        <v>4877</v>
      </c>
      <c r="K1559" t="s">
        <v>34497</v>
      </c>
      <c r="L1559" t="s">
        <v>34498</v>
      </c>
      <c r="M1559" s="10"/>
      <c r="N1559" s="2" t="str">
        <f>HYPERLINK(Таблица3[[#This Row],[RelativePath]])</f>
        <v>10 Въезд ангар\GA3948333_6_20260919T132221Z.jpg</v>
      </c>
    </row>
    <row r="1560" spans="1:14" hidden="1" x14ac:dyDescent="0.25">
      <c r="A1560" t="s">
        <v>18</v>
      </c>
      <c r="B1560" s="3">
        <v>46284</v>
      </c>
      <c r="C1560" s="5">
        <v>0.55899305555555556</v>
      </c>
      <c r="D1560" s="1" t="s">
        <v>162</v>
      </c>
      <c r="E1560" t="s">
        <v>70</v>
      </c>
      <c r="F1560" t="s">
        <v>58</v>
      </c>
      <c r="H1560" t="s">
        <v>1140</v>
      </c>
      <c r="I1560" s="28" t="s">
        <v>34499</v>
      </c>
      <c r="J1560" s="28" t="s">
        <v>4877</v>
      </c>
      <c r="K1560" t="s">
        <v>34500</v>
      </c>
      <c r="L1560" t="s">
        <v>34501</v>
      </c>
      <c r="M1560" s="10"/>
      <c r="N1560" s="2" t="str">
        <f>HYPERLINK(Таблица3[[#This Row],[RelativePath]])</f>
        <v>10 Въезд ангар\GA3948333_6_20260919T132457Z.jpg</v>
      </c>
    </row>
    <row r="1561" spans="1:14" hidden="1" x14ac:dyDescent="0.25">
      <c r="A1561" t="s">
        <v>18</v>
      </c>
      <c r="B1561" s="3">
        <v>46284</v>
      </c>
      <c r="C1561" s="5">
        <v>0.56207175925925923</v>
      </c>
      <c r="D1561" s="1" t="s">
        <v>4</v>
      </c>
      <c r="E1561" t="s">
        <v>70</v>
      </c>
      <c r="F1561" t="s">
        <v>58</v>
      </c>
      <c r="I1561" s="28" t="s">
        <v>34502</v>
      </c>
      <c r="J1561" s="28" t="s">
        <v>4877</v>
      </c>
      <c r="K1561" t="s">
        <v>34503</v>
      </c>
      <c r="L1561" t="s">
        <v>34504</v>
      </c>
      <c r="M1561" s="10"/>
      <c r="N1561" s="2" t="str">
        <f>HYPERLINK(Таблица3[[#This Row],[RelativePath]])</f>
        <v>10 Въезд ангар\GA3948333_6_20260919T132923Z.jpg</v>
      </c>
    </row>
    <row r="1562" spans="1:14" hidden="1" x14ac:dyDescent="0.25">
      <c r="A1562" t="s">
        <v>18</v>
      </c>
      <c r="B1562" s="3">
        <v>46284</v>
      </c>
      <c r="C1562" s="5">
        <v>0.56276620370370367</v>
      </c>
      <c r="D1562" s="1" t="s">
        <v>85</v>
      </c>
      <c r="E1562" t="s">
        <v>70</v>
      </c>
      <c r="F1562" t="s">
        <v>2300</v>
      </c>
      <c r="I1562" s="28" t="s">
        <v>34205</v>
      </c>
      <c r="J1562" s="28" t="s">
        <v>4883</v>
      </c>
      <c r="K1562" t="s">
        <v>34206</v>
      </c>
      <c r="L1562" t="s">
        <v>34207</v>
      </c>
      <c r="M1562" s="10"/>
      <c r="N1562" s="2" t="str">
        <f>HYPERLINK(Таблица3[[#This Row],[RelativePath]])</f>
        <v>1 Въезд на базу\GA3948333_4_20260919T133023Z.jpg</v>
      </c>
    </row>
    <row r="1563" spans="1:14" hidden="1" x14ac:dyDescent="0.25">
      <c r="A1563" t="s">
        <v>18</v>
      </c>
      <c r="B1563" s="3">
        <v>46284</v>
      </c>
      <c r="C1563" s="5">
        <v>0.61949074074074073</v>
      </c>
      <c r="D1563" s="1" t="s">
        <v>162</v>
      </c>
      <c r="E1563" t="s">
        <v>34832</v>
      </c>
      <c r="F1563" t="s">
        <v>34833</v>
      </c>
      <c r="H1563" t="s">
        <v>4882</v>
      </c>
      <c r="I1563" s="28" t="s">
        <v>34652</v>
      </c>
      <c r="J1563" s="28" t="s">
        <v>4876</v>
      </c>
      <c r="K1563" t="s">
        <v>34653</v>
      </c>
      <c r="L1563" t="s">
        <v>34654</v>
      </c>
      <c r="M1563" s="10"/>
      <c r="N1563" s="2" t="str">
        <f>HYPERLINK(Таблица3[[#This Row],[RelativePath]])</f>
        <v>11 Навес пилмат\GA3948333_5_20260919T145204Z.jpg</v>
      </c>
    </row>
    <row r="1564" spans="1:14" hidden="1" x14ac:dyDescent="0.25">
      <c r="A1564" t="s">
        <v>18</v>
      </c>
      <c r="B1564" s="3">
        <v>46284</v>
      </c>
      <c r="C1564" s="5">
        <v>0.62006944444444445</v>
      </c>
      <c r="D1564" s="1" t="s">
        <v>162</v>
      </c>
      <c r="E1564" t="s">
        <v>34832</v>
      </c>
      <c r="F1564" t="s">
        <v>34833</v>
      </c>
      <c r="H1564" t="s">
        <v>1140</v>
      </c>
      <c r="I1564" s="28" t="s">
        <v>34655</v>
      </c>
      <c r="J1564" s="28" t="s">
        <v>4876</v>
      </c>
      <c r="K1564" t="s">
        <v>34656</v>
      </c>
      <c r="L1564" t="s">
        <v>34657</v>
      </c>
      <c r="M1564" s="10"/>
      <c r="N1564" s="2" t="str">
        <f>HYPERLINK(Таблица3[[#This Row],[RelativePath]])</f>
        <v>11 Навес пилмат\GA3948333_5_20260919T145254Z.jpg</v>
      </c>
    </row>
    <row r="1565" spans="1:14" hidden="1" x14ac:dyDescent="0.25">
      <c r="A1565" t="s">
        <v>18</v>
      </c>
      <c r="B1565" s="3">
        <v>46284</v>
      </c>
      <c r="C1565" s="5">
        <v>0.62324074074074076</v>
      </c>
      <c r="D1565" s="1" t="s">
        <v>26064</v>
      </c>
      <c r="E1565" t="s">
        <v>34832</v>
      </c>
      <c r="F1565" t="s">
        <v>34833</v>
      </c>
      <c r="I1565" s="28" t="s">
        <v>34763</v>
      </c>
      <c r="J1565" s="28" t="s">
        <v>4874</v>
      </c>
      <c r="K1565" t="s">
        <v>34764</v>
      </c>
      <c r="L1565" t="s">
        <v>34765</v>
      </c>
      <c r="M1565" s="10"/>
      <c r="N1565" s="2" t="str">
        <f>HYPERLINK(Таблица3[[#This Row],[RelativePath]])</f>
        <v>15 Вход столярка\GA3948333_9_20260919T145728Z.jpg</v>
      </c>
    </row>
    <row r="1566" spans="1:14" hidden="1" x14ac:dyDescent="0.25">
      <c r="A1566" t="s">
        <v>18</v>
      </c>
      <c r="B1566" s="3">
        <v>46284</v>
      </c>
      <c r="C1566" s="5">
        <v>0.63814814814814813</v>
      </c>
      <c r="D1566" s="1" t="s">
        <v>162</v>
      </c>
      <c r="E1566" t="s">
        <v>34832</v>
      </c>
      <c r="F1566" t="s">
        <v>34833</v>
      </c>
      <c r="H1566" t="s">
        <v>1140</v>
      </c>
      <c r="I1566" s="28" t="s">
        <v>34658</v>
      </c>
      <c r="J1566" s="28" t="s">
        <v>4876</v>
      </c>
      <c r="K1566" t="s">
        <v>34659</v>
      </c>
      <c r="L1566" t="s">
        <v>34660</v>
      </c>
      <c r="M1566" s="10"/>
      <c r="N1566" s="2" t="str">
        <f>HYPERLINK(Таблица3[[#This Row],[RelativePath]])</f>
        <v>11 Навес пилмат\GA3948333_5_20260919T151856Z.jpg</v>
      </c>
    </row>
    <row r="1567" spans="1:14" hidden="1" x14ac:dyDescent="0.25">
      <c r="A1567" t="s">
        <v>18</v>
      </c>
      <c r="B1567" s="3">
        <v>46284</v>
      </c>
      <c r="C1567" s="5">
        <v>0.64060185185185181</v>
      </c>
      <c r="D1567" s="1" t="s">
        <v>62</v>
      </c>
      <c r="E1567" t="s">
        <v>34832</v>
      </c>
      <c r="F1567" t="s">
        <v>34833</v>
      </c>
      <c r="H1567" t="s">
        <v>34834</v>
      </c>
      <c r="I1567" s="28" t="s">
        <v>34211</v>
      </c>
      <c r="J1567" s="28" t="s">
        <v>4883</v>
      </c>
      <c r="K1567" t="s">
        <v>34212</v>
      </c>
      <c r="L1567" t="s">
        <v>34213</v>
      </c>
      <c r="M1567" s="10"/>
      <c r="N1567" s="2" t="str">
        <f>HYPERLINK(Таблица3[[#This Row],[RelativePath]])</f>
        <v>1 Въезд на базу\GA3948333_4_20260919T152228Z.jpg</v>
      </c>
    </row>
    <row r="1568" spans="1:14" hidden="1" x14ac:dyDescent="0.25">
      <c r="A1568" t="s">
        <v>22</v>
      </c>
      <c r="B1568" s="3">
        <v>46285</v>
      </c>
      <c r="C1568" s="5">
        <v>0.53322916666666664</v>
      </c>
      <c r="D1568" s="1" t="s">
        <v>162</v>
      </c>
      <c r="E1568" t="s">
        <v>34832</v>
      </c>
      <c r="F1568" t="s">
        <v>34833</v>
      </c>
      <c r="H1568" t="s">
        <v>4882</v>
      </c>
      <c r="I1568" s="28" t="s">
        <v>34661</v>
      </c>
      <c r="J1568" s="28" t="s">
        <v>4876</v>
      </c>
      <c r="K1568" t="s">
        <v>34662</v>
      </c>
      <c r="L1568" t="s">
        <v>34663</v>
      </c>
      <c r="M1568" s="10"/>
      <c r="N1568" s="2" t="str">
        <f>HYPERLINK(Таблица3[[#This Row],[RelativePath]])</f>
        <v>11 Навес пилмат\GA3948333_5_20260920T124751Z.jpg</v>
      </c>
    </row>
    <row r="1569" spans="1:14" hidden="1" x14ac:dyDescent="0.25">
      <c r="A1569" t="s">
        <v>22</v>
      </c>
      <c r="B1569" s="3">
        <v>46285</v>
      </c>
      <c r="C1569" s="5">
        <v>0.53412037037037041</v>
      </c>
      <c r="D1569" s="1" t="s">
        <v>162</v>
      </c>
      <c r="E1569" t="s">
        <v>34832</v>
      </c>
      <c r="F1569" t="s">
        <v>34833</v>
      </c>
      <c r="H1569" t="s">
        <v>1140</v>
      </c>
      <c r="I1569" s="28" t="s">
        <v>34844</v>
      </c>
      <c r="J1569" s="28" t="s">
        <v>4876</v>
      </c>
      <c r="K1569" t="s">
        <v>34845</v>
      </c>
      <c r="L1569" t="s">
        <v>34846</v>
      </c>
      <c r="M1569" s="10"/>
      <c r="N1569" s="2" t="str">
        <f>HYPERLINK(Таблица3[[#This Row],[RelativePath]])</f>
        <v>11 Навес пилмат\GA3948333_5_20260920T124908Z.jpg</v>
      </c>
    </row>
    <row r="1570" spans="1:14" hidden="1" x14ac:dyDescent="0.25">
      <c r="A1570" t="s">
        <v>22</v>
      </c>
      <c r="B1570" s="3">
        <v>46285</v>
      </c>
      <c r="C1570" s="5">
        <v>0.54134259259259254</v>
      </c>
      <c r="D1570" s="1" t="s">
        <v>62</v>
      </c>
      <c r="E1570" t="s">
        <v>34832</v>
      </c>
      <c r="F1570" t="s">
        <v>34833</v>
      </c>
      <c r="H1570" t="s">
        <v>34835</v>
      </c>
      <c r="I1570" s="28" t="s">
        <v>34217</v>
      </c>
      <c r="J1570" s="28" t="s">
        <v>4883</v>
      </c>
      <c r="K1570" t="s">
        <v>34218</v>
      </c>
      <c r="L1570" t="s">
        <v>34219</v>
      </c>
      <c r="M1570" s="10"/>
      <c r="N1570" s="2" t="str">
        <f>HYPERLINK(Таблица3[[#This Row],[RelativePath]])</f>
        <v>1 Въезд на базу\GA3948333_4_20260920T125932Z.jpg</v>
      </c>
    </row>
    <row r="1571" spans="1:14" x14ac:dyDescent="0.25">
      <c r="A1571" t="s">
        <v>13</v>
      </c>
      <c r="B1571" s="3">
        <v>46286</v>
      </c>
      <c r="C1571" s="5">
        <v>0.51609953703703704</v>
      </c>
      <c r="D1571" s="1" t="s">
        <v>162</v>
      </c>
      <c r="E1571" t="s">
        <v>32235</v>
      </c>
      <c r="F1571" t="s">
        <v>2648</v>
      </c>
      <c r="G1571">
        <v>1</v>
      </c>
      <c r="H1571" t="s">
        <v>4881</v>
      </c>
      <c r="I1571" s="28" t="s">
        <v>35143</v>
      </c>
      <c r="J1571" s="28" t="s">
        <v>4877</v>
      </c>
      <c r="K1571" t="s">
        <v>35144</v>
      </c>
      <c r="L1571" t="s">
        <v>35145</v>
      </c>
      <c r="M1571" s="10"/>
      <c r="N1571" s="2" t="str">
        <f>HYPERLINK(Таблица3[[#This Row],[RelativePath]])</f>
        <v>10 Въезд ангар\GA3948333_6_20260921T122311Z.jpg</v>
      </c>
    </row>
    <row r="1572" spans="1:14" x14ac:dyDescent="0.25">
      <c r="A1572" t="s">
        <v>13</v>
      </c>
      <c r="B1572" s="3">
        <v>46286</v>
      </c>
      <c r="C1572" s="5">
        <v>0.5174305555555555</v>
      </c>
      <c r="D1572" s="1" t="s">
        <v>162</v>
      </c>
      <c r="E1572" t="s">
        <v>32235</v>
      </c>
      <c r="F1572" t="s">
        <v>2648</v>
      </c>
      <c r="G1572">
        <v>1</v>
      </c>
      <c r="H1572" t="s">
        <v>4881</v>
      </c>
      <c r="I1572" s="28" t="s">
        <v>35146</v>
      </c>
      <c r="J1572" s="28" t="s">
        <v>4877</v>
      </c>
      <c r="K1572" t="s">
        <v>35147</v>
      </c>
      <c r="L1572" t="s">
        <v>35148</v>
      </c>
      <c r="M1572" s="10"/>
      <c r="N1572" s="2" t="str">
        <f>HYPERLINK(Таблица3[[#This Row],[RelativePath]])</f>
        <v>10 Въезд ангар\GA3948333_6_20260921T122506Z.jpg</v>
      </c>
    </row>
    <row r="1573" spans="1:14" x14ac:dyDescent="0.25">
      <c r="A1573" t="s">
        <v>13</v>
      </c>
      <c r="B1573" s="3">
        <v>46286</v>
      </c>
      <c r="C1573" s="5">
        <v>0.51844907407407403</v>
      </c>
      <c r="D1573" s="1" t="s">
        <v>162</v>
      </c>
      <c r="E1573" t="s">
        <v>32235</v>
      </c>
      <c r="F1573" t="s">
        <v>2648</v>
      </c>
      <c r="G1573">
        <v>1</v>
      </c>
      <c r="H1573" t="s">
        <v>4881</v>
      </c>
      <c r="I1573" s="28" t="s">
        <v>35149</v>
      </c>
      <c r="J1573" s="28" t="s">
        <v>4877</v>
      </c>
      <c r="K1573" t="s">
        <v>35150</v>
      </c>
      <c r="L1573" t="s">
        <v>35151</v>
      </c>
      <c r="M1573" s="10"/>
      <c r="N1573" s="2" t="str">
        <f>HYPERLINK(Таблица3[[#This Row],[RelativePath]])</f>
        <v>10 Въезд ангар\GA3948333_6_20260921T122634Z.jpg</v>
      </c>
    </row>
    <row r="1574" spans="1:14" x14ac:dyDescent="0.25">
      <c r="A1574" t="s">
        <v>13</v>
      </c>
      <c r="B1574" s="3">
        <v>46286</v>
      </c>
      <c r="C1574" s="5">
        <v>0.51980324074074069</v>
      </c>
      <c r="D1574" s="1" t="s">
        <v>162</v>
      </c>
      <c r="E1574" t="s">
        <v>32235</v>
      </c>
      <c r="F1574" t="s">
        <v>2648</v>
      </c>
      <c r="G1574">
        <v>1</v>
      </c>
      <c r="H1574" t="s">
        <v>4881</v>
      </c>
      <c r="I1574" s="28" t="s">
        <v>35152</v>
      </c>
      <c r="J1574" s="28" t="s">
        <v>4877</v>
      </c>
      <c r="K1574" t="s">
        <v>35153</v>
      </c>
      <c r="L1574" t="s">
        <v>35154</v>
      </c>
      <c r="M1574" s="10"/>
      <c r="N1574" s="2" t="str">
        <f>HYPERLINK(Таблица3[[#This Row],[RelativePath]])</f>
        <v>10 Въезд ангар\GA3948333_6_20260921T122831Z.jpg</v>
      </c>
    </row>
    <row r="1575" spans="1:14" x14ac:dyDescent="0.25">
      <c r="A1575" t="s">
        <v>13</v>
      </c>
      <c r="B1575" s="3">
        <v>46286</v>
      </c>
      <c r="C1575" s="5">
        <v>0.52137731481481486</v>
      </c>
      <c r="D1575" s="1" t="s">
        <v>162</v>
      </c>
      <c r="E1575" t="s">
        <v>32235</v>
      </c>
      <c r="F1575" t="s">
        <v>2648</v>
      </c>
      <c r="G1575">
        <v>1</v>
      </c>
      <c r="H1575" t="s">
        <v>4881</v>
      </c>
      <c r="I1575" s="28" t="s">
        <v>35155</v>
      </c>
      <c r="J1575" s="28" t="s">
        <v>4877</v>
      </c>
      <c r="K1575" t="s">
        <v>35156</v>
      </c>
      <c r="L1575" t="s">
        <v>35157</v>
      </c>
      <c r="M1575" s="10"/>
      <c r="N1575" s="2" t="str">
        <f>HYPERLINK(Таблица3[[#This Row],[RelativePath]])</f>
        <v>10 Въезд ангар\GA3948333_6_20260921T123047Z.jpg</v>
      </c>
    </row>
    <row r="1576" spans="1:14" x14ac:dyDescent="0.25">
      <c r="A1576" t="s">
        <v>13</v>
      </c>
      <c r="B1576" s="3">
        <v>46286</v>
      </c>
      <c r="C1576" s="5">
        <v>0.52340277777777777</v>
      </c>
      <c r="D1576" s="1" t="s">
        <v>162</v>
      </c>
      <c r="E1576" t="s">
        <v>32235</v>
      </c>
      <c r="F1576" t="s">
        <v>2648</v>
      </c>
      <c r="G1576">
        <v>1</v>
      </c>
      <c r="H1576" t="s">
        <v>4881</v>
      </c>
      <c r="I1576" s="28" t="s">
        <v>35158</v>
      </c>
      <c r="J1576" s="28" t="s">
        <v>4877</v>
      </c>
      <c r="K1576" t="s">
        <v>35159</v>
      </c>
      <c r="L1576" t="s">
        <v>35160</v>
      </c>
      <c r="M1576" s="10"/>
      <c r="N1576" s="2" t="str">
        <f>HYPERLINK(Таблица3[[#This Row],[RelativePath]])</f>
        <v>10 Въезд ангар\GA3948333_6_20260921T123342Z.jpg</v>
      </c>
    </row>
    <row r="1577" spans="1:14" x14ac:dyDescent="0.25">
      <c r="A1577" t="s">
        <v>13</v>
      </c>
      <c r="B1577" s="3">
        <v>46286</v>
      </c>
      <c r="C1577" s="5">
        <v>0.52515046296296297</v>
      </c>
      <c r="D1577" s="1" t="s">
        <v>162</v>
      </c>
      <c r="E1577" t="s">
        <v>32235</v>
      </c>
      <c r="F1577" t="s">
        <v>2648</v>
      </c>
      <c r="G1577">
        <v>1</v>
      </c>
      <c r="H1577" t="s">
        <v>4881</v>
      </c>
      <c r="I1577" s="28" t="s">
        <v>35161</v>
      </c>
      <c r="J1577" s="28" t="s">
        <v>4877</v>
      </c>
      <c r="K1577" t="s">
        <v>35162</v>
      </c>
      <c r="L1577" t="s">
        <v>35163</v>
      </c>
      <c r="M1577" s="10"/>
      <c r="N1577" s="2" t="str">
        <f>HYPERLINK(Таблица3[[#This Row],[RelativePath]])</f>
        <v>10 Въезд ангар\GA3948333_6_20260921T123613Z.jpg</v>
      </c>
    </row>
    <row r="1578" spans="1:14" x14ac:dyDescent="0.25">
      <c r="A1578" t="s">
        <v>13</v>
      </c>
      <c r="B1578" s="3">
        <v>46286</v>
      </c>
      <c r="C1578" s="5">
        <v>0.5285185185185185</v>
      </c>
      <c r="D1578" s="1" t="s">
        <v>162</v>
      </c>
      <c r="E1578" t="s">
        <v>32235</v>
      </c>
      <c r="F1578" t="s">
        <v>2648</v>
      </c>
      <c r="G1578">
        <v>1</v>
      </c>
      <c r="H1578" t="s">
        <v>4881</v>
      </c>
      <c r="I1578" s="28" t="s">
        <v>35164</v>
      </c>
      <c r="J1578" s="28" t="s">
        <v>4877</v>
      </c>
      <c r="K1578" t="s">
        <v>35165</v>
      </c>
      <c r="L1578" t="s">
        <v>35166</v>
      </c>
      <c r="M1578" s="10"/>
      <c r="N1578" s="2" t="str">
        <f>HYPERLINK(Таблица3[[#This Row],[RelativePath]])</f>
        <v>10 Въезд ангар\GA3948333_6_20260921T124104Z.jpg</v>
      </c>
    </row>
    <row r="1579" spans="1:14" x14ac:dyDescent="0.25">
      <c r="A1579" t="s">
        <v>13</v>
      </c>
      <c r="B1579" s="3">
        <v>46286</v>
      </c>
      <c r="C1579" s="5">
        <v>0.52855324074074073</v>
      </c>
      <c r="D1579" s="1" t="s">
        <v>162</v>
      </c>
      <c r="E1579" t="s">
        <v>32235</v>
      </c>
      <c r="F1579" t="s">
        <v>2648</v>
      </c>
      <c r="G1579">
        <v>1</v>
      </c>
      <c r="H1579" t="s">
        <v>4881</v>
      </c>
      <c r="I1579" s="28" t="s">
        <v>35167</v>
      </c>
      <c r="J1579" s="28" t="s">
        <v>4877</v>
      </c>
      <c r="K1579" t="s">
        <v>35168</v>
      </c>
      <c r="L1579" t="s">
        <v>35169</v>
      </c>
      <c r="M1579" s="10"/>
      <c r="N1579" s="2" t="str">
        <f>HYPERLINK(Таблица3[[#This Row],[RelativePath]])</f>
        <v>10 Въезд ангар\GA3948333_6_20260921T124107Z.jpg</v>
      </c>
    </row>
    <row r="1580" spans="1:14" x14ac:dyDescent="0.25">
      <c r="A1580" t="s">
        <v>13</v>
      </c>
      <c r="B1580" s="3">
        <v>46286</v>
      </c>
      <c r="C1580" s="5">
        <v>0.5300231481481481</v>
      </c>
      <c r="D1580" s="1" t="s">
        <v>85</v>
      </c>
      <c r="E1580" t="s">
        <v>32235</v>
      </c>
      <c r="F1580" t="s">
        <v>53</v>
      </c>
      <c r="I1580" s="28" t="s">
        <v>34930</v>
      </c>
      <c r="J1580" s="28" t="s">
        <v>4883</v>
      </c>
      <c r="K1580" t="s">
        <v>34931</v>
      </c>
      <c r="L1580" t="s">
        <v>34932</v>
      </c>
      <c r="M1580" s="10"/>
      <c r="N1580" s="2" t="str">
        <f>HYPERLINK(Таблица3[[#This Row],[RelativePath]])</f>
        <v>1 Въезд на базу\GA3948333_4_20260921T124314Z.jpg</v>
      </c>
    </row>
    <row r="1581" spans="1:14" x14ac:dyDescent="0.25">
      <c r="A1581" t="s">
        <v>14</v>
      </c>
      <c r="B1581" s="3">
        <v>46287</v>
      </c>
      <c r="C1581" s="5">
        <v>0.69800925925925927</v>
      </c>
      <c r="D1581" s="1" t="s">
        <v>162</v>
      </c>
      <c r="E1581" t="s">
        <v>28846</v>
      </c>
      <c r="F1581" t="s">
        <v>22575</v>
      </c>
      <c r="H1581" t="s">
        <v>35611</v>
      </c>
      <c r="I1581" s="28" t="s">
        <v>35524</v>
      </c>
      <c r="J1581" s="28" t="s">
        <v>4849</v>
      </c>
      <c r="K1581" t="s">
        <v>35525</v>
      </c>
      <c r="L1581" t="s">
        <v>35526</v>
      </c>
      <c r="M1581" s="10"/>
      <c r="N1581" s="2" t="str">
        <f>HYPERLINK(Таблица3[[#This Row],[RelativePath]])</f>
        <v>17 Площадка с навесом\GA3948333_10_20260922T164508Z.jpg</v>
      </c>
    </row>
    <row r="1582" spans="1:14" x14ac:dyDescent="0.25">
      <c r="A1582" t="s">
        <v>14</v>
      </c>
      <c r="B1582" s="3">
        <v>46287</v>
      </c>
      <c r="C1582" s="5">
        <v>0.69822916666666668</v>
      </c>
      <c r="D1582" s="1" t="s">
        <v>162</v>
      </c>
      <c r="E1582" t="s">
        <v>28846</v>
      </c>
      <c r="F1582" t="s">
        <v>22575</v>
      </c>
      <c r="I1582" s="28" t="s">
        <v>35527</v>
      </c>
      <c r="J1582" s="28" t="s">
        <v>4849</v>
      </c>
      <c r="K1582" t="s">
        <v>35528</v>
      </c>
      <c r="L1582" t="s">
        <v>35529</v>
      </c>
      <c r="M1582" s="10"/>
      <c r="N1582" s="2" t="str">
        <f>HYPERLINK(Таблица3[[#This Row],[RelativePath]])</f>
        <v>17 Площадка с навесом\GA3948333_10_20260922T164527Z.jpg</v>
      </c>
    </row>
    <row r="1583" spans="1:14" x14ac:dyDescent="0.25">
      <c r="A1583" t="s">
        <v>14</v>
      </c>
      <c r="B1583" s="3">
        <v>46287</v>
      </c>
      <c r="C1583" s="5">
        <v>0.69849537037037035</v>
      </c>
      <c r="D1583" s="1" t="s">
        <v>162</v>
      </c>
      <c r="E1583" t="s">
        <v>28846</v>
      </c>
      <c r="F1583" t="s">
        <v>22575</v>
      </c>
      <c r="I1583" s="28" t="s">
        <v>35530</v>
      </c>
      <c r="J1583" s="28" t="s">
        <v>4849</v>
      </c>
      <c r="K1583" t="s">
        <v>35531</v>
      </c>
      <c r="L1583" t="s">
        <v>35532</v>
      </c>
      <c r="M1583" s="10"/>
      <c r="N1583" s="2" t="str">
        <f>HYPERLINK(Таблица3[[#This Row],[RelativePath]])</f>
        <v>17 Площадка с навесом\GA3948333_10_20260922T164550Z.jpg</v>
      </c>
    </row>
    <row r="1584" spans="1:14" x14ac:dyDescent="0.25">
      <c r="A1584" t="s">
        <v>14</v>
      </c>
      <c r="B1584" s="3">
        <v>46287</v>
      </c>
      <c r="C1584" s="5">
        <v>0.69858796296296299</v>
      </c>
      <c r="D1584" s="1" t="s">
        <v>162</v>
      </c>
      <c r="E1584" t="s">
        <v>28846</v>
      </c>
      <c r="F1584" t="s">
        <v>22575</v>
      </c>
      <c r="I1584" s="28" t="s">
        <v>35533</v>
      </c>
      <c r="J1584" s="28" t="s">
        <v>4849</v>
      </c>
      <c r="K1584" t="s">
        <v>35534</v>
      </c>
      <c r="L1584" t="s">
        <v>35535</v>
      </c>
      <c r="M1584" s="10"/>
      <c r="N1584" s="2" t="str">
        <f>HYPERLINK(Таблица3[[#This Row],[RelativePath]])</f>
        <v>17 Площадка с навесом\GA3948333_10_20260922T164558Z.jpg</v>
      </c>
    </row>
    <row r="1585" spans="1:14" x14ac:dyDescent="0.25">
      <c r="A1585" t="s">
        <v>14</v>
      </c>
      <c r="B1585" s="3">
        <v>46287</v>
      </c>
      <c r="C1585" s="5">
        <v>0.69888888888888889</v>
      </c>
      <c r="D1585" s="1" t="s">
        <v>162</v>
      </c>
      <c r="E1585" t="s">
        <v>28846</v>
      </c>
      <c r="F1585" t="s">
        <v>22575</v>
      </c>
      <c r="I1585" s="28" t="s">
        <v>35536</v>
      </c>
      <c r="J1585" s="28" t="s">
        <v>4849</v>
      </c>
      <c r="K1585" t="s">
        <v>35537</v>
      </c>
      <c r="L1585" t="s">
        <v>35538</v>
      </c>
      <c r="M1585" s="10"/>
      <c r="N1585" s="2" t="str">
        <f>HYPERLINK(Таблица3[[#This Row],[RelativePath]])</f>
        <v>17 Площадка с навесом\GA3948333_10_20260922T164624Z.jpg</v>
      </c>
    </row>
    <row r="1586" spans="1:14" x14ac:dyDescent="0.25">
      <c r="A1586" t="s">
        <v>14</v>
      </c>
      <c r="B1586" s="3">
        <v>46287</v>
      </c>
      <c r="C1586" s="5">
        <v>0.69905092592592588</v>
      </c>
      <c r="D1586" s="1" t="s">
        <v>162</v>
      </c>
      <c r="E1586" t="s">
        <v>28846</v>
      </c>
      <c r="F1586" t="s">
        <v>22575</v>
      </c>
      <c r="I1586" s="28" t="s">
        <v>35539</v>
      </c>
      <c r="J1586" s="28" t="s">
        <v>4849</v>
      </c>
      <c r="K1586" t="s">
        <v>35540</v>
      </c>
      <c r="L1586" t="s">
        <v>35541</v>
      </c>
      <c r="M1586" s="10"/>
      <c r="N1586" s="2" t="str">
        <f>HYPERLINK(Таблица3[[#This Row],[RelativePath]])</f>
        <v>17 Площадка с навесом\GA3948333_10_20260922T164638Z.jpg</v>
      </c>
    </row>
    <row r="1587" spans="1:14" x14ac:dyDescent="0.25">
      <c r="A1587" t="s">
        <v>14</v>
      </c>
      <c r="B1587" s="3">
        <v>46287</v>
      </c>
      <c r="C1587" s="5">
        <v>0.69930555555555551</v>
      </c>
      <c r="D1587" s="1" t="s">
        <v>162</v>
      </c>
      <c r="E1587" t="s">
        <v>28846</v>
      </c>
      <c r="F1587" t="s">
        <v>22575</v>
      </c>
      <c r="I1587" s="28" t="s">
        <v>35542</v>
      </c>
      <c r="J1587" s="28" t="s">
        <v>4849</v>
      </c>
      <c r="K1587" t="s">
        <v>35543</v>
      </c>
      <c r="L1587" t="s">
        <v>35544</v>
      </c>
      <c r="M1587" s="10"/>
      <c r="N1587" s="2" t="str">
        <f>HYPERLINK(Таблица3[[#This Row],[RelativePath]])</f>
        <v>17 Площадка с навесом\GA3948333_10_20260922T164700Z.jpg</v>
      </c>
    </row>
    <row r="1588" spans="1:14" x14ac:dyDescent="0.25">
      <c r="A1588" t="s">
        <v>14</v>
      </c>
      <c r="B1588" s="3">
        <v>46287</v>
      </c>
      <c r="C1588" s="5">
        <v>0.69949074074074069</v>
      </c>
      <c r="D1588" s="1" t="s">
        <v>162</v>
      </c>
      <c r="E1588" t="s">
        <v>28846</v>
      </c>
      <c r="F1588" t="s">
        <v>22575</v>
      </c>
      <c r="I1588" s="28" t="s">
        <v>35545</v>
      </c>
      <c r="J1588" s="28" t="s">
        <v>4849</v>
      </c>
      <c r="K1588" t="s">
        <v>35546</v>
      </c>
      <c r="L1588" t="s">
        <v>35547</v>
      </c>
      <c r="M1588" s="10"/>
      <c r="N1588" s="2" t="str">
        <f>HYPERLINK(Таблица3[[#This Row],[RelativePath]])</f>
        <v>17 Площадка с навесом\GA3948333_10_20260922T164716Z.jpg</v>
      </c>
    </row>
    <row r="1589" spans="1:14" x14ac:dyDescent="0.25">
      <c r="A1589" t="s">
        <v>14</v>
      </c>
      <c r="B1589" s="3">
        <v>46287</v>
      </c>
      <c r="C1589" s="5">
        <v>0.70094907407407403</v>
      </c>
      <c r="D1589" s="1" t="s">
        <v>162</v>
      </c>
      <c r="E1589" t="s">
        <v>28846</v>
      </c>
      <c r="F1589" t="s">
        <v>22575</v>
      </c>
      <c r="I1589" s="28" t="s">
        <v>35548</v>
      </c>
      <c r="J1589" s="28" t="s">
        <v>4849</v>
      </c>
      <c r="K1589" t="s">
        <v>35549</v>
      </c>
      <c r="L1589" t="s">
        <v>35550</v>
      </c>
      <c r="M1589" s="10"/>
      <c r="N1589" s="2" t="str">
        <f>HYPERLINK(Таблица3[[#This Row],[RelativePath]])</f>
        <v>17 Площадка с навесом\GA3948333_10_20260922T164922Z.jpg</v>
      </c>
    </row>
    <row r="1590" spans="1:14" hidden="1" x14ac:dyDescent="0.25">
      <c r="A1590" t="s">
        <v>14</v>
      </c>
      <c r="B1590" s="3">
        <v>46287</v>
      </c>
      <c r="C1590" s="5">
        <v>0.70696759259259256</v>
      </c>
      <c r="D1590" s="1" t="s">
        <v>1212</v>
      </c>
      <c r="E1590" t="s">
        <v>21589</v>
      </c>
      <c r="F1590" t="s">
        <v>3379</v>
      </c>
      <c r="G1590">
        <v>1</v>
      </c>
      <c r="H1590" t="s">
        <v>35605</v>
      </c>
      <c r="I1590" s="28" t="s">
        <v>35182</v>
      </c>
      <c r="J1590" s="28" t="s">
        <v>4877</v>
      </c>
      <c r="K1590" t="s">
        <v>35183</v>
      </c>
      <c r="L1590" t="s">
        <v>35184</v>
      </c>
      <c r="M1590" s="10"/>
      <c r="N1590" s="2" t="str">
        <f>HYPERLINK(Таблица3[[#This Row],[RelativePath]])</f>
        <v>10 Въезд ангар\GA3948333_6_20260922T165802Z.jpg</v>
      </c>
    </row>
    <row r="1591" spans="1:14" hidden="1" x14ac:dyDescent="0.25">
      <c r="A1591" t="s">
        <v>14</v>
      </c>
      <c r="B1591" s="3">
        <v>46287</v>
      </c>
      <c r="C1591" s="5">
        <v>0.70747685185185183</v>
      </c>
      <c r="D1591" s="1" t="s">
        <v>1212</v>
      </c>
      <c r="E1591" t="s">
        <v>21589</v>
      </c>
      <c r="F1591" t="s">
        <v>3379</v>
      </c>
      <c r="G1591">
        <v>1</v>
      </c>
      <c r="H1591" t="s">
        <v>35605</v>
      </c>
      <c r="I1591" s="28" t="s">
        <v>35185</v>
      </c>
      <c r="J1591" s="28" t="s">
        <v>4877</v>
      </c>
      <c r="K1591" t="s">
        <v>35186</v>
      </c>
      <c r="L1591" t="s">
        <v>35187</v>
      </c>
      <c r="M1591" s="10"/>
      <c r="N1591" s="2" t="str">
        <f>HYPERLINK(Таблица3[[#This Row],[RelativePath]])</f>
        <v>10 Въезд ангар\GA3948333_6_20260922T165846Z.jpg</v>
      </c>
    </row>
    <row r="1592" spans="1:14" x14ac:dyDescent="0.25">
      <c r="A1592" t="s">
        <v>14</v>
      </c>
      <c r="B1592" s="3">
        <v>46287</v>
      </c>
      <c r="C1592" s="5">
        <v>0.71789351851851857</v>
      </c>
      <c r="D1592" s="1" t="s">
        <v>162</v>
      </c>
      <c r="E1592" t="s">
        <v>28846</v>
      </c>
      <c r="F1592" t="s">
        <v>22575</v>
      </c>
      <c r="I1592" s="28" t="s">
        <v>35551</v>
      </c>
      <c r="J1592" s="28" t="s">
        <v>4849</v>
      </c>
      <c r="K1592" t="s">
        <v>35552</v>
      </c>
      <c r="L1592" t="s">
        <v>35553</v>
      </c>
      <c r="M1592" s="10"/>
      <c r="N1592" s="2" t="str">
        <f>HYPERLINK(Таблица3[[#This Row],[RelativePath]])</f>
        <v>17 Площадка с навесом\GA3948333_10_20260922T171346Z.jpg</v>
      </c>
    </row>
    <row r="1593" spans="1:14" x14ac:dyDescent="0.25">
      <c r="A1593" t="s">
        <v>14</v>
      </c>
      <c r="B1593" s="3">
        <v>46287</v>
      </c>
      <c r="C1593" s="5">
        <v>0.71819444444444447</v>
      </c>
      <c r="D1593" s="1" t="s">
        <v>62</v>
      </c>
      <c r="E1593" t="s">
        <v>28846</v>
      </c>
      <c r="F1593" t="s">
        <v>22575</v>
      </c>
      <c r="H1593" t="s">
        <v>3823</v>
      </c>
      <c r="I1593" s="28" t="s">
        <v>34939</v>
      </c>
      <c r="J1593" s="28" t="s">
        <v>4883</v>
      </c>
      <c r="K1593" t="s">
        <v>34940</v>
      </c>
      <c r="L1593" t="s">
        <v>34941</v>
      </c>
      <c r="M1593" s="10"/>
      <c r="N1593" s="2" t="str">
        <f>HYPERLINK(Таблица3[[#This Row],[RelativePath]])</f>
        <v>1 Въезд на базу\GA3948333_4_20260922T171412Z.jpg</v>
      </c>
    </row>
    <row r="1594" spans="1:14" x14ac:dyDescent="0.25">
      <c r="A1594" t="s">
        <v>15</v>
      </c>
      <c r="B1594" s="3">
        <v>46288</v>
      </c>
      <c r="C1594" s="5">
        <v>0.42685185185185187</v>
      </c>
      <c r="D1594" s="1" t="s">
        <v>162</v>
      </c>
      <c r="E1594" t="s">
        <v>70</v>
      </c>
      <c r="F1594" t="s">
        <v>58</v>
      </c>
      <c r="H1594" t="s">
        <v>4881</v>
      </c>
      <c r="I1594" s="28" t="s">
        <v>35194</v>
      </c>
      <c r="J1594" s="28" t="s">
        <v>4877</v>
      </c>
      <c r="K1594" t="s">
        <v>35195</v>
      </c>
      <c r="L1594" t="s">
        <v>35196</v>
      </c>
      <c r="M1594" s="10"/>
      <c r="N1594" s="2" t="str">
        <f>HYPERLINK(Таблица3[[#This Row],[RelativePath]])</f>
        <v>10 Въезд ангар\GA3948333_6_20260923T101440Z.jpg</v>
      </c>
    </row>
    <row r="1595" spans="1:14" x14ac:dyDescent="0.25">
      <c r="A1595" t="s">
        <v>15</v>
      </c>
      <c r="B1595" s="3">
        <v>46288</v>
      </c>
      <c r="C1595" s="5">
        <v>0.42759259259259258</v>
      </c>
      <c r="D1595" s="1" t="s">
        <v>162</v>
      </c>
      <c r="E1595" t="s">
        <v>70</v>
      </c>
      <c r="F1595" t="s">
        <v>58</v>
      </c>
      <c r="H1595" t="s">
        <v>4881</v>
      </c>
      <c r="I1595" s="28" t="s">
        <v>35197</v>
      </c>
      <c r="J1595" s="28" t="s">
        <v>4877</v>
      </c>
      <c r="K1595" t="s">
        <v>35198</v>
      </c>
      <c r="L1595" t="s">
        <v>35199</v>
      </c>
      <c r="M1595" s="10"/>
      <c r="N1595" s="2" t="str">
        <f>HYPERLINK(Таблица3[[#This Row],[RelativePath]])</f>
        <v>10 Въезд ангар\GA3948333_6_20260923T101544Z.jpg</v>
      </c>
    </row>
    <row r="1596" spans="1:14" x14ac:dyDescent="0.25">
      <c r="A1596" t="s">
        <v>15</v>
      </c>
      <c r="B1596" s="3">
        <v>46288</v>
      </c>
      <c r="C1596" s="5">
        <v>0.42765046296296294</v>
      </c>
      <c r="D1596" s="1" t="s">
        <v>162</v>
      </c>
      <c r="E1596" t="s">
        <v>70</v>
      </c>
      <c r="F1596" t="s">
        <v>58</v>
      </c>
      <c r="H1596" t="s">
        <v>4881</v>
      </c>
      <c r="I1596" s="28" t="s">
        <v>35200</v>
      </c>
      <c r="J1596" s="28" t="s">
        <v>4877</v>
      </c>
      <c r="K1596" t="s">
        <v>35201</v>
      </c>
      <c r="L1596" t="s">
        <v>35202</v>
      </c>
      <c r="M1596" s="10"/>
      <c r="N1596" s="2" t="str">
        <f>HYPERLINK(Таблица3[[#This Row],[RelativePath]])</f>
        <v>10 Въезд ангар\GA3948333_6_20260923T101549Z.jpg</v>
      </c>
    </row>
    <row r="1597" spans="1:14" x14ac:dyDescent="0.25">
      <c r="A1597" t="s">
        <v>15</v>
      </c>
      <c r="B1597" s="3">
        <v>46288</v>
      </c>
      <c r="C1597" s="5">
        <v>0.42804398148148148</v>
      </c>
      <c r="D1597" s="1" t="s">
        <v>162</v>
      </c>
      <c r="E1597" t="s">
        <v>70</v>
      </c>
      <c r="F1597" t="s">
        <v>58</v>
      </c>
      <c r="H1597" t="s">
        <v>4881</v>
      </c>
      <c r="I1597" s="28" t="s">
        <v>35203</v>
      </c>
      <c r="J1597" s="28" t="s">
        <v>4877</v>
      </c>
      <c r="K1597" t="s">
        <v>35204</v>
      </c>
      <c r="L1597" t="s">
        <v>35205</v>
      </c>
      <c r="M1597" s="10"/>
      <c r="N1597" s="2" t="str">
        <f>HYPERLINK(Таблица3[[#This Row],[RelativePath]])</f>
        <v>10 Въезд ангар\GA3948333_6_20260923T101623Z.jpg</v>
      </c>
    </row>
    <row r="1598" spans="1:14" x14ac:dyDescent="0.25">
      <c r="A1598" t="s">
        <v>15</v>
      </c>
      <c r="B1598" s="3">
        <v>46288</v>
      </c>
      <c r="C1598" s="5">
        <v>0.4327199074074074</v>
      </c>
      <c r="D1598" s="1" t="s">
        <v>62</v>
      </c>
      <c r="E1598" t="s">
        <v>70</v>
      </c>
      <c r="F1598" t="s">
        <v>2300</v>
      </c>
      <c r="I1598" s="28" t="s">
        <v>34948</v>
      </c>
      <c r="J1598" s="28" t="s">
        <v>4883</v>
      </c>
      <c r="K1598" t="s">
        <v>34949</v>
      </c>
      <c r="L1598" t="s">
        <v>34950</v>
      </c>
      <c r="M1598" s="10"/>
      <c r="N1598" s="2" t="str">
        <f>HYPERLINK(Таблица3[[#This Row],[RelativePath]])</f>
        <v>1 Въезд на базу\GA3948333_4_20260923T102307Z.jpg</v>
      </c>
    </row>
    <row r="1599" spans="1:14" hidden="1" x14ac:dyDescent="0.25">
      <c r="A1599" t="s">
        <v>15</v>
      </c>
      <c r="B1599" s="3">
        <v>46288</v>
      </c>
      <c r="C1599" s="5">
        <v>0.45326388888888891</v>
      </c>
      <c r="D1599" s="1" t="s">
        <v>26064</v>
      </c>
      <c r="E1599" t="s">
        <v>35590</v>
      </c>
      <c r="F1599" t="s">
        <v>2648</v>
      </c>
      <c r="I1599" s="28" t="s">
        <v>35209</v>
      </c>
      <c r="J1599" s="28" t="s">
        <v>4877</v>
      </c>
      <c r="K1599" t="s">
        <v>35210</v>
      </c>
      <c r="L1599" t="s">
        <v>35211</v>
      </c>
      <c r="M1599" s="10"/>
      <c r="N1599" s="2" t="str">
        <f>HYPERLINK(Таблица3[[#This Row],[RelativePath]])</f>
        <v>10 Въезд ангар\GA3948333_6_20260923T105242Z.jpg</v>
      </c>
    </row>
    <row r="1600" spans="1:14" x14ac:dyDescent="0.25">
      <c r="A1600" t="s">
        <v>15</v>
      </c>
      <c r="B1600" s="3">
        <v>46288</v>
      </c>
      <c r="C1600" s="5">
        <v>0.4569097222222222</v>
      </c>
      <c r="D1600" s="1" t="s">
        <v>162</v>
      </c>
      <c r="E1600" t="s">
        <v>35590</v>
      </c>
      <c r="F1600" t="s">
        <v>2648</v>
      </c>
      <c r="G1600">
        <v>1</v>
      </c>
      <c r="I1600" s="28" t="s">
        <v>35065</v>
      </c>
      <c r="J1600" s="28" t="s">
        <v>4885</v>
      </c>
      <c r="K1600" t="s">
        <v>35066</v>
      </c>
      <c r="L1600" t="s">
        <v>35067</v>
      </c>
      <c r="M1600" s="10"/>
      <c r="N1600" s="2" t="str">
        <f>HYPERLINK(Таблица3[[#This Row],[RelativePath]])</f>
        <v>8 Ангар вход\GA3948333_1_20260923T105757Z.jpg</v>
      </c>
    </row>
    <row r="1601" spans="1:14" x14ac:dyDescent="0.25">
      <c r="A1601" t="s">
        <v>15</v>
      </c>
      <c r="B1601" s="3">
        <v>46288</v>
      </c>
      <c r="C1601" s="5">
        <v>0.45788194444444447</v>
      </c>
      <c r="D1601" s="1" t="s">
        <v>62</v>
      </c>
      <c r="E1601" t="s">
        <v>35590</v>
      </c>
      <c r="F1601" t="s">
        <v>2648</v>
      </c>
      <c r="G1601">
        <v>1</v>
      </c>
      <c r="I1601" s="28" t="s">
        <v>34954</v>
      </c>
      <c r="J1601" s="28" t="s">
        <v>4883</v>
      </c>
      <c r="K1601" t="s">
        <v>34955</v>
      </c>
      <c r="L1601" t="s">
        <v>34956</v>
      </c>
      <c r="M1601" s="10"/>
      <c r="N1601" s="2" t="str">
        <f>HYPERLINK(Таблица3[[#This Row],[RelativePath]])</f>
        <v>1 Въезд на базу\GA3948333_4_20260923T105921Z.jpg</v>
      </c>
    </row>
    <row r="1602" spans="1:14" hidden="1" x14ac:dyDescent="0.25">
      <c r="A1602" t="s">
        <v>15</v>
      </c>
      <c r="B1602" s="3">
        <v>46288</v>
      </c>
      <c r="C1602" s="5">
        <v>0.64960648148148148</v>
      </c>
      <c r="D1602" s="1" t="s">
        <v>32251</v>
      </c>
      <c r="E1602" t="s">
        <v>1552</v>
      </c>
      <c r="F1602" t="s">
        <v>35596</v>
      </c>
      <c r="H1602" t="s">
        <v>28845</v>
      </c>
      <c r="I1602" s="28" t="s">
        <v>35560</v>
      </c>
      <c r="J1602" s="28" t="s">
        <v>4849</v>
      </c>
      <c r="K1602" t="s">
        <v>35561</v>
      </c>
      <c r="L1602" t="s">
        <v>35562</v>
      </c>
      <c r="M1602" s="10"/>
      <c r="N1602" s="2" t="str">
        <f>HYPERLINK(Таблица3[[#This Row],[RelativePath]])</f>
        <v>17 Площадка с навесом\GA3948333_10_20260923T153526Z.jpg</v>
      </c>
    </row>
    <row r="1603" spans="1:14" hidden="1" x14ac:dyDescent="0.25">
      <c r="A1603" t="s">
        <v>15</v>
      </c>
      <c r="B1603" s="3">
        <v>46288</v>
      </c>
      <c r="C1603" s="5">
        <v>0.65005787037037033</v>
      </c>
      <c r="D1603" s="1" t="s">
        <v>115</v>
      </c>
      <c r="E1603" t="s">
        <v>1552</v>
      </c>
      <c r="F1603" t="s">
        <v>35596</v>
      </c>
      <c r="I1603" s="28" t="s">
        <v>34909</v>
      </c>
      <c r="J1603" s="28" t="s">
        <v>4884</v>
      </c>
      <c r="K1603" t="s">
        <v>34910</v>
      </c>
      <c r="L1603" t="s">
        <v>34911</v>
      </c>
      <c r="M1603" s="10"/>
      <c r="N1603" s="2" t="str">
        <f>HYPERLINK(Таблица3[[#This Row],[RelativePath]])</f>
        <v>2 Поката пилорама\GA3948333_8_20260923T153605Z.jpg</v>
      </c>
    </row>
    <row r="1604" spans="1:14" hidden="1" x14ac:dyDescent="0.25">
      <c r="A1604" t="s">
        <v>15</v>
      </c>
      <c r="B1604" s="3">
        <v>46288</v>
      </c>
      <c r="C1604" s="5">
        <v>0.65178240740740745</v>
      </c>
      <c r="D1604" s="1" t="s">
        <v>35597</v>
      </c>
      <c r="E1604" t="s">
        <v>1552</v>
      </c>
      <c r="F1604" t="s">
        <v>35596</v>
      </c>
      <c r="I1604" s="28" t="s">
        <v>34912</v>
      </c>
      <c r="J1604" s="28" t="s">
        <v>4884</v>
      </c>
      <c r="K1604" t="s">
        <v>34913</v>
      </c>
      <c r="L1604" t="s">
        <v>34914</v>
      </c>
      <c r="M1604" s="10"/>
      <c r="N1604" s="2" t="str">
        <f>HYPERLINK(Таблица3[[#This Row],[RelativePath]])</f>
        <v>2 Поката пилорама\GA3948333_8_20260923T153834Z.jpg</v>
      </c>
    </row>
    <row r="1605" spans="1:14" hidden="1" x14ac:dyDescent="0.25">
      <c r="A1605" t="s">
        <v>15</v>
      </c>
      <c r="B1605" s="3">
        <v>46288</v>
      </c>
      <c r="C1605" s="5">
        <v>0.66840277777777779</v>
      </c>
      <c r="D1605" s="1" t="s">
        <v>131</v>
      </c>
      <c r="E1605" t="s">
        <v>1552</v>
      </c>
      <c r="F1605" t="s">
        <v>35596</v>
      </c>
      <c r="H1605" t="s">
        <v>35598</v>
      </c>
      <c r="I1605" s="28" t="s">
        <v>34915</v>
      </c>
      <c r="J1605" s="28" t="s">
        <v>4884</v>
      </c>
      <c r="K1605" t="s">
        <v>34916</v>
      </c>
      <c r="L1605" t="s">
        <v>34917</v>
      </c>
      <c r="M1605" s="10"/>
      <c r="N1605" s="2" t="str">
        <f>HYPERLINK(Таблица3[[#This Row],[RelativePath]])</f>
        <v>2 Поката пилорама\GA3948333_8_20260923T160230Z.jpg</v>
      </c>
    </row>
    <row r="1606" spans="1:14" hidden="1" x14ac:dyDescent="0.25">
      <c r="A1606" t="s">
        <v>15</v>
      </c>
      <c r="B1606" s="3">
        <v>46288</v>
      </c>
      <c r="C1606" s="5">
        <v>0.66857638888888893</v>
      </c>
      <c r="D1606" s="1" t="s">
        <v>115</v>
      </c>
      <c r="E1606" t="s">
        <v>1552</v>
      </c>
      <c r="F1606" t="s">
        <v>35596</v>
      </c>
      <c r="I1606" s="28" t="s">
        <v>35212</v>
      </c>
      <c r="J1606" s="28" t="s">
        <v>4877</v>
      </c>
      <c r="K1606" t="s">
        <v>35213</v>
      </c>
      <c r="L1606" t="s">
        <v>35214</v>
      </c>
      <c r="M1606" s="10"/>
      <c r="N1606" s="2" t="str">
        <f>HYPERLINK(Таблица3[[#This Row],[RelativePath]])</f>
        <v>10 Въезд ангар\GA3948333_6_20260923T160245Z.jpg</v>
      </c>
    </row>
    <row r="1607" spans="1:14" x14ac:dyDescent="0.25">
      <c r="A1607" t="s">
        <v>15</v>
      </c>
      <c r="B1607" s="3">
        <v>46288</v>
      </c>
      <c r="C1607" s="5">
        <v>0.67056712962962961</v>
      </c>
      <c r="D1607" s="1" t="s">
        <v>62</v>
      </c>
      <c r="E1607" t="s">
        <v>1552</v>
      </c>
      <c r="F1607" t="s">
        <v>35591</v>
      </c>
      <c r="I1607" s="28" t="s">
        <v>34960</v>
      </c>
      <c r="J1607" s="28" t="s">
        <v>4883</v>
      </c>
      <c r="K1607" t="s">
        <v>34961</v>
      </c>
      <c r="L1607" t="s">
        <v>34962</v>
      </c>
      <c r="M1607" s="10"/>
      <c r="N1607" s="2" t="str">
        <f>HYPERLINK(Таблица3[[#This Row],[RelativePath]])</f>
        <v>1 Въезд на базу\GA3948333_4_20260923T160537Z.jpg</v>
      </c>
    </row>
    <row r="1608" spans="1:14" hidden="1" x14ac:dyDescent="0.25">
      <c r="A1608" t="s">
        <v>15</v>
      </c>
      <c r="B1608" s="3">
        <v>46288</v>
      </c>
      <c r="C1608" s="5">
        <v>0.73105324074074074</v>
      </c>
      <c r="D1608" s="1" t="s">
        <v>26064</v>
      </c>
      <c r="E1608" t="s">
        <v>8107</v>
      </c>
      <c r="F1608" t="s">
        <v>21605</v>
      </c>
      <c r="I1608" s="28" t="s">
        <v>35320</v>
      </c>
      <c r="J1608" s="28" t="s">
        <v>1182</v>
      </c>
      <c r="K1608" t="s">
        <v>35321</v>
      </c>
      <c r="L1608" t="s">
        <v>35322</v>
      </c>
      <c r="M1608" s="10"/>
      <c r="N1608" s="2" t="str">
        <f>HYPERLINK(Таблица3[[#This Row],[RelativePath]])</f>
        <v>4 Крыльцо офиса\K07156189_21_20260923T173243Z.jpg</v>
      </c>
    </row>
    <row r="1609" spans="1:14" x14ac:dyDescent="0.25">
      <c r="A1609" t="s">
        <v>15</v>
      </c>
      <c r="B1609" s="3">
        <v>46288</v>
      </c>
      <c r="C1609" s="5">
        <v>0.74452546296296296</v>
      </c>
      <c r="D1609" s="1" t="s">
        <v>162</v>
      </c>
      <c r="E1609" t="s">
        <v>28282</v>
      </c>
      <c r="F1609" t="s">
        <v>21605</v>
      </c>
      <c r="I1609" s="28" t="s">
        <v>35323</v>
      </c>
      <c r="J1609" s="28" t="s">
        <v>1182</v>
      </c>
      <c r="K1609" t="s">
        <v>35324</v>
      </c>
      <c r="L1609" t="s">
        <v>35325</v>
      </c>
      <c r="M1609" s="10"/>
      <c r="N1609" s="2" t="str">
        <f>HYPERLINK(Таблица3[[#This Row],[RelativePath]])</f>
        <v>4 Крыльцо офиса\K07156189_21_20260923T175207Z.jpg</v>
      </c>
    </row>
    <row r="1610" spans="1:14" x14ac:dyDescent="0.25">
      <c r="A1610" t="s">
        <v>15</v>
      </c>
      <c r="B1610" s="3">
        <v>46288</v>
      </c>
      <c r="C1610" s="5">
        <v>0.74747685185185186</v>
      </c>
      <c r="D1610" s="1" t="s">
        <v>62</v>
      </c>
      <c r="E1610" t="s">
        <v>28282</v>
      </c>
      <c r="F1610" t="s">
        <v>21605</v>
      </c>
      <c r="I1610" s="28" t="s">
        <v>34966</v>
      </c>
      <c r="J1610" s="28" t="s">
        <v>4883</v>
      </c>
      <c r="K1610" t="s">
        <v>34967</v>
      </c>
      <c r="L1610" t="s">
        <v>34968</v>
      </c>
      <c r="M1610" s="10"/>
      <c r="N1610" s="2" t="str">
        <f>HYPERLINK(Таблица3[[#This Row],[RelativePath]])</f>
        <v>1 Въезд на базу\GA3948333_4_20260923T175622Z.jpg</v>
      </c>
    </row>
    <row r="1611" spans="1:14" hidden="1" x14ac:dyDescent="0.25">
      <c r="A1611" t="s">
        <v>15</v>
      </c>
      <c r="B1611" s="3">
        <v>46288</v>
      </c>
      <c r="C1611" s="5">
        <v>0.88561342592592596</v>
      </c>
      <c r="D1611" s="1" t="s">
        <v>35603</v>
      </c>
      <c r="E1611" t="s">
        <v>28282</v>
      </c>
      <c r="F1611" t="s">
        <v>21605</v>
      </c>
      <c r="I1611" s="28" t="s">
        <v>35326</v>
      </c>
      <c r="J1611" s="28" t="s">
        <v>1182</v>
      </c>
      <c r="K1611" t="s">
        <v>35327</v>
      </c>
      <c r="L1611" t="s">
        <v>35328</v>
      </c>
      <c r="M1611" s="10"/>
      <c r="N1611" s="2" t="str">
        <f>HYPERLINK(Таблица3[[#This Row],[RelativePath]])</f>
        <v>4 Крыльцо офиса\K07156189_21_20260923T211517Z.jpg</v>
      </c>
    </row>
    <row r="1612" spans="1:14" hidden="1" x14ac:dyDescent="0.25">
      <c r="A1612" t="s">
        <v>16</v>
      </c>
      <c r="B1612" s="3">
        <v>46289</v>
      </c>
      <c r="C1612" s="5">
        <v>0.77974537037037039</v>
      </c>
      <c r="D1612" s="1" t="s">
        <v>32251</v>
      </c>
      <c r="E1612" t="s">
        <v>22568</v>
      </c>
      <c r="F1612" t="s">
        <v>22575</v>
      </c>
      <c r="I1612" s="28" t="s">
        <v>35566</v>
      </c>
      <c r="J1612" s="28" t="s">
        <v>4849</v>
      </c>
      <c r="K1612" t="s">
        <v>35567</v>
      </c>
      <c r="L1612" t="s">
        <v>35568</v>
      </c>
      <c r="M1612" s="10"/>
      <c r="N1612" s="2" t="str">
        <f>HYPERLINK(Таблица3[[#This Row],[RelativePath]])</f>
        <v>17 Площадка с навесом\GA3948333_10_20260924T184250Z.jpg</v>
      </c>
    </row>
    <row r="1613" spans="1:14" hidden="1" x14ac:dyDescent="0.25">
      <c r="A1613" t="s">
        <v>16</v>
      </c>
      <c r="B1613" s="3">
        <v>46289</v>
      </c>
      <c r="C1613" s="5">
        <v>0.78</v>
      </c>
      <c r="D1613" s="1" t="s">
        <v>35612</v>
      </c>
      <c r="E1613" t="s">
        <v>22568</v>
      </c>
      <c r="F1613" t="s">
        <v>22575</v>
      </c>
      <c r="H1613" t="s">
        <v>35613</v>
      </c>
      <c r="I1613" s="28" t="s">
        <v>35569</v>
      </c>
      <c r="J1613" s="28" t="s">
        <v>4849</v>
      </c>
      <c r="K1613" t="s">
        <v>35570</v>
      </c>
      <c r="L1613" t="s">
        <v>35571</v>
      </c>
      <c r="M1613" s="10"/>
      <c r="N1613" s="2" t="str">
        <f>HYPERLINK(Таблица3[[#This Row],[RelativePath]])</f>
        <v>17 Площадка с навесом\GA3948333_10_20260924T184312Z.jpg</v>
      </c>
    </row>
    <row r="1614" spans="1:14" x14ac:dyDescent="0.25">
      <c r="A1614" t="s">
        <v>16</v>
      </c>
      <c r="B1614" s="3">
        <v>46289</v>
      </c>
      <c r="C1614" s="5">
        <v>0.78664351851851855</v>
      </c>
      <c r="D1614" s="1" t="s">
        <v>162</v>
      </c>
      <c r="E1614" t="s">
        <v>22568</v>
      </c>
      <c r="F1614" t="s">
        <v>22575</v>
      </c>
      <c r="I1614" s="28" t="s">
        <v>35380</v>
      </c>
      <c r="J1614" s="28" t="s">
        <v>1179</v>
      </c>
      <c r="K1614" t="s">
        <v>35381</v>
      </c>
      <c r="L1614" t="s">
        <v>35382</v>
      </c>
      <c r="M1614" s="10"/>
      <c r="N1614" s="2" t="str">
        <f>HYPERLINK(Таблица3[[#This Row],[RelativePath]])</f>
        <v>7 Площадка 2 бетонщики\134160575_1_20260924T185246Z.jpg</v>
      </c>
    </row>
    <row r="1615" spans="1:14" x14ac:dyDescent="0.25">
      <c r="A1615" t="s">
        <v>17</v>
      </c>
      <c r="B1615" s="3">
        <v>46290</v>
      </c>
      <c r="C1615" s="5">
        <v>0.5040972222222222</v>
      </c>
      <c r="D1615" s="1" t="s">
        <v>162</v>
      </c>
      <c r="E1615" t="s">
        <v>35595</v>
      </c>
      <c r="F1615" t="s">
        <v>34149</v>
      </c>
      <c r="G1615">
        <v>1</v>
      </c>
      <c r="I1615" s="28" t="s">
        <v>35575</v>
      </c>
      <c r="J1615" s="28" t="s">
        <v>4849</v>
      </c>
      <c r="K1615" t="s">
        <v>35576</v>
      </c>
      <c r="L1615" t="s">
        <v>35577</v>
      </c>
      <c r="M1615" s="10"/>
      <c r="N1615" s="2" t="str">
        <f>HYPERLINK(Таблица3[[#This Row],[RelativePath]])</f>
        <v>17 Площадка с навесом\GA3948333_10_20260925T120554Z.jpg</v>
      </c>
    </row>
    <row r="1616" spans="1:14" x14ac:dyDescent="0.25">
      <c r="A1616" t="s">
        <v>17</v>
      </c>
      <c r="B1616" s="3">
        <v>46290</v>
      </c>
      <c r="C1616" s="5">
        <v>0.50851851851851848</v>
      </c>
      <c r="D1616" s="1" t="s">
        <v>162</v>
      </c>
      <c r="E1616" t="s">
        <v>35595</v>
      </c>
      <c r="F1616" t="s">
        <v>34149</v>
      </c>
      <c r="G1616">
        <v>2</v>
      </c>
      <c r="I1616" s="28" t="s">
        <v>35578</v>
      </c>
      <c r="J1616" s="28" t="s">
        <v>4849</v>
      </c>
      <c r="K1616" t="s">
        <v>35579</v>
      </c>
      <c r="L1616" t="s">
        <v>35580</v>
      </c>
      <c r="M1616" s="10"/>
      <c r="N1616" s="2" t="str">
        <f>HYPERLINK(Таблица3[[#This Row],[RelativePath]])</f>
        <v>17 Площадка с навесом\GA3948333_10_20260925T121216Z.jpg</v>
      </c>
    </row>
    <row r="1617" spans="1:14" x14ac:dyDescent="0.25">
      <c r="A1617" t="s">
        <v>17</v>
      </c>
      <c r="B1617" s="3">
        <v>46290</v>
      </c>
      <c r="C1617" s="5">
        <v>0.51192129629629635</v>
      </c>
      <c r="D1617" s="1" t="s">
        <v>62</v>
      </c>
      <c r="E1617" t="s">
        <v>35595</v>
      </c>
      <c r="F1617" t="s">
        <v>19781</v>
      </c>
      <c r="I1617" s="28" t="s">
        <v>34990</v>
      </c>
      <c r="J1617" s="28" t="s">
        <v>4883</v>
      </c>
      <c r="K1617" t="s">
        <v>34991</v>
      </c>
      <c r="L1617" t="s">
        <v>34992</v>
      </c>
      <c r="M1617" s="10"/>
      <c r="N1617" s="2" t="str">
        <f>HYPERLINK(Таблица3[[#This Row],[RelativePath]])</f>
        <v>1 Въезд на базу\GA3948333_4_20260925T121710Z.jpg</v>
      </c>
    </row>
    <row r="1618" spans="1:14" x14ac:dyDescent="0.25">
      <c r="A1618" t="s">
        <v>17</v>
      </c>
      <c r="B1618" s="3">
        <v>46290</v>
      </c>
      <c r="C1618" s="5">
        <v>0.55333333333333334</v>
      </c>
      <c r="D1618" s="1" t="s">
        <v>62</v>
      </c>
      <c r="E1618" t="s">
        <v>22568</v>
      </c>
      <c r="F1618" t="s">
        <v>22575</v>
      </c>
      <c r="I1618" s="28" t="s">
        <v>34993</v>
      </c>
      <c r="J1618" s="28" t="s">
        <v>4883</v>
      </c>
      <c r="K1618" t="s">
        <v>34994</v>
      </c>
      <c r="L1618" t="s">
        <v>34995</v>
      </c>
      <c r="M1618" s="10"/>
      <c r="N1618" s="2" t="str">
        <f>HYPERLINK(Таблица3[[#This Row],[RelativePath]])</f>
        <v>1 Въезд на базу\GA3948333_4_20260925T131648Z.jpg</v>
      </c>
    </row>
    <row r="1619" spans="1:14" hidden="1" x14ac:dyDescent="0.25">
      <c r="A1619" t="s">
        <v>17</v>
      </c>
      <c r="B1619" s="3">
        <v>46290</v>
      </c>
      <c r="C1619" s="5">
        <v>0.82740740740740737</v>
      </c>
      <c r="D1619" s="1" t="s">
        <v>91</v>
      </c>
      <c r="E1619" t="s">
        <v>28282</v>
      </c>
      <c r="F1619" t="s">
        <v>2300</v>
      </c>
      <c r="I1619" s="28" t="s">
        <v>35008</v>
      </c>
      <c r="J1619" s="28" t="s">
        <v>4883</v>
      </c>
      <c r="K1619" t="s">
        <v>35009</v>
      </c>
      <c r="L1619" t="s">
        <v>35010</v>
      </c>
      <c r="M1619" s="10"/>
      <c r="N1619" s="2" t="str">
        <f>HYPERLINK(Таблица3[[#This Row],[RelativePath]])</f>
        <v>1 Въезд на базу\GA3948333_4_20260925T195128Z.jpg</v>
      </c>
    </row>
    <row r="1620" spans="1:14" hidden="1" x14ac:dyDescent="0.25">
      <c r="A1620" t="s">
        <v>17</v>
      </c>
      <c r="B1620" s="3">
        <v>46290</v>
      </c>
      <c r="C1620" s="5">
        <v>0.82924768518518521</v>
      </c>
      <c r="D1620" s="1" t="s">
        <v>115</v>
      </c>
      <c r="E1620" t="s">
        <v>28282</v>
      </c>
      <c r="F1620" t="s">
        <v>2300</v>
      </c>
      <c r="I1620" s="28" t="s">
        <v>35581</v>
      </c>
      <c r="J1620" s="28" t="s">
        <v>4849</v>
      </c>
      <c r="K1620" t="s">
        <v>35582</v>
      </c>
      <c r="L1620" t="s">
        <v>35583</v>
      </c>
      <c r="M1620" s="10"/>
      <c r="N1620" s="2" t="str">
        <f>HYPERLINK(Таблица3[[#This Row],[RelativePath]])</f>
        <v>17 Площадка с навесом\GA3948333_10_20260925T195407Z.jpg</v>
      </c>
    </row>
    <row r="1621" spans="1:14" hidden="1" x14ac:dyDescent="0.25">
      <c r="A1621" t="s">
        <v>17</v>
      </c>
      <c r="B1621" s="3">
        <v>46290</v>
      </c>
      <c r="C1621" s="5">
        <v>0.84842592592592592</v>
      </c>
      <c r="D1621" s="1" t="s">
        <v>33068</v>
      </c>
      <c r="E1621" t="s">
        <v>28282</v>
      </c>
      <c r="F1621" t="s">
        <v>2300</v>
      </c>
      <c r="I1621" s="28" t="s">
        <v>35083</v>
      </c>
      <c r="J1621" s="28" t="s">
        <v>4885</v>
      </c>
      <c r="K1621" t="s">
        <v>35084</v>
      </c>
      <c r="L1621" t="s">
        <v>35085</v>
      </c>
      <c r="M1621" s="10"/>
      <c r="N1621" s="2" t="str">
        <f>HYPERLINK(Таблица3[[#This Row],[RelativePath]])</f>
        <v>8 Ангар вход\GA3948333_1_20260925T202144Z.jpg</v>
      </c>
    </row>
    <row r="1622" spans="1:14" hidden="1" x14ac:dyDescent="0.25">
      <c r="A1622" t="s">
        <v>17</v>
      </c>
      <c r="B1622" s="3">
        <v>46290</v>
      </c>
      <c r="C1622" s="5">
        <v>0.85526620370370365</v>
      </c>
      <c r="D1622" s="1" t="s">
        <v>33068</v>
      </c>
      <c r="E1622" t="s">
        <v>28282</v>
      </c>
      <c r="F1622" t="s">
        <v>2300</v>
      </c>
      <c r="I1622" s="28" t="s">
        <v>35086</v>
      </c>
      <c r="J1622" s="28" t="s">
        <v>4885</v>
      </c>
      <c r="K1622" t="s">
        <v>35087</v>
      </c>
      <c r="L1622" t="s">
        <v>35088</v>
      </c>
      <c r="M1622" s="10"/>
      <c r="N1622" s="2" t="str">
        <f>HYPERLINK(Таблица3[[#This Row],[RelativePath]])</f>
        <v>8 Ангар вход\GA3948333_1_20260925T203135Z.jpg</v>
      </c>
    </row>
    <row r="1623" spans="1:14" hidden="1" x14ac:dyDescent="0.25">
      <c r="A1623" t="s">
        <v>17</v>
      </c>
      <c r="B1623" s="3">
        <v>46290</v>
      </c>
      <c r="C1623" s="5">
        <v>0.86263888888888884</v>
      </c>
      <c r="D1623" s="1" t="s">
        <v>33068</v>
      </c>
      <c r="E1623" t="s">
        <v>28282</v>
      </c>
      <c r="F1623" t="s">
        <v>2300</v>
      </c>
      <c r="I1623" s="28" t="s">
        <v>35089</v>
      </c>
      <c r="J1623" s="28" t="s">
        <v>4885</v>
      </c>
      <c r="K1623" t="s">
        <v>35090</v>
      </c>
      <c r="L1623" t="s">
        <v>35091</v>
      </c>
      <c r="M1623" s="10"/>
      <c r="N1623" s="2" t="str">
        <f>HYPERLINK(Таблица3[[#This Row],[RelativePath]])</f>
        <v>8 Ангар вход\GA3948333_1_20260925T204212Z.jpg</v>
      </c>
    </row>
    <row r="1624" spans="1:14" hidden="1" x14ac:dyDescent="0.25">
      <c r="A1624" t="s">
        <v>17</v>
      </c>
      <c r="B1624" s="3">
        <v>46290</v>
      </c>
      <c r="C1624" s="5">
        <v>0.86516203703703709</v>
      </c>
      <c r="D1624" s="1" t="s">
        <v>33068</v>
      </c>
      <c r="E1624" t="s">
        <v>28282</v>
      </c>
      <c r="F1624" t="s">
        <v>2300</v>
      </c>
      <c r="I1624" s="28" t="s">
        <v>35092</v>
      </c>
      <c r="J1624" s="28" t="s">
        <v>4885</v>
      </c>
      <c r="K1624" t="s">
        <v>35093</v>
      </c>
      <c r="L1624" t="s">
        <v>35094</v>
      </c>
      <c r="M1624" s="10"/>
      <c r="N1624" s="2" t="str">
        <f>HYPERLINK(Таблица3[[#This Row],[RelativePath]])</f>
        <v>8 Ангар вход\GA3948333_1_20260925T204550Z.jpg</v>
      </c>
    </row>
    <row r="1625" spans="1:14" hidden="1" x14ac:dyDescent="0.25">
      <c r="A1625" t="s">
        <v>17</v>
      </c>
      <c r="B1625" s="3">
        <v>46290</v>
      </c>
      <c r="C1625" s="5">
        <v>0.86646990740740737</v>
      </c>
      <c r="D1625" s="1" t="s">
        <v>33068</v>
      </c>
      <c r="E1625" t="s">
        <v>28282</v>
      </c>
      <c r="F1625" t="s">
        <v>2300</v>
      </c>
      <c r="I1625" s="28" t="s">
        <v>35095</v>
      </c>
      <c r="J1625" s="28" t="s">
        <v>4885</v>
      </c>
      <c r="K1625" t="s">
        <v>35096</v>
      </c>
      <c r="L1625" t="s">
        <v>35097</v>
      </c>
      <c r="M1625" s="10"/>
      <c r="N1625" s="2" t="str">
        <f>HYPERLINK(Таблица3[[#This Row],[RelativePath]])</f>
        <v>8 Ангар вход\GA3948333_1_20260925T204743Z.jpg</v>
      </c>
    </row>
    <row r="1626" spans="1:14" hidden="1" x14ac:dyDescent="0.25">
      <c r="A1626" t="s">
        <v>17</v>
      </c>
      <c r="B1626" s="3">
        <v>46290</v>
      </c>
      <c r="C1626" s="5">
        <v>0.87312500000000004</v>
      </c>
      <c r="D1626" s="1" t="s">
        <v>35607</v>
      </c>
      <c r="E1626" t="s">
        <v>28282</v>
      </c>
      <c r="F1626" t="s">
        <v>2300</v>
      </c>
      <c r="I1626" s="28" t="s">
        <v>35239</v>
      </c>
      <c r="J1626" s="28" t="s">
        <v>4877</v>
      </c>
      <c r="K1626" t="s">
        <v>35240</v>
      </c>
      <c r="L1626" t="s">
        <v>35241</v>
      </c>
      <c r="M1626" s="10"/>
      <c r="N1626" s="2" t="str">
        <f>HYPERLINK(Таблица3[[#This Row],[RelativePath]])</f>
        <v>10 Въезд ангар\GA3948333_6_20260925T205718Z.jpg</v>
      </c>
    </row>
    <row r="1627" spans="1:14" hidden="1" x14ac:dyDescent="0.25">
      <c r="A1627" t="s">
        <v>17</v>
      </c>
      <c r="B1627" s="3">
        <v>46290</v>
      </c>
      <c r="C1627" s="5">
        <v>0.87370370370370365</v>
      </c>
      <c r="D1627" s="1" t="s">
        <v>33068</v>
      </c>
      <c r="E1627" t="s">
        <v>28282</v>
      </c>
      <c r="F1627" t="s">
        <v>2300</v>
      </c>
      <c r="I1627" s="28" t="s">
        <v>35098</v>
      </c>
      <c r="J1627" s="28" t="s">
        <v>4885</v>
      </c>
      <c r="K1627" t="s">
        <v>35099</v>
      </c>
      <c r="L1627" t="s">
        <v>35100</v>
      </c>
      <c r="M1627" s="10"/>
      <c r="N1627" s="2" t="str">
        <f>HYPERLINK(Таблица3[[#This Row],[RelativePath]])</f>
        <v>8 Ангар вход\GA3948333_1_20260925T205808Z.jpg</v>
      </c>
    </row>
    <row r="1628" spans="1:14" hidden="1" x14ac:dyDescent="0.25">
      <c r="A1628" t="s">
        <v>17</v>
      </c>
      <c r="B1628" s="3">
        <v>46290</v>
      </c>
      <c r="C1628" s="5">
        <v>0.87373842592592588</v>
      </c>
      <c r="D1628" s="1" t="s">
        <v>304</v>
      </c>
      <c r="E1628" t="s">
        <v>28282</v>
      </c>
      <c r="F1628" t="s">
        <v>2300</v>
      </c>
      <c r="I1628" s="28" t="s">
        <v>35242</v>
      </c>
      <c r="J1628" s="28" t="s">
        <v>4877</v>
      </c>
      <c r="K1628" t="s">
        <v>35243</v>
      </c>
      <c r="L1628" t="s">
        <v>35244</v>
      </c>
      <c r="M1628" s="10"/>
      <c r="N1628" s="2" t="str">
        <f>HYPERLINK(Таблица3[[#This Row],[RelativePath]])</f>
        <v>10 Въезд ангар\GA3948333_6_20260925T205811Z.jpg</v>
      </c>
    </row>
    <row r="1629" spans="1:14" hidden="1" x14ac:dyDescent="0.25">
      <c r="A1629" t="s">
        <v>17</v>
      </c>
      <c r="B1629" s="3">
        <v>46290</v>
      </c>
      <c r="C1629" s="5">
        <v>0.87444444444444447</v>
      </c>
      <c r="D1629" s="1" t="s">
        <v>4</v>
      </c>
      <c r="E1629" t="s">
        <v>28282</v>
      </c>
      <c r="F1629" t="s">
        <v>2300</v>
      </c>
      <c r="I1629" s="28" t="s">
        <v>35335</v>
      </c>
      <c r="J1629" s="28" t="s">
        <v>1182</v>
      </c>
      <c r="K1629" t="s">
        <v>35336</v>
      </c>
      <c r="L1629" t="s">
        <v>35337</v>
      </c>
      <c r="M1629" s="10"/>
      <c r="N1629" s="2" t="str">
        <f>HYPERLINK(Таблица3[[#This Row],[RelativePath]])</f>
        <v>4 Крыльцо офиса\K07156189_21_20260925T205912Z.jpg</v>
      </c>
    </row>
    <row r="1630" spans="1:14" hidden="1" x14ac:dyDescent="0.25">
      <c r="A1630" t="s">
        <v>18</v>
      </c>
      <c r="B1630" s="3">
        <v>46291</v>
      </c>
      <c r="C1630" s="5">
        <v>0.27938657407407408</v>
      </c>
      <c r="D1630" s="1" t="s">
        <v>4</v>
      </c>
      <c r="E1630" t="s">
        <v>21593</v>
      </c>
      <c r="F1630" t="s">
        <v>2300</v>
      </c>
      <c r="I1630" s="28" t="s">
        <v>35338</v>
      </c>
      <c r="J1630" s="28" t="s">
        <v>1182</v>
      </c>
      <c r="K1630" t="s">
        <v>35339</v>
      </c>
      <c r="L1630" t="s">
        <v>35340</v>
      </c>
      <c r="M1630" s="10"/>
      <c r="N1630" s="2" t="str">
        <f>HYPERLINK(Таблица3[[#This Row],[RelativePath]])</f>
        <v>4 Крыльцо офиса\K07156189_21_20260926T064219Z.jpg</v>
      </c>
    </row>
    <row r="1631" spans="1:14" x14ac:dyDescent="0.25">
      <c r="A1631" t="s">
        <v>18</v>
      </c>
      <c r="B1631" s="3">
        <v>46291</v>
      </c>
      <c r="C1631" s="5">
        <v>0.38003472222222223</v>
      </c>
      <c r="D1631" s="1" t="s">
        <v>62</v>
      </c>
      <c r="E1631" t="s">
        <v>28282</v>
      </c>
      <c r="F1631" t="s">
        <v>2300</v>
      </c>
      <c r="I1631" s="28" t="s">
        <v>35017</v>
      </c>
      <c r="J1631" s="28" t="s">
        <v>4883</v>
      </c>
      <c r="K1631" t="s">
        <v>35018</v>
      </c>
      <c r="L1631" t="s">
        <v>35019</v>
      </c>
      <c r="M1631" s="10"/>
      <c r="N1631" s="2" t="str">
        <f>HYPERLINK(Таблица3[[#This Row],[RelativePath]])</f>
        <v>1 Въезд на базу\GA3948333_4_20260926T090715Z.jpg</v>
      </c>
    </row>
  </sheetData>
  <phoneticPr fontId="4" type="noConversion"/>
  <conditionalFormatting sqref="E1632:E1653 D2:E1631">
    <cfRule type="containsText" dxfId="256" priority="7" operator="containsText" text="Выезд с территории">
      <formula>NOT(ISERROR(SEARCH("Выезд с территории",D2)))</formula>
    </cfRule>
  </conditionalFormatting>
  <conditionalFormatting sqref="D2:D1631">
    <cfRule type="containsText" dxfId="25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31">
    <cfRule type="containsText" dxfId="25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53">
    <cfRule type="containsText" dxfId="253" priority="2" operator="containsText" text="Газель базы">
      <formula>NOT(ISERROR(SEARCH("Газель базы",E2)))</formula>
    </cfRule>
    <cfRule type="containsText" dxfId="252" priority="3" operator="containsText" text="Погрузчик базы">
      <formula>NOT(ISERROR(SEARCH("Погрузчик базы",E2)))</formula>
    </cfRule>
  </conditionalFormatting>
  <conditionalFormatting sqref="E2:E1653">
    <cfRule type="containsText" dxfId="25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602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8" t="s">
        <v>5101</v>
      </c>
      <c r="J2" s="28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8" t="s">
        <v>5098</v>
      </c>
      <c r="J3" s="28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8" t="s">
        <v>6808</v>
      </c>
      <c r="J4" s="28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8" t="s">
        <v>6627</v>
      </c>
      <c r="J5" s="28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8" t="s">
        <v>6590</v>
      </c>
      <c r="J6" s="28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8" t="s">
        <v>6593</v>
      </c>
      <c r="J7" s="28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8" t="s">
        <v>7122</v>
      </c>
      <c r="J8" s="2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8" t="s">
        <v>7472</v>
      </c>
      <c r="J9" s="28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8" t="s">
        <v>7469</v>
      </c>
      <c r="J10" s="28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8" t="s">
        <v>7466</v>
      </c>
      <c r="J11" s="28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8" t="s">
        <v>7855</v>
      </c>
      <c r="J12" s="28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8" t="s">
        <v>7858</v>
      </c>
      <c r="J13" s="28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8" t="s">
        <v>7845</v>
      </c>
      <c r="J14" s="28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8" t="s">
        <v>7849</v>
      </c>
      <c r="J15" s="28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8" t="s">
        <v>8228</v>
      </c>
      <c r="J16" s="28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8" t="s">
        <v>8392</v>
      </c>
      <c r="J17" s="28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28" t="s">
        <v>9140</v>
      </c>
      <c r="J18" s="2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28" t="s">
        <v>9140</v>
      </c>
      <c r="J19" s="28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28" t="s">
        <v>8631</v>
      </c>
      <c r="J20" s="28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28" t="s">
        <v>8628</v>
      </c>
      <c r="J21" s="28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28" t="s">
        <v>8628</v>
      </c>
      <c r="J22" s="28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28" t="s">
        <v>9143</v>
      </c>
      <c r="J23" s="28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28" t="s">
        <v>9167</v>
      </c>
      <c r="J24" s="28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28" t="s">
        <v>9161</v>
      </c>
      <c r="J25" s="28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28" t="s">
        <v>9158</v>
      </c>
      <c r="J26" s="28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28" t="s">
        <v>10541</v>
      </c>
      <c r="J27" s="28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28" t="s">
        <v>10541</v>
      </c>
      <c r="J28" s="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28" t="s">
        <v>10538</v>
      </c>
      <c r="J29" s="28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28" t="s">
        <v>10553</v>
      </c>
      <c r="J30" s="28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28" t="s">
        <v>10544</v>
      </c>
      <c r="J31" s="28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28" t="s">
        <v>11374</v>
      </c>
      <c r="J32" s="28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28" t="s">
        <v>11383</v>
      </c>
      <c r="J33" s="28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28" t="s">
        <v>11368</v>
      </c>
      <c r="J34" s="28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28" t="s">
        <v>11371</v>
      </c>
      <c r="J35" s="28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28" t="s">
        <v>11401</v>
      </c>
      <c r="J36" s="28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28" t="s">
        <v>11398</v>
      </c>
      <c r="J37" s="28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28" t="s">
        <v>11398</v>
      </c>
      <c r="J38" s="2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28" t="s">
        <v>11401</v>
      </c>
      <c r="J39" s="28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28" t="s">
        <v>11404</v>
      </c>
      <c r="J40" s="28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28" t="s">
        <v>11389</v>
      </c>
      <c r="J41" s="28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28" t="s">
        <v>11392</v>
      </c>
      <c r="J42" s="28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28" t="s">
        <v>11395</v>
      </c>
      <c r="J43" s="28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28" t="s">
        <v>11410</v>
      </c>
      <c r="J44" s="28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28" t="s">
        <v>11407</v>
      </c>
      <c r="J45" s="28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28" t="s">
        <v>12950</v>
      </c>
      <c r="J46" s="28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28" t="s">
        <v>12953</v>
      </c>
      <c r="J47" s="28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28" t="s">
        <v>12956</v>
      </c>
      <c r="J48" s="2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28" t="s">
        <v>12947</v>
      </c>
      <c r="J49" s="28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28" t="s">
        <v>12938</v>
      </c>
      <c r="J50" s="28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28" t="s">
        <v>12941</v>
      </c>
      <c r="J51" s="28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28" t="s">
        <v>12944</v>
      </c>
      <c r="J52" s="28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28" t="s">
        <v>12965</v>
      </c>
      <c r="J53" s="28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28" t="s">
        <v>12968</v>
      </c>
      <c r="J54" s="28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28" t="s">
        <v>12959</v>
      </c>
      <c r="J55" s="28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28" t="s">
        <v>12962</v>
      </c>
      <c r="J56" s="28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28" t="s">
        <v>12980</v>
      </c>
      <c r="J57" s="28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28" t="s">
        <v>12983</v>
      </c>
      <c r="J58" s="2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28" t="s">
        <v>12986</v>
      </c>
      <c r="J59" s="28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28" t="s">
        <v>12980</v>
      </c>
      <c r="J60" s="28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28" t="s">
        <v>12974</v>
      </c>
      <c r="J61" s="28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28" t="s">
        <v>12977</v>
      </c>
      <c r="J62" s="28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28" t="s">
        <v>13533</v>
      </c>
      <c r="J63" s="28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28" t="s">
        <v>13536</v>
      </c>
      <c r="J64" s="28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28" t="s">
        <v>13527</v>
      </c>
      <c r="J65" s="28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28" t="s">
        <v>13530</v>
      </c>
      <c r="J66" s="28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28" t="s">
        <v>13551</v>
      </c>
      <c r="J67" s="28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28" t="s">
        <v>13554</v>
      </c>
      <c r="J68" s="2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28" t="s">
        <v>13545</v>
      </c>
      <c r="J69" s="28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28" t="s">
        <v>13548</v>
      </c>
      <c r="J70" s="28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28" t="s">
        <v>14081</v>
      </c>
      <c r="J71" s="28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28" t="s">
        <v>14078</v>
      </c>
      <c r="J72" s="28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28" t="s">
        <v>14087</v>
      </c>
      <c r="J73" s="28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28" t="s">
        <v>14084</v>
      </c>
      <c r="J74" s="28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28" t="s">
        <v>14398</v>
      </c>
      <c r="J75" s="28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28" t="s">
        <v>14383</v>
      </c>
      <c r="J76" s="28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28" t="s">
        <v>14380</v>
      </c>
      <c r="J77" s="28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28" t="s">
        <v>14413</v>
      </c>
      <c r="J78" s="2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28" t="s">
        <v>14416</v>
      </c>
      <c r="J79" s="28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28" t="s">
        <v>14410</v>
      </c>
      <c r="J80" s="28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28" t="s">
        <v>14404</v>
      </c>
      <c r="J81" s="28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28" t="s">
        <v>14407</v>
      </c>
      <c r="J82" s="28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28" t="s">
        <v>14467</v>
      </c>
      <c r="J83" s="28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28" t="s">
        <v>14971</v>
      </c>
      <c r="J84" s="28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28" t="s">
        <v>14446</v>
      </c>
      <c r="J85" s="28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28" t="s">
        <v>14458</v>
      </c>
      <c r="J86" s="28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28" t="s">
        <v>14425</v>
      </c>
      <c r="J87" s="28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28" t="s">
        <v>14446</v>
      </c>
      <c r="J88" s="2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28" t="s">
        <v>14470</v>
      </c>
      <c r="J89" s="28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28" t="s">
        <v>14467</v>
      </c>
      <c r="J90" s="28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28" t="s">
        <v>14464</v>
      </c>
      <c r="J91" s="28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28" t="s">
        <v>14443</v>
      </c>
      <c r="J92" s="28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28" t="s">
        <v>14434</v>
      </c>
      <c r="J93" s="28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28" t="s">
        <v>14425</v>
      </c>
      <c r="J94" s="28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28" t="s">
        <v>14422</v>
      </c>
      <c r="J95" s="28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28" t="s">
        <v>14440</v>
      </c>
      <c r="J96" s="28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28" t="s">
        <v>14968</v>
      </c>
      <c r="J97" s="28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28" t="s">
        <v>14437</v>
      </c>
      <c r="J98" s="2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28" t="s">
        <v>15425</v>
      </c>
      <c r="J99" s="28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28" t="s">
        <v>15416</v>
      </c>
      <c r="J100" s="28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28" t="s">
        <v>15434</v>
      </c>
      <c r="J101" s="28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28" t="s">
        <v>15437</v>
      </c>
      <c r="J102" s="28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28" t="s">
        <v>15428</v>
      </c>
      <c r="J103" s="28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28" t="s">
        <v>15431</v>
      </c>
      <c r="J104" s="28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28" t="s">
        <v>15443</v>
      </c>
      <c r="J105" s="28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28" t="s">
        <v>15440</v>
      </c>
      <c r="J106" s="28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28" t="s">
        <v>16082</v>
      </c>
      <c r="J107" s="28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28" t="s">
        <v>16082</v>
      </c>
      <c r="J108" s="2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28" t="s">
        <v>16085</v>
      </c>
      <c r="J109" s="28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28" t="s">
        <v>16076</v>
      </c>
      <c r="J110" s="28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28" t="s">
        <v>16079</v>
      </c>
      <c r="J111" s="28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28" t="s">
        <v>16317</v>
      </c>
      <c r="J112" s="28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28" t="s">
        <v>16314</v>
      </c>
      <c r="J113" s="28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28" t="s">
        <v>16338</v>
      </c>
      <c r="J114" s="28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28" t="s">
        <v>16332</v>
      </c>
      <c r="J115" s="28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28" t="s">
        <v>16803</v>
      </c>
      <c r="J116" s="28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28" t="s">
        <v>16797</v>
      </c>
      <c r="J117" s="28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28" t="s">
        <v>16791</v>
      </c>
      <c r="J118" s="2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28" t="s">
        <v>16794</v>
      </c>
      <c r="J119" s="28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28" t="s">
        <v>16803</v>
      </c>
      <c r="J120" s="28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28" t="s">
        <v>16800</v>
      </c>
      <c r="J121" s="28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28" t="s">
        <v>16791</v>
      </c>
      <c r="J122" s="28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28" t="s">
        <v>16782</v>
      </c>
      <c r="J123" s="28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28" t="s">
        <v>16779</v>
      </c>
      <c r="J124" s="28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28" t="s">
        <v>16788</v>
      </c>
      <c r="J125" s="28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28" t="s">
        <v>16785</v>
      </c>
      <c r="J126" s="28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28" t="s">
        <v>17124</v>
      </c>
      <c r="J127" s="28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28" t="s">
        <v>17124</v>
      </c>
      <c r="J128" s="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28" t="s">
        <v>17121</v>
      </c>
      <c r="J129" s="28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28" t="s">
        <v>17390</v>
      </c>
      <c r="J130" s="28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28" t="s">
        <v>17387</v>
      </c>
      <c r="J131" s="28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28" t="s">
        <v>17396</v>
      </c>
      <c r="J132" s="28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28" t="s">
        <v>17393</v>
      </c>
      <c r="J133" s="28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28" t="s">
        <v>17130</v>
      </c>
      <c r="J134" s="28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28" t="s">
        <v>17127</v>
      </c>
      <c r="J135" s="28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28" t="s">
        <v>17384</v>
      </c>
      <c r="J136" s="28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28" t="s">
        <v>17999</v>
      </c>
      <c r="J137" s="28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28" t="s">
        <v>17402</v>
      </c>
      <c r="J138" s="2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28" t="s">
        <v>17411</v>
      </c>
      <c r="J139" s="28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28" t="s">
        <v>17414</v>
      </c>
      <c r="J140" s="28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28" t="s">
        <v>17399</v>
      </c>
      <c r="J141" s="28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28" t="s">
        <v>17402</v>
      </c>
      <c r="J142" s="28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28" t="s">
        <v>17426</v>
      </c>
      <c r="J143" s="28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28" t="s">
        <v>17417</v>
      </c>
      <c r="J144" s="28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28" t="s">
        <v>18073</v>
      </c>
      <c r="J145" s="28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28" t="s">
        <v>18073</v>
      </c>
      <c r="J146" s="28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28" t="s">
        <v>18064</v>
      </c>
      <c r="J147" s="28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28" t="s">
        <v>18070</v>
      </c>
      <c r="J148" s="2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28" t="s">
        <v>18169</v>
      </c>
      <c r="J149" s="28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28" t="s">
        <v>18079</v>
      </c>
      <c r="J150" s="28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28" t="s">
        <v>18076</v>
      </c>
      <c r="J151" s="28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28" t="s">
        <v>18064</v>
      </c>
      <c r="J152" s="28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28" t="s">
        <v>18052</v>
      </c>
      <c r="J153" s="28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28" t="s">
        <v>18166</v>
      </c>
      <c r="J154" s="28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28" t="s">
        <v>18055</v>
      </c>
      <c r="J155" s="28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28" t="s">
        <v>18061</v>
      </c>
      <c r="J156" s="28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28" t="s">
        <v>18058</v>
      </c>
      <c r="J157" s="28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28" t="s">
        <v>18094</v>
      </c>
      <c r="J158" s="2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28" t="s">
        <v>18097</v>
      </c>
      <c r="J159" s="28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28" t="s">
        <v>18088</v>
      </c>
      <c r="J160" s="28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28" t="s">
        <v>18091</v>
      </c>
      <c r="J161" s="28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28" t="s">
        <v>18705</v>
      </c>
      <c r="J162" s="28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28" t="s">
        <v>18711</v>
      </c>
      <c r="J163" s="28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28" t="s">
        <v>18714</v>
      </c>
      <c r="J164" s="28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28" t="s">
        <v>18717</v>
      </c>
      <c r="J165" s="28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28" t="s">
        <v>18702</v>
      </c>
      <c r="J166" s="28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28" t="s">
        <v>18705</v>
      </c>
      <c r="J167" s="28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28" t="s">
        <v>18708</v>
      </c>
      <c r="J168" s="2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28" t="s">
        <v>18723</v>
      </c>
      <c r="J169" s="28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28" t="s">
        <v>18720</v>
      </c>
      <c r="J170" s="28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28" t="s">
        <v>19091</v>
      </c>
      <c r="J171" s="28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28" t="s">
        <v>19091</v>
      </c>
      <c r="J172" s="28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28" t="s">
        <v>19085</v>
      </c>
      <c r="J173" s="28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28" t="s">
        <v>19097</v>
      </c>
      <c r="J174" s="28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28" t="s">
        <v>18729</v>
      </c>
      <c r="J175" s="28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28" t="s">
        <v>19100</v>
      </c>
      <c r="J176" s="28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28" t="s">
        <v>18726</v>
      </c>
      <c r="J177" s="28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28" t="s">
        <v>18729</v>
      </c>
      <c r="J178" s="2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28" t="s">
        <v>19085</v>
      </c>
      <c r="J179" s="28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28" t="s">
        <v>19397</v>
      </c>
      <c r="J180" s="28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28" t="s">
        <v>19112</v>
      </c>
      <c r="J181" s="28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28" t="s">
        <v>19109</v>
      </c>
      <c r="J182" s="28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28" t="s">
        <v>19394</v>
      </c>
      <c r="J183" s="28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28" t="s">
        <v>19397</v>
      </c>
      <c r="J184" s="28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28" t="s">
        <v>19103</v>
      </c>
      <c r="J185" s="28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28" t="s">
        <v>19106</v>
      </c>
      <c r="J186" s="28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28" t="s">
        <v>19109</v>
      </c>
      <c r="J187" s="28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28" t="s">
        <v>19816</v>
      </c>
      <c r="J188" s="2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28" t="s">
        <v>19813</v>
      </c>
      <c r="J189" s="28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28" t="s">
        <v>19941</v>
      </c>
      <c r="J190" s="28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28" t="s">
        <v>19941</v>
      </c>
      <c r="J191" s="28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28" t="s">
        <v>19947</v>
      </c>
      <c r="J192" s="28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28" t="s">
        <v>19950</v>
      </c>
      <c r="J193" s="28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28" t="s">
        <v>19944</v>
      </c>
      <c r="J194" s="28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28" t="s">
        <v>19947</v>
      </c>
      <c r="J195" s="28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28" t="s">
        <v>19944</v>
      </c>
      <c r="J196" s="28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28" t="s">
        <v>20486</v>
      </c>
      <c r="J197" s="28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28" t="s">
        <v>20486</v>
      </c>
      <c r="J198" s="2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28" t="s">
        <v>19953</v>
      </c>
      <c r="J199" s="28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28" t="s">
        <v>19953</v>
      </c>
      <c r="J200" s="28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28" t="s">
        <v>20498</v>
      </c>
      <c r="J201" s="28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28" t="s">
        <v>20498</v>
      </c>
      <c r="J202" s="28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28" t="s">
        <v>20495</v>
      </c>
      <c r="J203" s="28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28" t="s">
        <v>20501</v>
      </c>
      <c r="J204" s="28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28" t="s">
        <v>20495</v>
      </c>
      <c r="J205" s="28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28" t="s">
        <v>20489</v>
      </c>
      <c r="J206" s="28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28" t="s">
        <v>20492</v>
      </c>
      <c r="J207" s="28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28" t="s">
        <v>20513</v>
      </c>
      <c r="J208" s="2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28" t="s">
        <v>20516</v>
      </c>
      <c r="J209" s="28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28" t="s">
        <v>20519</v>
      </c>
      <c r="J210" s="28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28" t="s">
        <v>20504</v>
      </c>
      <c r="J211" s="28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28" t="s">
        <v>20507</v>
      </c>
      <c r="J212" s="28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28" t="s">
        <v>20510</v>
      </c>
      <c r="J213" s="28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28" t="s">
        <v>20528</v>
      </c>
      <c r="J214" s="28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28" t="s">
        <v>20525</v>
      </c>
      <c r="J215" s="28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28" t="s">
        <v>20522</v>
      </c>
      <c r="J216" s="28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28" t="s">
        <v>21140</v>
      </c>
      <c r="J217" s="28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28" t="s">
        <v>21137</v>
      </c>
      <c r="J218" s="2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28" t="s">
        <v>21134</v>
      </c>
      <c r="J219" s="28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28" t="s">
        <v>21143</v>
      </c>
      <c r="J220" s="28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28" t="s">
        <v>21149</v>
      </c>
      <c r="J221" s="28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28" t="s">
        <v>21146</v>
      </c>
      <c r="J222" s="28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28" t="s">
        <v>21143</v>
      </c>
      <c r="J223" s="28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28" t="s">
        <v>21173</v>
      </c>
      <c r="J224" s="28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28" t="s">
        <v>21170</v>
      </c>
      <c r="J225" s="28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28" t="s">
        <v>21155</v>
      </c>
      <c r="J226" s="28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28" t="s">
        <v>21167</v>
      </c>
      <c r="J227" s="28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28" t="s">
        <v>21173</v>
      </c>
      <c r="J228" s="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28" t="s">
        <v>21179</v>
      </c>
      <c r="J229" s="28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28" t="s">
        <v>21176</v>
      </c>
      <c r="J230" s="28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28" t="s">
        <v>21155</v>
      </c>
      <c r="J231" s="28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28" t="s">
        <v>21152</v>
      </c>
      <c r="J232" s="28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28" t="s">
        <v>21158</v>
      </c>
      <c r="J233" s="28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28" t="s">
        <v>21164</v>
      </c>
      <c r="J234" s="28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28" t="s">
        <v>21161</v>
      </c>
      <c r="J235" s="28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28" t="s">
        <v>21699</v>
      </c>
      <c r="J236" s="28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28" t="s">
        <v>21699</v>
      </c>
      <c r="J237" s="28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28" t="s">
        <v>21696</v>
      </c>
      <c r="J238" s="2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28" t="s">
        <v>21711</v>
      </c>
      <c r="J239" s="28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28" t="s">
        <v>21711</v>
      </c>
      <c r="J240" s="28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28" t="s">
        <v>21717</v>
      </c>
      <c r="J241" s="28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28" t="s">
        <v>21714</v>
      </c>
      <c r="J242" s="28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28" t="s">
        <v>21702</v>
      </c>
      <c r="J243" s="28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28" t="s">
        <v>21717</v>
      </c>
      <c r="J244" s="28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28" t="s">
        <v>21708</v>
      </c>
      <c r="J245" s="28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28" t="s">
        <v>21702</v>
      </c>
      <c r="J246" s="28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28" t="s">
        <v>21705</v>
      </c>
      <c r="J247" s="28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28" t="s">
        <v>21708</v>
      </c>
      <c r="J248" s="2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28" t="s">
        <v>21723</v>
      </c>
      <c r="J249" s="28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28" t="s">
        <v>21720</v>
      </c>
      <c r="J250" s="28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28" t="s">
        <v>22016</v>
      </c>
      <c r="J251" s="28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28" t="s">
        <v>22019</v>
      </c>
      <c r="J252" s="28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28" t="s">
        <v>22022</v>
      </c>
      <c r="J253" s="28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28" t="s">
        <v>22010</v>
      </c>
      <c r="J254" s="28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28" t="s">
        <v>21726</v>
      </c>
      <c r="J255" s="28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28" t="s">
        <v>22013</v>
      </c>
      <c r="J256" s="28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28" t="s">
        <v>22034</v>
      </c>
      <c r="J257" s="28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28" t="s">
        <v>22040</v>
      </c>
      <c r="J258" s="2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28" t="s">
        <v>22037</v>
      </c>
      <c r="J259" s="28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28" t="s">
        <v>22034</v>
      </c>
      <c r="J260" s="28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28" t="s">
        <v>22646</v>
      </c>
      <c r="J261" s="28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28" t="s">
        <v>22646</v>
      </c>
      <c r="J262" s="28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28" t="s">
        <v>22655</v>
      </c>
      <c r="J263" s="28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28" t="s">
        <v>22655</v>
      </c>
      <c r="J264" s="28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28" t="s">
        <v>22652</v>
      </c>
      <c r="J265" s="28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28" t="s">
        <v>22649</v>
      </c>
      <c r="J266" s="28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28" t="s">
        <v>22661</v>
      </c>
      <c r="J267" s="28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28" t="s">
        <v>22664</v>
      </c>
      <c r="J268" s="2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28" t="s">
        <v>22667</v>
      </c>
      <c r="J269" s="28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28" t="s">
        <v>22658</v>
      </c>
      <c r="J270" s="28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28" t="s">
        <v>22661</v>
      </c>
      <c r="J271" s="28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28" t="s">
        <v>22685</v>
      </c>
      <c r="J272" s="28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28" t="s">
        <v>22679</v>
      </c>
      <c r="J273" s="28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28" t="s">
        <v>22682</v>
      </c>
      <c r="J274" s="28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28" t="s">
        <v>22685</v>
      </c>
      <c r="J275" s="28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28" t="s">
        <v>22670</v>
      </c>
      <c r="J276" s="28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28" t="s">
        <v>22673</v>
      </c>
      <c r="J277" s="28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28" t="s">
        <v>22676</v>
      </c>
      <c r="J278" s="2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28" t="s">
        <v>23146</v>
      </c>
      <c r="J279" s="28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28" t="s">
        <v>23143</v>
      </c>
      <c r="J280" s="28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28" t="s">
        <v>23146</v>
      </c>
      <c r="J281" s="28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28" t="s">
        <v>23140</v>
      </c>
      <c r="J282" s="28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28" t="s">
        <v>23134</v>
      </c>
      <c r="J283" s="28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28" t="s">
        <v>23137</v>
      </c>
      <c r="J284" s="28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28" t="s">
        <v>23149</v>
      </c>
      <c r="J285" s="28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28" t="s">
        <v>23149</v>
      </c>
      <c r="J286" s="28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28" t="s">
        <v>23158</v>
      </c>
      <c r="J287" s="28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28" t="s">
        <v>23158</v>
      </c>
      <c r="J288" s="2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28" t="s">
        <v>23155</v>
      </c>
      <c r="J289" s="28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28" t="s">
        <v>23155</v>
      </c>
      <c r="J290" s="28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28" t="s">
        <v>23152</v>
      </c>
      <c r="J291" s="28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28" t="s">
        <v>23152</v>
      </c>
      <c r="J292" s="28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28" t="s">
        <v>23167</v>
      </c>
      <c r="J293" s="28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28" t="s">
        <v>23167</v>
      </c>
      <c r="J294" s="28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28" t="s">
        <v>23931</v>
      </c>
      <c r="J295" s="28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28" t="s">
        <v>23733</v>
      </c>
      <c r="J296" s="28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28" t="s">
        <v>23730</v>
      </c>
      <c r="J297" s="28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28" t="s">
        <v>23736</v>
      </c>
      <c r="J298" s="2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28" t="s">
        <v>23727</v>
      </c>
      <c r="J299" s="28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28" t="s">
        <v>23730</v>
      </c>
      <c r="J300" s="28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28" t="s">
        <v>23982</v>
      </c>
      <c r="J301" s="28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28" t="s">
        <v>23985</v>
      </c>
      <c r="J302" s="28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28" t="s">
        <v>23982</v>
      </c>
      <c r="J303" s="28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28" t="s">
        <v>23997</v>
      </c>
      <c r="J304" s="28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28" t="s">
        <v>23997</v>
      </c>
      <c r="J305" s="28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28" t="s">
        <v>24402</v>
      </c>
      <c r="J306" s="28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28" t="s">
        <v>24396</v>
      </c>
      <c r="J307" s="28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28" t="s">
        <v>24399</v>
      </c>
      <c r="J308" s="2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28" t="s">
        <v>24393</v>
      </c>
      <c r="J309" s="28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28" t="s">
        <v>24375</v>
      </c>
      <c r="J310" s="28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28" t="s">
        <v>24402</v>
      </c>
      <c r="J311" s="28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28" t="s">
        <v>24399</v>
      </c>
      <c r="J312" s="28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28" t="s">
        <v>24387</v>
      </c>
      <c r="J313" s="28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28" t="s">
        <v>24375</v>
      </c>
      <c r="J314" s="28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28" t="s">
        <v>24372</v>
      </c>
      <c r="J315" s="28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28" t="s">
        <v>24384</v>
      </c>
      <c r="J316" s="28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28" t="s">
        <v>24381</v>
      </c>
      <c r="J317" s="28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28" t="s">
        <v>24408</v>
      </c>
      <c r="J318" s="2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28" t="s">
        <v>24408</v>
      </c>
      <c r="J319" s="28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28" t="s">
        <v>24405</v>
      </c>
      <c r="J320" s="28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28" t="s">
        <v>24405</v>
      </c>
      <c r="J321" s="28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28" t="s">
        <v>24417</v>
      </c>
      <c r="J322" s="28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28" t="s">
        <v>24417</v>
      </c>
      <c r="J323" s="28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28" t="s">
        <v>24414</v>
      </c>
      <c r="J324" s="28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28" t="s">
        <v>24423</v>
      </c>
      <c r="J325" s="28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28" t="s">
        <v>24423</v>
      </c>
      <c r="J326" s="28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28" t="s">
        <v>24420</v>
      </c>
      <c r="J327" s="28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28" t="s">
        <v>25027</v>
      </c>
      <c r="J328" s="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28" t="s">
        <v>25024</v>
      </c>
      <c r="J329" s="28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28" t="s">
        <v>25021</v>
      </c>
      <c r="J330" s="28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28" t="s">
        <v>25027</v>
      </c>
      <c r="J331" s="28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28" t="s">
        <v>25018</v>
      </c>
      <c r="J332" s="28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28" t="s">
        <v>25021</v>
      </c>
      <c r="J333" s="28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28" t="s">
        <v>25036</v>
      </c>
      <c r="J334" s="28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28" t="s">
        <v>25033</v>
      </c>
      <c r="J335" s="28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28" t="s">
        <v>25042</v>
      </c>
      <c r="J336" s="28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28" t="s">
        <v>25042</v>
      </c>
      <c r="J337" s="28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28" t="s">
        <v>25039</v>
      </c>
      <c r="J338" s="2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28" t="s">
        <v>25514</v>
      </c>
      <c r="J339" s="28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28" t="s">
        <v>25624</v>
      </c>
      <c r="J340" s="28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28" t="s">
        <v>25630</v>
      </c>
      <c r="J341" s="28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28" t="s">
        <v>25630</v>
      </c>
      <c r="J342" s="28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s="28" t="s">
        <v>25642</v>
      </c>
      <c r="J343" s="28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s="28" t="s">
        <v>26112</v>
      </c>
      <c r="J344" s="28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s="28" t="s">
        <v>26112</v>
      </c>
      <c r="J345" s="28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s="28" t="s">
        <v>26109</v>
      </c>
      <c r="J346" s="28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s="28" t="s">
        <v>26121</v>
      </c>
      <c r="J347" s="28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s="28" t="s">
        <v>26124</v>
      </c>
      <c r="J348" s="28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s="28" t="s">
        <v>26115</v>
      </c>
      <c r="J349" s="28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s="28" t="s">
        <v>26118</v>
      </c>
      <c r="J350" s="28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28" t="s">
        <v>26130</v>
      </c>
      <c r="J351" s="28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28" t="s">
        <v>26133</v>
      </c>
      <c r="J352" s="28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28" t="s">
        <v>26136</v>
      </c>
      <c r="J353" s="28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28" t="s">
        <v>26127</v>
      </c>
      <c r="J354" s="28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28" t="s">
        <v>26130</v>
      </c>
      <c r="J355" s="28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s="28" t="s">
        <v>26142</v>
      </c>
      <c r="J356" s="28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s="28" t="s">
        <v>26142</v>
      </c>
      <c r="J357" s="28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28" t="s">
        <v>26139</v>
      </c>
      <c r="J358" s="28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s="28" t="s">
        <v>26707</v>
      </c>
      <c r="J359" s="28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s="28" t="s">
        <v>26710</v>
      </c>
      <c r="J360" s="28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28" t="s">
        <v>26701</v>
      </c>
      <c r="J361" s="28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28" t="s">
        <v>26704</v>
      </c>
      <c r="J362" s="28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28" t="s">
        <v>26731</v>
      </c>
      <c r="J363" s="28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28" t="s">
        <v>26734</v>
      </c>
      <c r="J364" s="28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s="28" t="s">
        <v>26740</v>
      </c>
      <c r="J365" s="28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28" t="s">
        <v>26728</v>
      </c>
      <c r="J366" s="28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28" t="s">
        <v>26719</v>
      </c>
      <c r="J367" s="28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28" t="s">
        <v>26722</v>
      </c>
      <c r="J368" s="28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28" t="s">
        <v>26725</v>
      </c>
      <c r="J369" s="28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s="28" t="s">
        <v>27265</v>
      </c>
      <c r="J370" s="28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s="28" t="s">
        <v>27265</v>
      </c>
      <c r="J371" s="28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s="28" t="s">
        <v>27262</v>
      </c>
      <c r="J372" s="28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s="28" t="s">
        <v>27271</v>
      </c>
      <c r="J373" s="28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s="28" t="s">
        <v>27271</v>
      </c>
      <c r="J374" s="28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s="28" t="s">
        <v>27268</v>
      </c>
      <c r="J375" s="28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s="28" t="s">
        <v>27268</v>
      </c>
      <c r="J376" s="28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s="28" t="s">
        <v>27289</v>
      </c>
      <c r="J377" s="28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s="28" t="s">
        <v>27286</v>
      </c>
      <c r="J378" s="28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28" t="s">
        <v>27728</v>
      </c>
      <c r="J379" s="28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28" t="s">
        <v>27725</v>
      </c>
      <c r="J380" s="28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s="28" t="s">
        <v>27743</v>
      </c>
      <c r="J381" s="28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28" t="s">
        <v>27740</v>
      </c>
      <c r="J382" s="28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s="28" t="s">
        <v>28165</v>
      </c>
      <c r="J383" s="28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s="28" t="s">
        <v>28165</v>
      </c>
      <c r="J384" s="28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s="28" t="s">
        <v>28162</v>
      </c>
      <c r="J385" s="28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s="28" t="s">
        <v>28171</v>
      </c>
      <c r="J386" s="28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s="28" t="s">
        <v>28168</v>
      </c>
      <c r="J387" s="28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s="28" t="s">
        <v>28313</v>
      </c>
      <c r="J388" s="28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s="28" t="s">
        <v>28313</v>
      </c>
      <c r="J389" s="28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28" t="s">
        <v>28316</v>
      </c>
      <c r="J390" s="28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s="28" t="s">
        <v>28319</v>
      </c>
      <c r="J391" s="28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s="28" t="s">
        <v>28304</v>
      </c>
      <c r="J392" s="28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s="28" t="s">
        <v>28307</v>
      </c>
      <c r="J393" s="28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28" t="s">
        <v>28310</v>
      </c>
      <c r="J394" s="28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s="28" t="s">
        <v>28322</v>
      </c>
      <c r="J395" s="28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28" t="s">
        <v>28325</v>
      </c>
      <c r="J396" s="28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s="28" t="s">
        <v>28322</v>
      </c>
      <c r="J397" s="28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s="28" t="s">
        <v>28340</v>
      </c>
      <c r="J398" s="28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28" t="s">
        <v>28334</v>
      </c>
      <c r="J399" s="28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s="28" t="s">
        <v>28337</v>
      </c>
      <c r="J400" s="28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s="28" t="s">
        <v>28340</v>
      </c>
      <c r="J401" s="28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28" t="s">
        <v>28328</v>
      </c>
      <c r="J402" s="28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28" t="s">
        <v>28821</v>
      </c>
      <c r="J403" s="28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28" t="s">
        <v>28331</v>
      </c>
      <c r="J404" s="28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s="28" t="s">
        <v>28892</v>
      </c>
      <c r="J405" s="28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s="28" t="s">
        <v>28892</v>
      </c>
      <c r="J406" s="28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s="28" t="s">
        <v>28889</v>
      </c>
      <c r="J407" s="28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s="28" t="s">
        <v>29042</v>
      </c>
      <c r="J408" s="28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s="28" t="s">
        <v>28898</v>
      </c>
      <c r="J409" s="28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s="28" t="s">
        <v>28895</v>
      </c>
      <c r="J410" s="28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s="28" t="s">
        <v>28895</v>
      </c>
      <c r="J411" s="28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s="28" t="s">
        <v>28928</v>
      </c>
      <c r="J412" s="28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s="28" t="s">
        <v>28913</v>
      </c>
      <c r="J413" s="28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s="28" t="s">
        <v>28913</v>
      </c>
      <c r="J414" s="28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s="28" t="s">
        <v>28928</v>
      </c>
      <c r="J415" s="28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s="28" t="s">
        <v>28910</v>
      </c>
      <c r="J416" s="28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28" t="s">
        <v>28907</v>
      </c>
      <c r="J417" s="28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s="28" t="s">
        <v>28910</v>
      </c>
      <c r="J418" s="28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s="28" t="s">
        <v>29234</v>
      </c>
      <c r="J419" s="28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28" t="s">
        <v>29237</v>
      </c>
      <c r="J420" s="28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s="28" t="s">
        <v>29231</v>
      </c>
      <c r="J421" s="28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28" t="s">
        <v>29240</v>
      </c>
      <c r="J422" s="28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s="28" t="s">
        <v>29231</v>
      </c>
      <c r="J423" s="28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s="28" t="s">
        <v>29234</v>
      </c>
      <c r="J424" s="28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28" t="s">
        <v>29243</v>
      </c>
      <c r="J425" s="28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28" t="s">
        <v>29252</v>
      </c>
      <c r="J426" s="28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28" t="s">
        <v>29249</v>
      </c>
      <c r="J427" s="28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s="28" t="s">
        <v>29650</v>
      </c>
      <c r="J428" s="28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s="28" t="s">
        <v>29650</v>
      </c>
      <c r="J429" s="28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28" t="s">
        <v>30011</v>
      </c>
      <c r="J430" s="28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28" t="s">
        <v>30005</v>
      </c>
      <c r="J431" s="28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28" t="s">
        <v>30002</v>
      </c>
      <c r="J432" s="28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28" t="s">
        <v>30011</v>
      </c>
      <c r="J433" s="28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28" t="s">
        <v>30008</v>
      </c>
      <c r="J434" s="28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28" t="s">
        <v>29990</v>
      </c>
      <c r="J435" s="28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28" t="s">
        <v>29987</v>
      </c>
      <c r="J436" s="28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s="28" t="s">
        <v>29999</v>
      </c>
      <c r="J437" s="28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28" t="s">
        <v>29996</v>
      </c>
      <c r="J438" s="28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s="28" t="s">
        <v>30032</v>
      </c>
      <c r="J439" s="28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s="28" t="s">
        <v>30044</v>
      </c>
      <c r="J440" s="28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s="28" t="s">
        <v>30041</v>
      </c>
      <c r="J441" s="28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s="28" t="s">
        <v>30041</v>
      </c>
      <c r="J442" s="28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s="28" t="s">
        <v>30047</v>
      </c>
      <c r="J443" s="28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s="28" t="s">
        <v>30035</v>
      </c>
      <c r="J444" s="28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s="28" t="s">
        <v>30029</v>
      </c>
      <c r="J445" s="28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28" t="s">
        <v>30053</v>
      </c>
      <c r="J446" s="28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s="28" t="s">
        <v>30017</v>
      </c>
      <c r="J447" s="28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28" t="s">
        <v>30050</v>
      </c>
      <c r="J448" s="28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s="28" t="s">
        <v>30020</v>
      </c>
      <c r="J449" s="28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s="28" t="s">
        <v>30047</v>
      </c>
      <c r="J450" s="28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s="28" t="s">
        <v>30026</v>
      </c>
      <c r="J451" s="28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s="28" t="s">
        <v>30032</v>
      </c>
      <c r="J452" s="28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s="28" t="s">
        <v>30020</v>
      </c>
      <c r="J453" s="28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s="28" t="s">
        <v>30017</v>
      </c>
      <c r="J454" s="28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28" t="s">
        <v>30014</v>
      </c>
      <c r="J455" s="28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s="28" t="s">
        <v>30029</v>
      </c>
      <c r="J456" s="28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s="28" t="s">
        <v>30026</v>
      </c>
      <c r="J457" s="28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s="28" t="s">
        <v>30023</v>
      </c>
      <c r="J458" s="28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s="28" t="s">
        <v>30541</v>
      </c>
      <c r="J459" s="28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s="28" t="s">
        <v>30541</v>
      </c>
      <c r="J460" s="28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s="28" t="s">
        <v>30538</v>
      </c>
      <c r="J461" s="28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28" t="s">
        <v>30544</v>
      </c>
      <c r="J462" s="28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28" t="s">
        <v>30538</v>
      </c>
      <c r="J463" s="28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s="28" t="s">
        <v>30532</v>
      </c>
      <c r="J464" s="28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s="28" t="s">
        <v>30535</v>
      </c>
      <c r="J465" s="28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28" t="s">
        <v>30556</v>
      </c>
      <c r="J466" s="28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s="28" t="s">
        <v>30559</v>
      </c>
      <c r="J467" s="28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s="28" t="s">
        <v>30550</v>
      </c>
      <c r="J468" s="28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s="28" t="s">
        <v>30553</v>
      </c>
      <c r="J469" s="28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s="28" t="s">
        <v>30890</v>
      </c>
      <c r="J470" s="28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s="28" t="s">
        <v>30890</v>
      </c>
      <c r="J471" s="28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s="28" t="s">
        <v>30887</v>
      </c>
      <c r="J472" s="28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s="28" t="s">
        <v>30884</v>
      </c>
      <c r="J473" s="28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28" t="s">
        <v>30896</v>
      </c>
      <c r="J474" s="28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28" t="s">
        <v>30893</v>
      </c>
      <c r="J475" s="28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s="28" t="s">
        <v>30914</v>
      </c>
      <c r="J476" s="28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s="28" t="s">
        <v>30914</v>
      </c>
      <c r="J477" s="28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28" t="s">
        <v>31190</v>
      </c>
      <c r="J478" s="28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28" t="s">
        <v>30917</v>
      </c>
      <c r="J479" s="28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s="28" t="s">
        <v>30899</v>
      </c>
      <c r="J480" s="28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28" t="s">
        <v>30920</v>
      </c>
      <c r="J481" s="28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s="28" t="s">
        <v>30899</v>
      </c>
      <c r="J482" s="28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28" t="s">
        <v>30902</v>
      </c>
      <c r="J483" s="28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s="28" t="s">
        <v>30911</v>
      </c>
      <c r="J484" s="28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28" t="s">
        <v>30926</v>
      </c>
      <c r="J485" s="28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28" t="s">
        <v>30923</v>
      </c>
      <c r="J486" s="28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s="28" t="s">
        <v>31667</v>
      </c>
      <c r="J487" s="28" t="s">
        <v>4883</v>
      </c>
      <c r="K487" t="s">
        <v>31668</v>
      </c>
      <c r="L487" t="s">
        <v>31669</v>
      </c>
      <c r="N487" s="2" t="str">
        <f>HYPERLINK(СторонТрансп[[#This Row],[RelativePath]])</f>
        <v>1 Въезд на базу\GA3948333_4_20260824T140426Z.jpg</v>
      </c>
    </row>
    <row r="488" spans="1:14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s="28" t="s">
        <v>31664</v>
      </c>
      <c r="J488" s="28" t="s">
        <v>4883</v>
      </c>
      <c r="K488" t="s">
        <v>31665</v>
      </c>
      <c r="L488" t="s">
        <v>31666</v>
      </c>
      <c r="N488" s="2" t="str">
        <f>HYPERLINK(СторонТрансп[[#This Row],[RelativePath]])</f>
        <v>1 Въезд на базу\GA3948333_4_20260824T140334Z.jpg</v>
      </c>
    </row>
    <row r="489" spans="1:14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32231</v>
      </c>
      <c r="H489" t="s">
        <v>1140</v>
      </c>
      <c r="I489" s="28" t="s">
        <v>31676</v>
      </c>
      <c r="J489" s="28" t="s">
        <v>4883</v>
      </c>
      <c r="K489" t="s">
        <v>31677</v>
      </c>
      <c r="L489" t="s">
        <v>31678</v>
      </c>
      <c r="N489" s="2" t="str">
        <f>HYPERLINK(СторонТрансп[[#This Row],[RelativePath]])</f>
        <v>1 Въезд на базу\GA3948333_4_20260825T134612Z.jpg</v>
      </c>
    </row>
    <row r="490" spans="1:14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32231</v>
      </c>
      <c r="H490" t="s">
        <v>1140</v>
      </c>
      <c r="I490" s="28" t="s">
        <v>31676</v>
      </c>
      <c r="J490" s="28" t="s">
        <v>4883</v>
      </c>
      <c r="K490" t="s">
        <v>31677</v>
      </c>
      <c r="L490" t="s">
        <v>31678</v>
      </c>
      <c r="N490" s="2" t="str">
        <f>HYPERLINK(СторонТрансп[[#This Row],[RelativePath]])</f>
        <v>1 Въезд на базу\GA3948333_4_20260825T134612Z.jpg</v>
      </c>
    </row>
    <row r="491" spans="1:14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32231</v>
      </c>
      <c r="I491" s="28" t="s">
        <v>31673</v>
      </c>
      <c r="J491" s="28" t="s">
        <v>4883</v>
      </c>
      <c r="K491" t="s">
        <v>31674</v>
      </c>
      <c r="L491" t="s">
        <v>31675</v>
      </c>
      <c r="N491" s="2" t="str">
        <f>HYPERLINK(СторонТрансп[[#This Row],[RelativePath]])</f>
        <v>1 Въезд на базу\GA3948333_4_20260825T134605Z.jpg</v>
      </c>
    </row>
    <row r="492" spans="1:14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32231</v>
      </c>
      <c r="I492" s="28" t="s">
        <v>31673</v>
      </c>
      <c r="J492" s="28" t="s">
        <v>4883</v>
      </c>
      <c r="K492" t="s">
        <v>31674</v>
      </c>
      <c r="L492" t="s">
        <v>31675</v>
      </c>
      <c r="N492" s="2" t="str">
        <f>HYPERLINK(СторонТрансп[[#This Row],[RelativePath]])</f>
        <v>1 Въезд на базу\GA3948333_4_20260825T134605Z.jpg</v>
      </c>
    </row>
    <row r="493" spans="1:14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32230</v>
      </c>
      <c r="I493" s="28" t="s">
        <v>31670</v>
      </c>
      <c r="J493" s="28" t="s">
        <v>4883</v>
      </c>
      <c r="K493" t="s">
        <v>31671</v>
      </c>
      <c r="L493" t="s">
        <v>31672</v>
      </c>
      <c r="N493" s="2" t="str">
        <f>HYPERLINK(СторонТрансп[[#This Row],[RelativePath]])</f>
        <v>1 Въезд на базу\GA3948333_4_20260825T075754Z.jpg</v>
      </c>
    </row>
    <row r="494" spans="1:14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32230</v>
      </c>
      <c r="I494" s="28" t="s">
        <v>31670</v>
      </c>
      <c r="J494" s="28" t="s">
        <v>4883</v>
      </c>
      <c r="K494" t="s">
        <v>31671</v>
      </c>
      <c r="L494" t="s">
        <v>31672</v>
      </c>
      <c r="N494" s="2" t="str">
        <f>HYPERLINK(СторонТрансп[[#This Row],[RelativePath]])</f>
        <v>1 Въезд на базу\GA3948333_4_20260825T075754Z.jpg</v>
      </c>
    </row>
    <row r="495" spans="1:14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32232</v>
      </c>
      <c r="F495" t="s">
        <v>32233</v>
      </c>
      <c r="I495" s="28" t="s">
        <v>31688</v>
      </c>
      <c r="J495" s="28" t="s">
        <v>4883</v>
      </c>
      <c r="K495" t="s">
        <v>31689</v>
      </c>
      <c r="L495" t="s">
        <v>31690</v>
      </c>
      <c r="N495" s="2" t="str">
        <f>HYPERLINK(СторонТрансп[[#This Row],[RelativePath]])</f>
        <v>1 Въезд на базу\GA3948333_4_20260826T134917Z.jpg</v>
      </c>
    </row>
    <row r="496" spans="1:14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32232</v>
      </c>
      <c r="F496" t="s">
        <v>32233</v>
      </c>
      <c r="I496" s="28" t="s">
        <v>31688</v>
      </c>
      <c r="J496" s="28" t="s">
        <v>4883</v>
      </c>
      <c r="K496" t="s">
        <v>31689</v>
      </c>
      <c r="L496" t="s">
        <v>31690</v>
      </c>
      <c r="N496" s="2" t="str">
        <f>HYPERLINK(СторонТрансп[[#This Row],[RelativePath]])</f>
        <v>1 Въезд на базу\GA3948333_4_20260826T134917Z.jpg</v>
      </c>
    </row>
    <row r="497" spans="1:14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32232</v>
      </c>
      <c r="F497" t="s">
        <v>32233</v>
      </c>
      <c r="H497" t="s">
        <v>1135</v>
      </c>
      <c r="I497" s="28" t="s">
        <v>31685</v>
      </c>
      <c r="J497" s="28" t="s">
        <v>4883</v>
      </c>
      <c r="K497" t="s">
        <v>31686</v>
      </c>
      <c r="L497" t="s">
        <v>31687</v>
      </c>
      <c r="N497" s="2" t="str">
        <f>HYPERLINK(СторонТрансп[[#This Row],[RelativePath]])</f>
        <v>1 Въезд на базу\GA3948333_4_20260826T132102Z.jpg</v>
      </c>
    </row>
    <row r="498" spans="1:14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32232</v>
      </c>
      <c r="F498" t="s">
        <v>32233</v>
      </c>
      <c r="H498" t="s">
        <v>1135</v>
      </c>
      <c r="I498" s="28" t="s">
        <v>31685</v>
      </c>
      <c r="J498" s="28" t="s">
        <v>4883</v>
      </c>
      <c r="K498" t="s">
        <v>31686</v>
      </c>
      <c r="L498" t="s">
        <v>31687</v>
      </c>
      <c r="N498" s="2" t="str">
        <f>HYPERLINK(СторонТрансп[[#This Row],[RelativePath]])</f>
        <v>1 Въезд на базу\GA3948333_4_20260826T132102Z.jpg</v>
      </c>
    </row>
    <row r="499" spans="1:14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32237</v>
      </c>
      <c r="I499" s="28" t="s">
        <v>31709</v>
      </c>
      <c r="J499" s="28" t="s">
        <v>4883</v>
      </c>
      <c r="K499" t="s">
        <v>31710</v>
      </c>
      <c r="L499" t="s">
        <v>31711</v>
      </c>
      <c r="N499" s="2" t="str">
        <f>HYPERLINK(СторонТрансп[[#This Row],[RelativePath]])</f>
        <v>1 Въезд на базу\GA3948333_4_20260828T182910Z.jpg</v>
      </c>
    </row>
    <row r="500" spans="1:14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32237</v>
      </c>
      <c r="I500" s="28" t="s">
        <v>31712</v>
      </c>
      <c r="J500" s="28" t="s">
        <v>4883</v>
      </c>
      <c r="K500" t="s">
        <v>31713</v>
      </c>
      <c r="L500" t="s">
        <v>31714</v>
      </c>
      <c r="N500" s="2" t="str">
        <f>HYPERLINK(СторонТрансп[[#This Row],[RelativePath]])</f>
        <v>1 Въезд на базу\GA3948333_4_20260828T183217Z.jpg</v>
      </c>
    </row>
    <row r="501" spans="1:14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32236</v>
      </c>
      <c r="I501" s="28" t="s">
        <v>31700</v>
      </c>
      <c r="J501" s="28" t="s">
        <v>4883</v>
      </c>
      <c r="K501" t="s">
        <v>31701</v>
      </c>
      <c r="L501" t="s">
        <v>31702</v>
      </c>
      <c r="N501" s="2" t="str">
        <f>HYPERLINK(СторонТрансп[[#This Row],[RelativePath]])</f>
        <v>1 Въезд на базу\GA3948333_4_20260828T121627Z.jpg</v>
      </c>
    </row>
    <row r="502" spans="1:14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32235</v>
      </c>
      <c r="I502" s="28" t="s">
        <v>31694</v>
      </c>
      <c r="J502" s="28" t="s">
        <v>4883</v>
      </c>
      <c r="K502" t="s">
        <v>31695</v>
      </c>
      <c r="L502" t="s">
        <v>31696</v>
      </c>
      <c r="N502" s="2" t="str">
        <f>HYPERLINK(СторонТрансп[[#This Row],[RelativePath]])</f>
        <v>1 Въезд на базу\GA3948333_4_20260828T093153Z.jpg</v>
      </c>
    </row>
    <row r="503" spans="1:14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32235</v>
      </c>
      <c r="I503" s="28" t="s">
        <v>31697</v>
      </c>
      <c r="J503" s="28" t="s">
        <v>4883</v>
      </c>
      <c r="K503" t="s">
        <v>31698</v>
      </c>
      <c r="L503" t="s">
        <v>31699</v>
      </c>
      <c r="N503" s="2" t="str">
        <f>HYPERLINK(СторонТрансп[[#This Row],[RelativePath]])</f>
        <v>1 Въезд на базу\GA3948333_4_20260828T094614Z.jpg</v>
      </c>
    </row>
    <row r="504" spans="1:14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32239</v>
      </c>
      <c r="I504" s="28" t="s">
        <v>31721</v>
      </c>
      <c r="J504" s="28" t="s">
        <v>4883</v>
      </c>
      <c r="K504" t="s">
        <v>31722</v>
      </c>
      <c r="L504" t="s">
        <v>31723</v>
      </c>
      <c r="N504" s="2" t="str">
        <f>HYPERLINK(СторонТрансп[[#This Row],[RelativePath]])</f>
        <v>1 Въезд на базу\GA3948333_4_20260829T121354Z.jpg</v>
      </c>
    </row>
    <row r="505" spans="1:14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32239</v>
      </c>
      <c r="I505" s="28" t="s">
        <v>31721</v>
      </c>
      <c r="J505" s="28" t="s">
        <v>4883</v>
      </c>
      <c r="K505" t="s">
        <v>31722</v>
      </c>
      <c r="L505" t="s">
        <v>31723</v>
      </c>
      <c r="N505" s="2" t="str">
        <f>HYPERLINK(СторонТрансп[[#This Row],[RelativePath]])</f>
        <v>1 Въезд на базу\GA3948333_4_20260829T121354Z.jpg</v>
      </c>
    </row>
    <row r="506" spans="1:14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s="28" t="s">
        <v>31724</v>
      </c>
      <c r="J506" s="28" t="s">
        <v>4883</v>
      </c>
      <c r="K506" t="s">
        <v>31725</v>
      </c>
      <c r="L506" t="s">
        <v>31726</v>
      </c>
      <c r="N506" s="2" t="str">
        <f>HYPERLINK(СторонТрансп[[#This Row],[RelativePath]])</f>
        <v>1 Въезд на базу\GA3948333_4_20260829T203624Z.jpg</v>
      </c>
    </row>
    <row r="507" spans="1:14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s="28" t="s">
        <v>31715</v>
      </c>
      <c r="J507" s="28" t="s">
        <v>4883</v>
      </c>
      <c r="K507" t="s">
        <v>31716</v>
      </c>
      <c r="L507" t="s">
        <v>31717</v>
      </c>
      <c r="N507" s="2" t="str">
        <f>HYPERLINK(СторонТрансп[[#This Row],[RelativePath]])</f>
        <v>1 Въезд на базу\GA3948333_4_20260829T083256Z.jpg</v>
      </c>
    </row>
    <row r="508" spans="1:14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32238</v>
      </c>
      <c r="I508" s="28" t="s">
        <v>31718</v>
      </c>
      <c r="J508" s="28" t="s">
        <v>4883</v>
      </c>
      <c r="K508" t="s">
        <v>31719</v>
      </c>
      <c r="L508" t="s">
        <v>31720</v>
      </c>
      <c r="N508" s="2" t="str">
        <f>HYPERLINK(СторонТрансп[[#This Row],[RelativePath]])</f>
        <v>1 Въезд на базу\GA3948333_4_20260829T110122Z.jpg</v>
      </c>
    </row>
    <row r="509" spans="1:14" x14ac:dyDescent="0.25">
      <c r="A509" t="s">
        <v>13</v>
      </c>
      <c r="B509" s="3">
        <v>46265</v>
      </c>
      <c r="C509" s="5">
        <v>0.68261574074074072</v>
      </c>
      <c r="D509" s="6" t="s">
        <v>62</v>
      </c>
      <c r="E509" t="s">
        <v>33075</v>
      </c>
      <c r="F509" t="s">
        <v>22575</v>
      </c>
      <c r="I509" s="28" t="s">
        <v>32954</v>
      </c>
      <c r="J509" s="28" t="s">
        <v>4542</v>
      </c>
      <c r="K509" t="s">
        <v>32955</v>
      </c>
      <c r="L509" t="s">
        <v>32956</v>
      </c>
      <c r="N509" s="2" t="str">
        <f>HYPERLINK(СторонТрансп[[#This Row],[RelativePath]])</f>
        <v>14 На гаражи\GD7678666_1_20260831T162258Z.jpg</v>
      </c>
    </row>
    <row r="510" spans="1:14" x14ac:dyDescent="0.25">
      <c r="A510" t="s">
        <v>13</v>
      </c>
      <c r="B510" s="3">
        <v>46265</v>
      </c>
      <c r="C510" s="5">
        <v>0.60975694444444439</v>
      </c>
      <c r="D510" s="6" t="s">
        <v>62</v>
      </c>
      <c r="E510" t="s">
        <v>21588</v>
      </c>
      <c r="F510" t="s">
        <v>51</v>
      </c>
      <c r="I510" s="28" t="s">
        <v>32318</v>
      </c>
      <c r="J510" s="28" t="s">
        <v>4883</v>
      </c>
      <c r="K510" t="s">
        <v>32319</v>
      </c>
      <c r="L510" t="s">
        <v>32320</v>
      </c>
      <c r="N510" s="2" t="str">
        <f>HYPERLINK(СторонТрансп[[#This Row],[RelativePath]])</f>
        <v>1 Въезд на базу\GA3948333_4_20260831T143803Z.jpg</v>
      </c>
    </row>
    <row r="511" spans="1:14" x14ac:dyDescent="0.25">
      <c r="A511" t="s">
        <v>13</v>
      </c>
      <c r="B511" s="3">
        <v>46265</v>
      </c>
      <c r="C511" s="5">
        <v>0.60777777777777775</v>
      </c>
      <c r="D511" s="6" t="s">
        <v>64</v>
      </c>
      <c r="E511" t="s">
        <v>21588</v>
      </c>
      <c r="F511" t="s">
        <v>51</v>
      </c>
      <c r="I511" s="28" t="s">
        <v>32315</v>
      </c>
      <c r="J511" s="28" t="s">
        <v>4883</v>
      </c>
      <c r="K511" t="s">
        <v>32316</v>
      </c>
      <c r="L511" t="s">
        <v>32317</v>
      </c>
      <c r="N511" s="2" t="str">
        <f>HYPERLINK(СторонТрансп[[#This Row],[RelativePath]])</f>
        <v>1 Въезд на базу\GA3948333_4_20260831T143512Z.jpg</v>
      </c>
    </row>
    <row r="512" spans="1:14" x14ac:dyDescent="0.25">
      <c r="A512" t="s">
        <v>13</v>
      </c>
      <c r="B512" s="3">
        <v>46265</v>
      </c>
      <c r="C512" s="5">
        <v>0.80538194444444444</v>
      </c>
      <c r="D512" s="6" t="s">
        <v>91</v>
      </c>
      <c r="E512" t="s">
        <v>8107</v>
      </c>
      <c r="I512" s="28" t="s">
        <v>32324</v>
      </c>
      <c r="J512" s="28" t="s">
        <v>4883</v>
      </c>
      <c r="K512" t="s">
        <v>32325</v>
      </c>
      <c r="L512" t="s">
        <v>32326</v>
      </c>
      <c r="N512" s="2" t="str">
        <f>HYPERLINK(СторонТрансп[[#This Row],[RelativePath]])</f>
        <v>1 Въезд на базу\GA3948333_4_20260831T191945Z.jpg</v>
      </c>
    </row>
    <row r="513" spans="1:14" x14ac:dyDescent="0.25">
      <c r="A513" t="s">
        <v>13</v>
      </c>
      <c r="B513" s="3">
        <v>46265</v>
      </c>
      <c r="C513" s="5">
        <v>0.77539351851851857</v>
      </c>
      <c r="D513" s="6" t="s">
        <v>62</v>
      </c>
      <c r="E513" t="s">
        <v>8107</v>
      </c>
      <c r="I513" s="28" t="s">
        <v>32321</v>
      </c>
      <c r="J513" s="28" t="s">
        <v>4883</v>
      </c>
      <c r="K513" t="s">
        <v>32322</v>
      </c>
      <c r="L513" t="s">
        <v>32323</v>
      </c>
      <c r="N513" s="2" t="str">
        <f>HYPERLINK(СторонТрансп[[#This Row],[RelativePath]])</f>
        <v>1 Въезд на базу\GA3948333_4_20260831T183634Z.jpg</v>
      </c>
    </row>
    <row r="514" spans="1:14" x14ac:dyDescent="0.25">
      <c r="A514" t="s">
        <v>13</v>
      </c>
      <c r="B514" s="3">
        <v>46265</v>
      </c>
      <c r="C514" s="5">
        <v>0.36570601851851853</v>
      </c>
      <c r="D514" s="6" t="s">
        <v>62</v>
      </c>
      <c r="E514" t="s">
        <v>14965</v>
      </c>
      <c r="I514" s="28" t="s">
        <v>32312</v>
      </c>
      <c r="J514" s="28" t="s">
        <v>4883</v>
      </c>
      <c r="K514" t="s">
        <v>32313</v>
      </c>
      <c r="L514" t="s">
        <v>32314</v>
      </c>
      <c r="N514" s="2" t="str">
        <f>HYPERLINK(СторонТрансп[[#This Row],[RelativePath]])</f>
        <v>1 Въезд на базу\GA3948333_4_20260831T084637Z.jpg</v>
      </c>
    </row>
    <row r="515" spans="1:14" x14ac:dyDescent="0.25">
      <c r="A515" t="s">
        <v>13</v>
      </c>
      <c r="B515" s="3">
        <v>46265</v>
      </c>
      <c r="C515" s="5">
        <v>0.29363425925925923</v>
      </c>
      <c r="D515" s="6" t="s">
        <v>62</v>
      </c>
      <c r="E515" t="s">
        <v>21589</v>
      </c>
      <c r="I515" s="28" t="s">
        <v>32303</v>
      </c>
      <c r="J515" s="28" t="s">
        <v>4883</v>
      </c>
      <c r="K515" t="s">
        <v>32304</v>
      </c>
      <c r="L515" t="s">
        <v>32305</v>
      </c>
      <c r="N515" s="2" t="str">
        <f>HYPERLINK(СторонТрансп[[#This Row],[RelativePath]])</f>
        <v>1 Въезд на базу\GA3948333_4_20260831T070250Z.jpg</v>
      </c>
    </row>
    <row r="516" spans="1:14" x14ac:dyDescent="0.25">
      <c r="A516" t="s">
        <v>13</v>
      </c>
      <c r="B516" s="3">
        <v>46265</v>
      </c>
      <c r="C516" s="5">
        <v>0.29203703703703704</v>
      </c>
      <c r="D516" s="6" t="s">
        <v>64</v>
      </c>
      <c r="E516" t="s">
        <v>21589</v>
      </c>
      <c r="I516" s="28" t="s">
        <v>32300</v>
      </c>
      <c r="J516" s="28" t="s">
        <v>4883</v>
      </c>
      <c r="K516" t="s">
        <v>32301</v>
      </c>
      <c r="L516" t="s">
        <v>32302</v>
      </c>
      <c r="N516" s="2" t="str">
        <f>HYPERLINK(СторонТрансп[[#This Row],[RelativePath]])</f>
        <v>1 Въезд на базу\GA3948333_4_20260831T070032Z.jpg</v>
      </c>
    </row>
    <row r="517" spans="1:14" x14ac:dyDescent="0.25">
      <c r="A517" t="s">
        <v>13</v>
      </c>
      <c r="B517" s="3">
        <v>46265</v>
      </c>
      <c r="C517" s="5">
        <v>0.35706018518518517</v>
      </c>
      <c r="D517" s="6" t="s">
        <v>91</v>
      </c>
      <c r="E517" t="s">
        <v>14965</v>
      </c>
      <c r="I517" s="28" t="s">
        <v>32309</v>
      </c>
      <c r="J517" s="28" t="s">
        <v>4883</v>
      </c>
      <c r="K517" t="s">
        <v>32310</v>
      </c>
      <c r="L517" t="s">
        <v>32311</v>
      </c>
      <c r="N517" s="2" t="str">
        <f>HYPERLINK(СторонТрансп[[#This Row],[RelativePath]])</f>
        <v>1 Въезд на базу\GA3948333_4_20260831T083410Z.jpg</v>
      </c>
    </row>
    <row r="518" spans="1:14" x14ac:dyDescent="0.25">
      <c r="A518" t="s">
        <v>13</v>
      </c>
      <c r="B518" s="3">
        <v>46265</v>
      </c>
      <c r="C518" s="5">
        <v>0.33690972222222221</v>
      </c>
      <c r="D518" s="6" t="s">
        <v>91</v>
      </c>
      <c r="E518" t="s">
        <v>22568</v>
      </c>
      <c r="F518" t="s">
        <v>51</v>
      </c>
      <c r="I518" s="28" t="s">
        <v>32306</v>
      </c>
      <c r="J518" s="28" t="s">
        <v>4883</v>
      </c>
      <c r="K518" t="s">
        <v>32307</v>
      </c>
      <c r="L518" t="s">
        <v>32308</v>
      </c>
      <c r="N518" s="2" t="str">
        <f>HYPERLINK(СторонТрансп[[#This Row],[RelativePath]])</f>
        <v>1 Въезд на базу\GA3948333_4_20260831T080509Z.jpg</v>
      </c>
    </row>
    <row r="519" spans="1:14" x14ac:dyDescent="0.25">
      <c r="A519" t="s">
        <v>14</v>
      </c>
      <c r="B519" s="3">
        <v>46266</v>
      </c>
      <c r="C519" s="5">
        <v>0.64282407407407405</v>
      </c>
      <c r="D519" s="6" t="s">
        <v>62</v>
      </c>
      <c r="E519" t="s">
        <v>33062</v>
      </c>
      <c r="F519" t="s">
        <v>24913</v>
      </c>
      <c r="I519" s="28" t="s">
        <v>32336</v>
      </c>
      <c r="J519" s="28" t="s">
        <v>4883</v>
      </c>
      <c r="K519" t="s">
        <v>32337</v>
      </c>
      <c r="L519" t="s">
        <v>32338</v>
      </c>
      <c r="N519" s="2" t="str">
        <f>HYPERLINK(СторонТрансп[[#This Row],[RelativePath]])</f>
        <v>1 Въезд на базу\GA3948333_4_20260901T152540Z.jpg</v>
      </c>
    </row>
    <row r="520" spans="1:14" x14ac:dyDescent="0.25">
      <c r="A520" t="s">
        <v>14</v>
      </c>
      <c r="B520" s="3">
        <v>46266</v>
      </c>
      <c r="C520" s="5">
        <v>0.64282407407407405</v>
      </c>
      <c r="D520" s="6" t="s">
        <v>62</v>
      </c>
      <c r="E520" t="s">
        <v>33062</v>
      </c>
      <c r="F520" t="s">
        <v>24913</v>
      </c>
      <c r="I520" s="28" t="s">
        <v>32336</v>
      </c>
      <c r="J520" s="28" t="s">
        <v>4883</v>
      </c>
      <c r="K520" t="s">
        <v>32337</v>
      </c>
      <c r="L520" t="s">
        <v>32338</v>
      </c>
      <c r="N520" s="2" t="str">
        <f>HYPERLINK(СторонТрансп[[#This Row],[RelativePath]])</f>
        <v>1 Въезд на базу\GA3948333_4_20260901T152540Z.jpg</v>
      </c>
    </row>
    <row r="521" spans="1:14" x14ac:dyDescent="0.25">
      <c r="A521" t="s">
        <v>14</v>
      </c>
      <c r="B521" s="3">
        <v>46266</v>
      </c>
      <c r="C521" s="5">
        <v>0.50163194444444448</v>
      </c>
      <c r="D521" s="6" t="s">
        <v>85</v>
      </c>
      <c r="E521" t="s">
        <v>22568</v>
      </c>
      <c r="F521" t="s">
        <v>33063</v>
      </c>
      <c r="I521" s="28" t="s">
        <v>32327</v>
      </c>
      <c r="J521" s="28" t="s">
        <v>4883</v>
      </c>
      <c r="K521" t="s">
        <v>32328</v>
      </c>
      <c r="L521" t="s">
        <v>32329</v>
      </c>
      <c r="N521" s="2" t="str">
        <f>HYPERLINK(СторонТрансп[[#This Row],[RelativePath]])</f>
        <v>1 Въезд на базу\GA3948333_4_20260901T120221Z.jpg</v>
      </c>
    </row>
    <row r="522" spans="1:14" x14ac:dyDescent="0.25">
      <c r="A522" t="s">
        <v>14</v>
      </c>
      <c r="B522" s="3">
        <v>46266</v>
      </c>
      <c r="C522" s="5">
        <v>0.75074074074074071</v>
      </c>
      <c r="D522" s="6" t="s">
        <v>64</v>
      </c>
      <c r="E522" t="s">
        <v>21589</v>
      </c>
      <c r="I522" s="28" t="s">
        <v>32339</v>
      </c>
      <c r="J522" s="28" t="s">
        <v>4883</v>
      </c>
      <c r="K522" t="s">
        <v>32340</v>
      </c>
      <c r="L522" t="s">
        <v>32341</v>
      </c>
      <c r="N522" s="2" t="str">
        <f>HYPERLINK(СторонТрансп[[#This Row],[RelativePath]])</f>
        <v>1 Въезд на базу\GA3948333_4_20260901T180104Z.jpg</v>
      </c>
    </row>
    <row r="523" spans="1:14" x14ac:dyDescent="0.25">
      <c r="A523" t="s">
        <v>14</v>
      </c>
      <c r="B523" s="3">
        <v>46266</v>
      </c>
      <c r="C523" s="5">
        <v>0.75329861111111107</v>
      </c>
      <c r="D523" s="6" t="s">
        <v>62</v>
      </c>
      <c r="E523" t="s">
        <v>21589</v>
      </c>
      <c r="I523" s="28" t="s">
        <v>32342</v>
      </c>
      <c r="J523" s="28" t="s">
        <v>4883</v>
      </c>
      <c r="K523" t="s">
        <v>32343</v>
      </c>
      <c r="L523" t="s">
        <v>32344</v>
      </c>
      <c r="N523" s="2" t="str">
        <f>HYPERLINK(СторонТрансп[[#This Row],[RelativePath]])</f>
        <v>1 Въезд на базу\GA3948333_4_20260901T180445Z.jpg</v>
      </c>
    </row>
    <row r="524" spans="1:14" x14ac:dyDescent="0.25">
      <c r="A524" t="s">
        <v>14</v>
      </c>
      <c r="B524" s="3">
        <v>46266</v>
      </c>
      <c r="C524" s="5">
        <v>0.50163194444444448</v>
      </c>
      <c r="D524" s="6" t="s">
        <v>85</v>
      </c>
      <c r="E524" t="s">
        <v>22568</v>
      </c>
      <c r="F524" t="s">
        <v>33063</v>
      </c>
      <c r="I524" s="28" t="s">
        <v>32327</v>
      </c>
      <c r="J524" s="28" t="s">
        <v>4883</v>
      </c>
      <c r="K524" t="s">
        <v>32328</v>
      </c>
      <c r="L524" t="s">
        <v>32329</v>
      </c>
      <c r="N524" s="2" t="str">
        <f>HYPERLINK(СторонТрансп[[#This Row],[RelativePath]])</f>
        <v>1 Въезд на базу\GA3948333_4_20260901T120221Z.jpg</v>
      </c>
    </row>
    <row r="525" spans="1:14" x14ac:dyDescent="0.25">
      <c r="A525" t="s">
        <v>14</v>
      </c>
      <c r="B525" s="3">
        <v>46266</v>
      </c>
      <c r="C525" s="5">
        <v>0.52136574074074071</v>
      </c>
      <c r="D525" s="6" t="s">
        <v>64</v>
      </c>
      <c r="E525" t="s">
        <v>22568</v>
      </c>
      <c r="F525" t="s">
        <v>51</v>
      </c>
      <c r="I525" s="28" t="s">
        <v>32330</v>
      </c>
      <c r="J525" s="28" t="s">
        <v>4883</v>
      </c>
      <c r="K525" t="s">
        <v>32331</v>
      </c>
      <c r="L525" t="s">
        <v>32332</v>
      </c>
      <c r="N525" s="2" t="str">
        <f>HYPERLINK(СторонТрансп[[#This Row],[RelativePath]])</f>
        <v>1 Въезд на базу\GA3948333_4_20260901T123046Z.jpg</v>
      </c>
    </row>
    <row r="526" spans="1:14" x14ac:dyDescent="0.25">
      <c r="A526" t="s">
        <v>14</v>
      </c>
      <c r="B526" s="3">
        <v>46266</v>
      </c>
      <c r="C526" s="5">
        <v>0.62652777777777779</v>
      </c>
      <c r="D526" s="6" t="s">
        <v>91</v>
      </c>
      <c r="E526" t="s">
        <v>33062</v>
      </c>
      <c r="I526" s="28" t="s">
        <v>32333</v>
      </c>
      <c r="J526" s="28" t="s">
        <v>4883</v>
      </c>
      <c r="K526" t="s">
        <v>32334</v>
      </c>
      <c r="L526" t="s">
        <v>32335</v>
      </c>
      <c r="N526" s="2" t="str">
        <f>HYPERLINK(СторонТрансп[[#This Row],[RelativePath]])</f>
        <v>1 Въезд на базу\GA3948333_4_20260901T150212Z.jpg</v>
      </c>
    </row>
    <row r="527" spans="1:14" x14ac:dyDescent="0.25">
      <c r="A527" t="s">
        <v>16</v>
      </c>
      <c r="B527" s="3">
        <v>46268</v>
      </c>
      <c r="C527" s="5">
        <v>0.74563657407407402</v>
      </c>
      <c r="D527" s="6" t="s">
        <v>62</v>
      </c>
      <c r="E527" t="s">
        <v>22568</v>
      </c>
      <c r="F527" t="s">
        <v>22575</v>
      </c>
      <c r="I527" s="28" t="s">
        <v>32354</v>
      </c>
      <c r="J527" s="28" t="s">
        <v>4883</v>
      </c>
      <c r="K527" t="s">
        <v>32355</v>
      </c>
      <c r="L527" t="s">
        <v>32356</v>
      </c>
      <c r="N527" s="2" t="str">
        <f>HYPERLINK(СторонТрансп[[#This Row],[RelativePath]])</f>
        <v>1 Въезд на базу\GA3948333_4_20260903T175343Z.jpg</v>
      </c>
    </row>
    <row r="528" spans="1:14" x14ac:dyDescent="0.25">
      <c r="A528" t="s">
        <v>16</v>
      </c>
      <c r="B528" s="3">
        <v>46268</v>
      </c>
      <c r="C528" s="5">
        <v>0.74563657407407402</v>
      </c>
      <c r="D528" s="6" t="s">
        <v>62</v>
      </c>
      <c r="E528" t="s">
        <v>22568</v>
      </c>
      <c r="F528" t="s">
        <v>22575</v>
      </c>
      <c r="I528" s="28" t="s">
        <v>32354</v>
      </c>
      <c r="J528" s="28" t="s">
        <v>4883</v>
      </c>
      <c r="K528" t="s">
        <v>32355</v>
      </c>
      <c r="L528" t="s">
        <v>32356</v>
      </c>
      <c r="N528" s="2" t="str">
        <f>HYPERLINK(СторонТрансп[[#This Row],[RelativePath]])</f>
        <v>1 Въезд на базу\GA3948333_4_20260903T175343Z.jpg</v>
      </c>
    </row>
    <row r="529" spans="1:14" x14ac:dyDescent="0.25">
      <c r="A529" t="s">
        <v>17</v>
      </c>
      <c r="B529" s="3">
        <v>46269</v>
      </c>
      <c r="C529" s="5">
        <v>0.53303240740740743</v>
      </c>
      <c r="D529" s="6" t="s">
        <v>62</v>
      </c>
      <c r="E529" t="s">
        <v>1552</v>
      </c>
      <c r="I529" s="28" t="s">
        <v>32360</v>
      </c>
      <c r="J529" s="28" t="s">
        <v>4883</v>
      </c>
      <c r="K529" t="s">
        <v>32361</v>
      </c>
      <c r="L529" t="s">
        <v>32362</v>
      </c>
      <c r="N529" s="2" t="str">
        <f>HYPERLINK(СторонТрансп[[#This Row],[RelativePath]])</f>
        <v>1 Въезд на базу\GA3948333_4_20260904T124734Z.jpg</v>
      </c>
    </row>
    <row r="530" spans="1:14" x14ac:dyDescent="0.25">
      <c r="A530" t="s">
        <v>17</v>
      </c>
      <c r="B530" s="3">
        <v>46269</v>
      </c>
      <c r="C530" s="5">
        <v>0.51251157407407411</v>
      </c>
      <c r="D530" s="6" t="s">
        <v>91</v>
      </c>
      <c r="E530" t="s">
        <v>1552</v>
      </c>
      <c r="I530" s="28" t="s">
        <v>32357</v>
      </c>
      <c r="J530" s="28" t="s">
        <v>4883</v>
      </c>
      <c r="K530" t="s">
        <v>32358</v>
      </c>
      <c r="L530" t="s">
        <v>32359</v>
      </c>
      <c r="N530" s="2" t="str">
        <f>HYPERLINK(СторонТрансп[[#This Row],[RelativePath]])</f>
        <v>1 Въезд на базу\GA3948333_4_20260904T121801Z.jpg</v>
      </c>
    </row>
    <row r="531" spans="1:14" x14ac:dyDescent="0.25">
      <c r="A531" t="s">
        <v>18</v>
      </c>
      <c r="B531" s="3">
        <v>46270</v>
      </c>
      <c r="C531" s="5">
        <v>0.49023148148148149</v>
      </c>
      <c r="D531" s="6" t="s">
        <v>62</v>
      </c>
      <c r="E531" t="s">
        <v>8107</v>
      </c>
      <c r="I531" s="28" t="s">
        <v>32375</v>
      </c>
      <c r="J531" s="28" t="s">
        <v>4883</v>
      </c>
      <c r="K531" t="s">
        <v>32376</v>
      </c>
      <c r="L531" t="s">
        <v>32377</v>
      </c>
      <c r="N531" s="2" t="str">
        <f>HYPERLINK(СторонТрансп[[#This Row],[RelativePath]])</f>
        <v>1 Въезд на базу\GA3948333_4_20260905T114556Z.jpg</v>
      </c>
    </row>
    <row r="532" spans="1:14" x14ac:dyDescent="0.25">
      <c r="A532" t="s">
        <v>18</v>
      </c>
      <c r="B532" s="3">
        <v>46270</v>
      </c>
      <c r="C532" s="5">
        <v>0.44202546296296297</v>
      </c>
      <c r="D532" s="6" t="s">
        <v>62</v>
      </c>
      <c r="E532" t="s">
        <v>33065</v>
      </c>
      <c r="I532" s="28" t="s">
        <v>32372</v>
      </c>
      <c r="J532" s="28" t="s">
        <v>4883</v>
      </c>
      <c r="K532" t="s">
        <v>32373</v>
      </c>
      <c r="L532" t="s">
        <v>32374</v>
      </c>
      <c r="N532" s="2" t="str">
        <f>HYPERLINK(СторонТрансп[[#This Row],[RelativePath]])</f>
        <v>1 Въезд на базу\GA3948333_4_20260905T103631Z.jpg</v>
      </c>
    </row>
    <row r="533" spans="1:14" x14ac:dyDescent="0.25">
      <c r="A533" t="s">
        <v>18</v>
      </c>
      <c r="B533" s="3">
        <v>46270</v>
      </c>
      <c r="C533" s="5">
        <v>0.44172453703703701</v>
      </c>
      <c r="D533" s="6" t="s">
        <v>91</v>
      </c>
      <c r="E533" t="s">
        <v>33065</v>
      </c>
      <c r="I533" s="28" t="s">
        <v>32369</v>
      </c>
      <c r="J533" s="28" t="s">
        <v>4883</v>
      </c>
      <c r="K533" t="s">
        <v>32370</v>
      </c>
      <c r="L533" t="s">
        <v>32371</v>
      </c>
      <c r="N533" s="2" t="str">
        <f>HYPERLINK(СторонТрансп[[#This Row],[RelativePath]])</f>
        <v>1 Въезд на базу\GA3948333_4_20260905T103605Z.jpg</v>
      </c>
    </row>
    <row r="534" spans="1:14" x14ac:dyDescent="0.25">
      <c r="A534" t="s">
        <v>22</v>
      </c>
      <c r="B534" s="3">
        <v>46271</v>
      </c>
      <c r="C534" s="5">
        <v>0.58909722222222227</v>
      </c>
      <c r="D534" s="6" t="s">
        <v>62</v>
      </c>
      <c r="E534" t="s">
        <v>33064</v>
      </c>
      <c r="I534" s="28" t="s">
        <v>32390</v>
      </c>
      <c r="J534" s="28" t="s">
        <v>4883</v>
      </c>
      <c r="K534" t="s">
        <v>32391</v>
      </c>
      <c r="L534" t="s">
        <v>32392</v>
      </c>
      <c r="N534" s="2" t="str">
        <f>HYPERLINK(СторонТрансп[[#This Row],[RelativePath]])</f>
        <v>1 Въезд на базу\GA3948333_4_20260906T140818Z.jpg</v>
      </c>
    </row>
    <row r="535" spans="1:14" x14ac:dyDescent="0.25">
      <c r="A535" t="s">
        <v>22</v>
      </c>
      <c r="B535" s="3">
        <v>46271</v>
      </c>
      <c r="C535" s="5">
        <v>0.58685185185185185</v>
      </c>
      <c r="D535" s="6" t="s">
        <v>91</v>
      </c>
      <c r="E535" t="s">
        <v>33064</v>
      </c>
      <c r="I535" s="28" t="s">
        <v>32387</v>
      </c>
      <c r="J535" s="28" t="s">
        <v>4883</v>
      </c>
      <c r="K535" t="s">
        <v>32388</v>
      </c>
      <c r="L535" t="s">
        <v>32389</v>
      </c>
      <c r="N535" s="2" t="str">
        <f>HYPERLINK(СторонТрансп[[#This Row],[RelativePath]])</f>
        <v>1 Въезд на базу\GA3948333_4_20260906T140504Z.jpg</v>
      </c>
    </row>
    <row r="536" spans="1:14" x14ac:dyDescent="0.25">
      <c r="A536" t="s">
        <v>22</v>
      </c>
      <c r="B536" s="3">
        <v>46271</v>
      </c>
      <c r="C536" s="5">
        <v>0.58674768518518516</v>
      </c>
      <c r="D536" s="6" t="s">
        <v>91</v>
      </c>
      <c r="E536" t="s">
        <v>8107</v>
      </c>
      <c r="I536" s="28" t="s">
        <v>32384</v>
      </c>
      <c r="J536" s="28" t="s">
        <v>4883</v>
      </c>
      <c r="K536" t="s">
        <v>32385</v>
      </c>
      <c r="L536" t="s">
        <v>32386</v>
      </c>
      <c r="N536" s="2" t="str">
        <f>HYPERLINK(СторонТрансп[[#This Row],[RelativePath]])</f>
        <v>1 Въезд на базу\GA3948333_4_20260906T140455Z.jpg</v>
      </c>
    </row>
    <row r="537" spans="1:14" x14ac:dyDescent="0.25">
      <c r="A537" t="s">
        <v>13</v>
      </c>
      <c r="B537" s="3">
        <v>46272</v>
      </c>
      <c r="C537" s="5">
        <v>0.64164351851851853</v>
      </c>
      <c r="D537" s="6" t="s">
        <v>62</v>
      </c>
      <c r="E537" t="s">
        <v>34110</v>
      </c>
      <c r="F537" t="s">
        <v>19781</v>
      </c>
      <c r="I537" s="28" t="s">
        <v>33138</v>
      </c>
      <c r="J537" s="28" t="s">
        <v>4883</v>
      </c>
      <c r="K537" t="s">
        <v>33139</v>
      </c>
      <c r="L537" t="s">
        <v>33140</v>
      </c>
      <c r="N537" s="2" t="str">
        <f>HYPERLINK(СторонТрансп[[#This Row],[RelativePath]])</f>
        <v>1 Въезд на базу\GA3948333_4_20260907T152358Z.jpg</v>
      </c>
    </row>
    <row r="538" spans="1:14" x14ac:dyDescent="0.25">
      <c r="A538" t="s">
        <v>13</v>
      </c>
      <c r="B538" s="3">
        <v>46272</v>
      </c>
      <c r="C538" s="5">
        <v>0.64164351851851853</v>
      </c>
      <c r="D538" s="6" t="s">
        <v>62</v>
      </c>
      <c r="E538" t="s">
        <v>34110</v>
      </c>
      <c r="F538" t="s">
        <v>19781</v>
      </c>
      <c r="I538" s="28" t="s">
        <v>33138</v>
      </c>
      <c r="J538" s="28" t="s">
        <v>4883</v>
      </c>
      <c r="K538" t="s">
        <v>33139</v>
      </c>
      <c r="L538" t="s">
        <v>33140</v>
      </c>
      <c r="N538" s="2" t="str">
        <f>HYPERLINK(СторонТрансп[[#This Row],[RelativePath]])</f>
        <v>1 Въезд на базу\GA3948333_4_20260907T152358Z.jpg</v>
      </c>
    </row>
    <row r="539" spans="1:14" x14ac:dyDescent="0.25">
      <c r="A539" t="s">
        <v>13</v>
      </c>
      <c r="B539" s="3">
        <v>46272</v>
      </c>
      <c r="C539" s="5">
        <v>0.6045949074074074</v>
      </c>
      <c r="D539" s="6" t="s">
        <v>91</v>
      </c>
      <c r="E539" t="s">
        <v>34110</v>
      </c>
      <c r="I539" s="28" t="s">
        <v>33132</v>
      </c>
      <c r="J539" s="28" t="s">
        <v>4883</v>
      </c>
      <c r="K539" t="s">
        <v>33133</v>
      </c>
      <c r="L539" t="s">
        <v>33134</v>
      </c>
      <c r="N539" s="2" t="str">
        <f>HYPERLINK(СторонТрансп[[#This Row],[RelativePath]])</f>
        <v>1 Въезд на базу\GA3948333_4_20260907T143037Z.jpg</v>
      </c>
    </row>
    <row r="540" spans="1:14" x14ac:dyDescent="0.25">
      <c r="A540" t="s">
        <v>14</v>
      </c>
      <c r="B540" s="3">
        <v>46273</v>
      </c>
      <c r="C540" s="5">
        <v>0.63410879629629635</v>
      </c>
      <c r="D540" s="6" t="s">
        <v>62</v>
      </c>
      <c r="E540" t="s">
        <v>34110</v>
      </c>
      <c r="F540" t="s">
        <v>19781</v>
      </c>
      <c r="I540" s="28" t="s">
        <v>33165</v>
      </c>
      <c r="J540" s="28" t="s">
        <v>4883</v>
      </c>
      <c r="K540" t="s">
        <v>33166</v>
      </c>
      <c r="L540" t="s">
        <v>33167</v>
      </c>
      <c r="N540" s="2" t="str">
        <f>HYPERLINK(СторонТрансп[[#This Row],[RelativePath]])</f>
        <v>1 Въезд на базу\GA3948333_4_20260908T151307Z.jpg</v>
      </c>
    </row>
    <row r="541" spans="1:14" x14ac:dyDescent="0.25">
      <c r="A541" t="s">
        <v>14</v>
      </c>
      <c r="B541" s="3">
        <v>46273</v>
      </c>
      <c r="C541" s="5">
        <v>0.63410879629629635</v>
      </c>
      <c r="D541" s="6" t="s">
        <v>62</v>
      </c>
      <c r="E541" t="s">
        <v>34110</v>
      </c>
      <c r="F541" t="s">
        <v>19781</v>
      </c>
      <c r="I541" s="28" t="s">
        <v>33165</v>
      </c>
      <c r="J541" s="28" t="s">
        <v>4883</v>
      </c>
      <c r="K541" t="s">
        <v>33166</v>
      </c>
      <c r="L541" t="s">
        <v>33167</v>
      </c>
      <c r="N541" s="2" t="str">
        <f>HYPERLINK(СторонТрансп[[#This Row],[RelativePath]])</f>
        <v>1 Въезд на базу\GA3948333_4_20260908T151307Z.jpg</v>
      </c>
    </row>
    <row r="542" spans="1:14" x14ac:dyDescent="0.25">
      <c r="A542" t="s">
        <v>14</v>
      </c>
      <c r="B542" s="3">
        <v>46273</v>
      </c>
      <c r="C542" s="5">
        <v>0.83373842592592595</v>
      </c>
      <c r="D542" s="6" t="s">
        <v>91</v>
      </c>
      <c r="E542" t="s">
        <v>8107</v>
      </c>
      <c r="I542" s="28" t="s">
        <v>33171</v>
      </c>
      <c r="J542" s="28" t="s">
        <v>4883</v>
      </c>
      <c r="K542" t="s">
        <v>33172</v>
      </c>
      <c r="L542" t="s">
        <v>33173</v>
      </c>
      <c r="N542" s="2" t="str">
        <f>HYPERLINK(СторонТрансп[[#This Row],[RelativePath]])</f>
        <v>1 Въезд на базу\GA3948333_4_20260908T200035Z.jpg</v>
      </c>
    </row>
    <row r="543" spans="1:14" x14ac:dyDescent="0.25">
      <c r="A543" t="s">
        <v>14</v>
      </c>
      <c r="B543" s="3">
        <v>46273</v>
      </c>
      <c r="C543" s="5">
        <v>0.58447916666666666</v>
      </c>
      <c r="D543" s="6" t="s">
        <v>62</v>
      </c>
      <c r="E543" t="s">
        <v>8107</v>
      </c>
      <c r="I543" s="28" t="s">
        <v>33159</v>
      </c>
      <c r="J543" s="28" t="s">
        <v>4883</v>
      </c>
      <c r="K543" t="s">
        <v>33160</v>
      </c>
      <c r="L543" t="s">
        <v>33161</v>
      </c>
      <c r="N543" s="2" t="str">
        <f>HYPERLINK(СторонТрансп[[#This Row],[RelativePath]])</f>
        <v>1 Въезд на базу\GA3948333_4_20260908T140139Z.jpg</v>
      </c>
    </row>
    <row r="544" spans="1:14" x14ac:dyDescent="0.25">
      <c r="A544" t="s">
        <v>14</v>
      </c>
      <c r="B544" s="3">
        <v>46273</v>
      </c>
      <c r="C544" s="5">
        <v>0.60160879629629627</v>
      </c>
      <c r="D544" s="6" t="s">
        <v>91</v>
      </c>
      <c r="E544" t="s">
        <v>34110</v>
      </c>
      <c r="I544" s="28" t="s">
        <v>33162</v>
      </c>
      <c r="J544" s="28" t="s">
        <v>4883</v>
      </c>
      <c r="K544" t="s">
        <v>33163</v>
      </c>
      <c r="L544" t="s">
        <v>33164</v>
      </c>
      <c r="N544" s="2" t="str">
        <f>HYPERLINK(СторонТрансп[[#This Row],[RelativePath]])</f>
        <v>1 Въезд на базу\GA3948333_4_20260908T142619Z.jpg</v>
      </c>
    </row>
    <row r="545" spans="1:14" x14ac:dyDescent="0.25">
      <c r="A545" t="s">
        <v>15</v>
      </c>
      <c r="B545" s="3">
        <v>46274</v>
      </c>
      <c r="C545" s="5">
        <v>0.73185185185185186</v>
      </c>
      <c r="D545" s="6" t="s">
        <v>62</v>
      </c>
      <c r="E545" t="s">
        <v>12992</v>
      </c>
      <c r="F545" t="s">
        <v>6163</v>
      </c>
      <c r="I545" s="28" t="s">
        <v>33183</v>
      </c>
      <c r="J545" s="28" t="s">
        <v>4883</v>
      </c>
      <c r="K545" t="s">
        <v>33184</v>
      </c>
      <c r="L545" t="s">
        <v>33185</v>
      </c>
      <c r="N545" s="2" t="str">
        <f>HYPERLINK(СторонТрансп[[#This Row],[RelativePath]])</f>
        <v>1 Въезд на базу\GA3948333_4_20260909T173352Z.jpg</v>
      </c>
    </row>
    <row r="546" spans="1:14" x14ac:dyDescent="0.25">
      <c r="A546" t="s">
        <v>15</v>
      </c>
      <c r="B546" s="3">
        <v>46274</v>
      </c>
      <c r="C546" s="5">
        <v>0.69718749999999996</v>
      </c>
      <c r="D546" s="6" t="s">
        <v>91</v>
      </c>
      <c r="E546" t="s">
        <v>12992</v>
      </c>
      <c r="I546" s="28" t="s">
        <v>33180</v>
      </c>
      <c r="J546" s="28" t="s">
        <v>4883</v>
      </c>
      <c r="K546" t="s">
        <v>33181</v>
      </c>
      <c r="L546" t="s">
        <v>33182</v>
      </c>
      <c r="N546" s="2" t="str">
        <f>HYPERLINK(СторонТрансп[[#This Row],[RelativePath]])</f>
        <v>1 Въезд на базу\GA3948333_4_20260909T164357Z.jpg</v>
      </c>
    </row>
    <row r="547" spans="1:14" x14ac:dyDescent="0.25">
      <c r="A547" t="s">
        <v>15</v>
      </c>
      <c r="B547" s="3">
        <v>46274</v>
      </c>
      <c r="C547" s="5">
        <v>0.73185185185185186</v>
      </c>
      <c r="D547" s="6" t="s">
        <v>62</v>
      </c>
      <c r="E547" t="s">
        <v>12992</v>
      </c>
      <c r="F547" t="s">
        <v>6163</v>
      </c>
      <c r="I547" s="28" t="s">
        <v>33183</v>
      </c>
      <c r="J547" s="28" t="s">
        <v>4883</v>
      </c>
      <c r="K547" t="s">
        <v>33184</v>
      </c>
      <c r="L547" t="s">
        <v>33185</v>
      </c>
      <c r="N547" s="2" t="str">
        <f>HYPERLINK(СторонТрансп[[#This Row],[RelativePath]])</f>
        <v>1 Въезд на базу\GA3948333_4_20260909T173352Z.jpg</v>
      </c>
    </row>
    <row r="548" spans="1:14" x14ac:dyDescent="0.25">
      <c r="A548" t="s">
        <v>15</v>
      </c>
      <c r="B548" s="3">
        <v>46274</v>
      </c>
      <c r="C548" s="5">
        <v>0.67096064814814815</v>
      </c>
      <c r="D548" s="6" t="s">
        <v>91</v>
      </c>
      <c r="E548" t="s">
        <v>34111</v>
      </c>
      <c r="I548" s="28" t="s">
        <v>33174</v>
      </c>
      <c r="J548" s="28" t="s">
        <v>4883</v>
      </c>
      <c r="K548" t="s">
        <v>33175</v>
      </c>
      <c r="L548" t="s">
        <v>33176</v>
      </c>
      <c r="N548" s="2" t="str">
        <f>HYPERLINK(СторонТрансп[[#This Row],[RelativePath]])</f>
        <v>1 Въезд на базу\GA3948333_4_20260909T160611Z.jpg</v>
      </c>
    </row>
    <row r="549" spans="1:14" x14ac:dyDescent="0.25">
      <c r="A549" t="s">
        <v>15</v>
      </c>
      <c r="B549" s="3">
        <v>46274</v>
      </c>
      <c r="C549" s="5">
        <v>0.68002314814814813</v>
      </c>
      <c r="D549" s="6" t="s">
        <v>62</v>
      </c>
      <c r="E549" t="s">
        <v>34111</v>
      </c>
      <c r="F549" t="s">
        <v>53</v>
      </c>
      <c r="I549" s="28" t="s">
        <v>33177</v>
      </c>
      <c r="J549" s="28" t="s">
        <v>4883</v>
      </c>
      <c r="K549" t="s">
        <v>33178</v>
      </c>
      <c r="L549" t="s">
        <v>33179</v>
      </c>
      <c r="N549" s="2" t="str">
        <f>HYPERLINK(СторонТрансп[[#This Row],[RelativePath]])</f>
        <v>1 Въезд на базу\GA3948333_4_20260909T161914Z.jpg</v>
      </c>
    </row>
    <row r="550" spans="1:14" x14ac:dyDescent="0.25">
      <c r="A550" t="s">
        <v>16</v>
      </c>
      <c r="B550" s="3">
        <v>46275</v>
      </c>
      <c r="C550" s="5">
        <v>0.7453819444444445</v>
      </c>
      <c r="D550" s="6" t="s">
        <v>91</v>
      </c>
      <c r="E550" t="s">
        <v>8107</v>
      </c>
      <c r="I550" s="28" t="s">
        <v>33189</v>
      </c>
      <c r="J550" s="28" t="s">
        <v>4883</v>
      </c>
      <c r="K550" t="s">
        <v>33190</v>
      </c>
      <c r="L550" t="s">
        <v>33191</v>
      </c>
      <c r="N550" s="2" t="str">
        <f>HYPERLINK(СторонТрансп[[#This Row],[RelativePath]])</f>
        <v>1 Въезд на базу\GA3948333_4_20260910T175321Z.jpg</v>
      </c>
    </row>
    <row r="551" spans="1:14" x14ac:dyDescent="0.25">
      <c r="A551" t="s">
        <v>16</v>
      </c>
      <c r="B551" s="3">
        <v>46275</v>
      </c>
      <c r="C551" s="5">
        <v>0.52815972222222218</v>
      </c>
      <c r="D551" s="6" t="s">
        <v>62</v>
      </c>
      <c r="E551" t="s">
        <v>8107</v>
      </c>
      <c r="I551" s="28" t="s">
        <v>33186</v>
      </c>
      <c r="J551" s="28" t="s">
        <v>4883</v>
      </c>
      <c r="K551" t="s">
        <v>33187</v>
      </c>
      <c r="L551" t="s">
        <v>33188</v>
      </c>
      <c r="N551" s="2" t="str">
        <f>HYPERLINK(СторонТрансп[[#This Row],[RelativePath]])</f>
        <v>1 Въезд на базу\GA3948333_4_20260910T124033Z.jpg</v>
      </c>
    </row>
    <row r="552" spans="1:14" x14ac:dyDescent="0.25">
      <c r="A552" t="s">
        <v>18</v>
      </c>
      <c r="B552" s="3">
        <v>46277</v>
      </c>
      <c r="C552" s="5">
        <v>0.73881944444444447</v>
      </c>
      <c r="D552" s="6" t="s">
        <v>62</v>
      </c>
      <c r="E552" t="s">
        <v>34115</v>
      </c>
      <c r="I552" s="28" t="s">
        <v>33222</v>
      </c>
      <c r="J552" s="28" t="s">
        <v>4883</v>
      </c>
      <c r="K552" t="s">
        <v>33223</v>
      </c>
      <c r="L552" t="s">
        <v>33224</v>
      </c>
      <c r="N552" s="2" t="str">
        <f>HYPERLINK(СторонТрансп[[#This Row],[RelativePath]])</f>
        <v>1 Въезд на базу\GA3948333_4_20260912T174354Z.jpg</v>
      </c>
    </row>
    <row r="553" spans="1:14" x14ac:dyDescent="0.25">
      <c r="A553" t="s">
        <v>18</v>
      </c>
      <c r="B553" s="3">
        <v>46277</v>
      </c>
      <c r="C553" s="5">
        <v>0.53584490740740742</v>
      </c>
      <c r="D553" s="6" t="s">
        <v>91</v>
      </c>
      <c r="E553" t="s">
        <v>34115</v>
      </c>
      <c r="I553" s="28" t="s">
        <v>33219</v>
      </c>
      <c r="J553" s="28" t="s">
        <v>4883</v>
      </c>
      <c r="K553" t="s">
        <v>33220</v>
      </c>
      <c r="L553" t="s">
        <v>33221</v>
      </c>
      <c r="N553" s="2" t="str">
        <f>HYPERLINK(СторонТрансп[[#This Row],[RelativePath]])</f>
        <v>1 Въезд на базу\GA3948333_4_20260912T125137Z.jpg</v>
      </c>
    </row>
    <row r="554" spans="1:14" x14ac:dyDescent="0.25">
      <c r="A554" t="s">
        <v>13</v>
      </c>
      <c r="B554" s="3">
        <v>46279</v>
      </c>
      <c r="C554" s="5">
        <v>0.60932870370370373</v>
      </c>
      <c r="D554" s="6" t="s">
        <v>62</v>
      </c>
      <c r="E554" t="s">
        <v>34829</v>
      </c>
      <c r="F554" t="s">
        <v>53</v>
      </c>
      <c r="G554">
        <v>3</v>
      </c>
      <c r="I554" s="28" t="s">
        <v>34175</v>
      </c>
      <c r="J554" s="28" t="s">
        <v>4883</v>
      </c>
      <c r="K554" t="s">
        <v>34176</v>
      </c>
      <c r="L554" t="s">
        <v>34177</v>
      </c>
      <c r="N554" s="2" t="str">
        <f>HYPERLINK(СторонТрансп[[#This Row],[RelativePath]])</f>
        <v>1 Въезд на базу\GA3948333_4_20260914T143726Z.jpg</v>
      </c>
    </row>
    <row r="555" spans="1:14" x14ac:dyDescent="0.25">
      <c r="A555" t="s">
        <v>13</v>
      </c>
      <c r="B555" s="3">
        <v>46279</v>
      </c>
      <c r="C555" s="5">
        <v>0.87385416666666671</v>
      </c>
      <c r="D555" s="6" t="s">
        <v>91</v>
      </c>
      <c r="E555" t="s">
        <v>34830</v>
      </c>
      <c r="I555" s="28" t="s">
        <v>34178</v>
      </c>
      <c r="J555" s="28" t="s">
        <v>4883</v>
      </c>
      <c r="K555" t="s">
        <v>34179</v>
      </c>
      <c r="L555" t="s">
        <v>34180</v>
      </c>
      <c r="N555" s="2" t="str">
        <f>HYPERLINK(СторонТрансп[[#This Row],[RelativePath]])</f>
        <v>1 Въезд на базу\GA3948333_4_20260914T205821Z.jpg</v>
      </c>
    </row>
    <row r="556" spans="1:14" x14ac:dyDescent="0.25">
      <c r="A556" t="s">
        <v>13</v>
      </c>
      <c r="B556" s="3">
        <v>46279</v>
      </c>
      <c r="C556" s="5">
        <v>0.88416666666666666</v>
      </c>
      <c r="D556" s="6" t="s">
        <v>62</v>
      </c>
      <c r="E556" t="s">
        <v>34830</v>
      </c>
      <c r="I556" s="28" t="s">
        <v>34181</v>
      </c>
      <c r="J556" s="28" t="s">
        <v>4883</v>
      </c>
      <c r="K556" t="s">
        <v>34182</v>
      </c>
      <c r="L556" t="s">
        <v>34183</v>
      </c>
      <c r="N556" s="2" t="str">
        <f>HYPERLINK(СторонТрансп[[#This Row],[RelativePath]])</f>
        <v>1 Въезд на базу\GA3948333_4_20260914T211312Z.jpg</v>
      </c>
    </row>
    <row r="557" spans="1:14" x14ac:dyDescent="0.25">
      <c r="A557" t="s">
        <v>13</v>
      </c>
      <c r="B557" s="3">
        <v>46279</v>
      </c>
      <c r="C557" s="5">
        <v>0.60932870370370373</v>
      </c>
      <c r="D557" s="6" t="s">
        <v>62</v>
      </c>
      <c r="E557" t="s">
        <v>34829</v>
      </c>
      <c r="F557" t="s">
        <v>53</v>
      </c>
      <c r="G557">
        <v>3</v>
      </c>
      <c r="I557" s="28" t="s">
        <v>34175</v>
      </c>
      <c r="J557" s="28" t="s">
        <v>4883</v>
      </c>
      <c r="K557" t="s">
        <v>34176</v>
      </c>
      <c r="L557" t="s">
        <v>34177</v>
      </c>
      <c r="N557" s="2" t="str">
        <f>HYPERLINK(СторонТрансп[[#This Row],[RelativePath]])</f>
        <v>1 Въезд на базу\GA3948333_4_20260914T143726Z.jpg</v>
      </c>
    </row>
    <row r="558" spans="1:14" x14ac:dyDescent="0.25">
      <c r="A558" t="s">
        <v>13</v>
      </c>
      <c r="B558" s="3">
        <v>46279</v>
      </c>
      <c r="C558" s="5">
        <v>0.32864583333333336</v>
      </c>
      <c r="D558" s="6" t="s">
        <v>91</v>
      </c>
      <c r="E558" t="s">
        <v>22568</v>
      </c>
      <c r="F558" t="s">
        <v>51</v>
      </c>
      <c r="I558" s="28" t="s">
        <v>34169</v>
      </c>
      <c r="J558" s="28" t="s">
        <v>4883</v>
      </c>
      <c r="K558" t="s">
        <v>34170</v>
      </c>
      <c r="L558" t="s">
        <v>34171</v>
      </c>
      <c r="N558" s="2" t="str">
        <f>HYPERLINK(СторонТрансп[[#This Row],[RelativePath]])</f>
        <v>1 Въезд на базу\GA3948333_4_20260914T075315Z.jpg</v>
      </c>
    </row>
    <row r="559" spans="1:14" x14ac:dyDescent="0.25">
      <c r="A559" t="s">
        <v>13</v>
      </c>
      <c r="B559" s="3">
        <v>46279</v>
      </c>
      <c r="C559" s="5">
        <v>0.59623842592592591</v>
      </c>
      <c r="D559" s="6" t="s">
        <v>91</v>
      </c>
      <c r="E559" t="s">
        <v>34829</v>
      </c>
      <c r="I559" s="28" t="s">
        <v>34172</v>
      </c>
      <c r="J559" s="28" t="s">
        <v>4883</v>
      </c>
      <c r="K559" t="s">
        <v>34173</v>
      </c>
      <c r="L559" t="s">
        <v>34174</v>
      </c>
      <c r="N559" s="2" t="str">
        <f>HYPERLINK(СторонТрансп[[#This Row],[RelativePath]])</f>
        <v>1 Въезд на базу\GA3948333_4_20260914T141835Z.jpg</v>
      </c>
    </row>
    <row r="560" spans="1:14" x14ac:dyDescent="0.25">
      <c r="A560" t="s">
        <v>16</v>
      </c>
      <c r="B560" s="3">
        <v>46282</v>
      </c>
      <c r="C560" s="5">
        <v>0.69564814814814813</v>
      </c>
      <c r="D560" s="6" t="s">
        <v>62</v>
      </c>
      <c r="E560" t="s">
        <v>22568</v>
      </c>
      <c r="F560" t="s">
        <v>22575</v>
      </c>
      <c r="I560" s="28" t="s">
        <v>34190</v>
      </c>
      <c r="J560" s="28" t="s">
        <v>4883</v>
      </c>
      <c r="K560" t="s">
        <v>34191</v>
      </c>
      <c r="L560" t="s">
        <v>34192</v>
      </c>
      <c r="N560" s="2" t="str">
        <f>HYPERLINK(СторонТрансп[[#This Row],[RelativePath]])</f>
        <v>1 Въезд на базу\GA3948333_4_20260917T164144Z.jpg</v>
      </c>
    </row>
    <row r="561" spans="1:14" x14ac:dyDescent="0.25">
      <c r="A561" t="s">
        <v>16</v>
      </c>
      <c r="B561" s="3">
        <v>46282</v>
      </c>
      <c r="C561" s="5">
        <v>0.69564814814814813</v>
      </c>
      <c r="D561" s="6" t="s">
        <v>62</v>
      </c>
      <c r="E561" t="s">
        <v>22568</v>
      </c>
      <c r="F561" t="s">
        <v>22575</v>
      </c>
      <c r="I561" s="28" t="s">
        <v>34190</v>
      </c>
      <c r="J561" s="28" t="s">
        <v>4883</v>
      </c>
      <c r="K561" t="s">
        <v>34191</v>
      </c>
      <c r="L561" t="s">
        <v>34192</v>
      </c>
      <c r="N561" s="2" t="str">
        <f>HYPERLINK(СторонТрансп[[#This Row],[RelativePath]])</f>
        <v>1 Въезд на базу\GA3948333_4_20260917T164144Z.jpg</v>
      </c>
    </row>
    <row r="562" spans="1:14" x14ac:dyDescent="0.25">
      <c r="A562" t="s">
        <v>18</v>
      </c>
      <c r="B562" s="3">
        <v>46284</v>
      </c>
      <c r="C562" s="5">
        <v>0.64060185185185181</v>
      </c>
      <c r="D562" s="6" t="s">
        <v>62</v>
      </c>
      <c r="E562" t="s">
        <v>34832</v>
      </c>
      <c r="F562" t="s">
        <v>34833</v>
      </c>
      <c r="H562" t="s">
        <v>34834</v>
      </c>
      <c r="I562" s="28" t="s">
        <v>34211</v>
      </c>
      <c r="J562" s="28" t="s">
        <v>4883</v>
      </c>
      <c r="K562" t="s">
        <v>34212</v>
      </c>
      <c r="L562" t="s">
        <v>34213</v>
      </c>
      <c r="N562" s="2" t="str">
        <f>HYPERLINK(СторонТрансп[[#This Row],[RelativePath]])</f>
        <v>1 Въезд на базу\GA3948333_4_20260919T152228Z.jpg</v>
      </c>
    </row>
    <row r="563" spans="1:14" x14ac:dyDescent="0.25">
      <c r="A563" t="s">
        <v>18</v>
      </c>
      <c r="B563" s="3">
        <v>46284</v>
      </c>
      <c r="C563" s="5">
        <v>0.60855324074074069</v>
      </c>
      <c r="D563" s="6" t="s">
        <v>91</v>
      </c>
      <c r="E563" t="s">
        <v>34832</v>
      </c>
      <c r="I563" s="28" t="s">
        <v>34208</v>
      </c>
      <c r="J563" s="28" t="s">
        <v>4883</v>
      </c>
      <c r="K563" t="s">
        <v>34209</v>
      </c>
      <c r="L563" t="s">
        <v>34210</v>
      </c>
      <c r="N563" s="2" t="str">
        <f>HYPERLINK(СторонТрансп[[#This Row],[RelativePath]])</f>
        <v>1 Въезд на базу\GA3948333_4_20260919T143619Z.jpg</v>
      </c>
    </row>
    <row r="564" spans="1:14" x14ac:dyDescent="0.25">
      <c r="A564" t="s">
        <v>18</v>
      </c>
      <c r="B564" s="3">
        <v>46284</v>
      </c>
      <c r="C564" s="5">
        <v>0.64060185185185181</v>
      </c>
      <c r="D564" s="6" t="s">
        <v>62</v>
      </c>
      <c r="E564" t="s">
        <v>34832</v>
      </c>
      <c r="F564" t="s">
        <v>34833</v>
      </c>
      <c r="H564" t="s">
        <v>34834</v>
      </c>
      <c r="I564" s="28" t="s">
        <v>34211</v>
      </c>
      <c r="J564" s="28" t="s">
        <v>4883</v>
      </c>
      <c r="K564" t="s">
        <v>34212</v>
      </c>
      <c r="L564" t="s">
        <v>34213</v>
      </c>
      <c r="N564" s="2" t="str">
        <f>HYPERLINK(СторонТрансп[[#This Row],[RelativePath]])</f>
        <v>1 Въезд на базу\GA3948333_4_20260919T152228Z.jpg</v>
      </c>
    </row>
    <row r="565" spans="1:14" x14ac:dyDescent="0.25">
      <c r="A565" t="s">
        <v>18</v>
      </c>
      <c r="B565" s="3">
        <v>46284</v>
      </c>
      <c r="C565" s="5">
        <v>0.4129976851851852</v>
      </c>
      <c r="D565" s="6" t="s">
        <v>91</v>
      </c>
      <c r="E565" t="s">
        <v>34831</v>
      </c>
      <c r="I565" s="28" t="s">
        <v>34196</v>
      </c>
      <c r="J565" s="28" t="s">
        <v>4883</v>
      </c>
      <c r="K565" t="s">
        <v>34197</v>
      </c>
      <c r="L565" t="s">
        <v>34198</v>
      </c>
      <c r="N565" s="2" t="str">
        <f>HYPERLINK(СторонТрансп[[#This Row],[RelativePath]])</f>
        <v>1 Въезд на базу\GA3948333_4_20260919T095443Z.jpg</v>
      </c>
    </row>
    <row r="566" spans="1:14" x14ac:dyDescent="0.25">
      <c r="A566" t="s">
        <v>18</v>
      </c>
      <c r="B566" s="3">
        <v>46284</v>
      </c>
      <c r="C566" s="5">
        <v>0.4161111111111111</v>
      </c>
      <c r="D566" s="6" t="s">
        <v>62</v>
      </c>
      <c r="E566" t="s">
        <v>34831</v>
      </c>
      <c r="I566" s="28" t="s">
        <v>34199</v>
      </c>
      <c r="J566" s="28" t="s">
        <v>4883</v>
      </c>
      <c r="K566" t="s">
        <v>34200</v>
      </c>
      <c r="L566" t="s">
        <v>34201</v>
      </c>
      <c r="N566" s="2" t="str">
        <f>HYPERLINK(СторонТрансп[[#This Row],[RelativePath]])</f>
        <v>1 Въезд на базу\GA3948333_4_20260919T095912Z.jpg</v>
      </c>
    </row>
    <row r="567" spans="1:14" x14ac:dyDescent="0.25">
      <c r="A567" t="s">
        <v>22</v>
      </c>
      <c r="B567" s="3">
        <v>46285</v>
      </c>
      <c r="C567" s="5">
        <v>0.54134259259259254</v>
      </c>
      <c r="D567" s="6" t="s">
        <v>62</v>
      </c>
      <c r="E567" t="s">
        <v>34832</v>
      </c>
      <c r="F567" t="s">
        <v>34833</v>
      </c>
      <c r="H567" t="s">
        <v>34835</v>
      </c>
      <c r="I567" s="28" t="s">
        <v>34217</v>
      </c>
      <c r="J567" s="28" t="s">
        <v>4883</v>
      </c>
      <c r="K567" t="s">
        <v>34218</v>
      </c>
      <c r="L567" t="s">
        <v>34219</v>
      </c>
      <c r="N567" s="2" t="str">
        <f>HYPERLINK(СторонТрансп[[#This Row],[RelativePath]])</f>
        <v>1 Въезд на базу\GA3948333_4_20260920T125932Z.jpg</v>
      </c>
    </row>
    <row r="568" spans="1:14" x14ac:dyDescent="0.25">
      <c r="A568" t="s">
        <v>22</v>
      </c>
      <c r="B568" s="3">
        <v>46285</v>
      </c>
      <c r="C568" s="5">
        <v>0.54134259259259254</v>
      </c>
      <c r="D568" s="6" t="s">
        <v>62</v>
      </c>
      <c r="E568" t="s">
        <v>34832</v>
      </c>
      <c r="F568" t="s">
        <v>34833</v>
      </c>
      <c r="H568" t="s">
        <v>34835</v>
      </c>
      <c r="I568" s="28" t="s">
        <v>34217</v>
      </c>
      <c r="J568" s="28" t="s">
        <v>4883</v>
      </c>
      <c r="K568" t="s">
        <v>34218</v>
      </c>
      <c r="L568" t="s">
        <v>34219</v>
      </c>
      <c r="N568" s="2" t="str">
        <f>HYPERLINK(СторонТрансп[[#This Row],[RelativePath]])</f>
        <v>1 Въезд на базу\GA3948333_4_20260920T125932Z.jpg</v>
      </c>
    </row>
    <row r="569" spans="1:14" x14ac:dyDescent="0.25">
      <c r="A569" t="s">
        <v>22</v>
      </c>
      <c r="B569" s="3">
        <v>46285</v>
      </c>
      <c r="C569" s="5">
        <v>0.5306481481481482</v>
      </c>
      <c r="D569" s="6" t="s">
        <v>91</v>
      </c>
      <c r="E569" t="s">
        <v>34832</v>
      </c>
      <c r="I569" s="28" t="s">
        <v>34214</v>
      </c>
      <c r="J569" s="28" t="s">
        <v>4883</v>
      </c>
      <c r="K569" t="s">
        <v>34215</v>
      </c>
      <c r="L569" t="s">
        <v>34216</v>
      </c>
      <c r="N569" s="2" t="str">
        <f>HYPERLINK(СторонТрансп[[#This Row],[RelativePath]])</f>
        <v>1 Въезд на базу\GA3948333_4_20260920T124408Z.jpg</v>
      </c>
    </row>
    <row r="570" spans="1:14" x14ac:dyDescent="0.25">
      <c r="A570" t="s">
        <v>13</v>
      </c>
      <c r="B570" s="3">
        <v>46286</v>
      </c>
      <c r="C570" s="5">
        <v>0.5300231481481481</v>
      </c>
      <c r="D570" s="6" t="s">
        <v>85</v>
      </c>
      <c r="E570" t="s">
        <v>32235</v>
      </c>
      <c r="F570" t="s">
        <v>53</v>
      </c>
      <c r="I570" s="28" t="s">
        <v>34930</v>
      </c>
      <c r="J570" s="28" t="s">
        <v>4883</v>
      </c>
      <c r="K570" t="s">
        <v>34931</v>
      </c>
      <c r="L570" t="s">
        <v>34932</v>
      </c>
      <c r="N570" s="2" t="str">
        <f>HYPERLINK(СторонТрансп[[#This Row],[RelativePath]])</f>
        <v>1 Въезд на базу\GA3948333_4_20260921T124314Z.jpg</v>
      </c>
    </row>
    <row r="571" spans="1:14" x14ac:dyDescent="0.25">
      <c r="A571" t="s">
        <v>13</v>
      </c>
      <c r="B571" s="3">
        <v>46286</v>
      </c>
      <c r="C571" s="5">
        <v>0.5300231481481481</v>
      </c>
      <c r="D571" s="6" t="s">
        <v>85</v>
      </c>
      <c r="E571" t="s">
        <v>32235</v>
      </c>
      <c r="F571" t="s">
        <v>53</v>
      </c>
      <c r="G571">
        <v>9</v>
      </c>
      <c r="I571" s="28" t="s">
        <v>34930</v>
      </c>
      <c r="J571" s="28" t="s">
        <v>4883</v>
      </c>
      <c r="K571" t="s">
        <v>34931</v>
      </c>
      <c r="L571" t="s">
        <v>34932</v>
      </c>
      <c r="N571" s="2" t="str">
        <f>HYPERLINK(СторонТрансп[[#This Row],[RelativePath]])</f>
        <v>1 Въезд на базу\GA3948333_4_20260921T124314Z.jpg</v>
      </c>
    </row>
    <row r="572" spans="1:14" x14ac:dyDescent="0.25">
      <c r="A572" t="s">
        <v>14</v>
      </c>
      <c r="B572" s="3">
        <v>46287</v>
      </c>
      <c r="C572" s="5">
        <v>0.71819444444444447</v>
      </c>
      <c r="D572" s="6" t="s">
        <v>62</v>
      </c>
      <c r="E572" t="s">
        <v>28846</v>
      </c>
      <c r="F572" t="s">
        <v>22575</v>
      </c>
      <c r="H572" t="s">
        <v>3823</v>
      </c>
      <c r="I572" s="28" t="s">
        <v>34939</v>
      </c>
      <c r="J572" s="28" t="s">
        <v>4883</v>
      </c>
      <c r="K572" t="s">
        <v>34940</v>
      </c>
      <c r="L572" t="s">
        <v>34941</v>
      </c>
      <c r="N572" s="2" t="str">
        <f>HYPERLINK(СторонТрансп[[#This Row],[RelativePath]])</f>
        <v>1 Въезд на базу\GA3948333_4_20260922T171412Z.jpg</v>
      </c>
    </row>
    <row r="573" spans="1:14" x14ac:dyDescent="0.25">
      <c r="A573" t="s">
        <v>14</v>
      </c>
      <c r="B573" s="3">
        <v>46287</v>
      </c>
      <c r="C573" s="5">
        <v>0.71819444444444447</v>
      </c>
      <c r="D573" s="6" t="s">
        <v>62</v>
      </c>
      <c r="E573" t="s">
        <v>28846</v>
      </c>
      <c r="F573" t="s">
        <v>22575</v>
      </c>
      <c r="H573" t="s">
        <v>3823</v>
      </c>
      <c r="I573" s="28" t="s">
        <v>34939</v>
      </c>
      <c r="J573" s="28" t="s">
        <v>4883</v>
      </c>
      <c r="K573" t="s">
        <v>34940</v>
      </c>
      <c r="L573" t="s">
        <v>34941</v>
      </c>
      <c r="N573" s="2" t="str">
        <f>HYPERLINK(СторонТрансп[[#This Row],[RelativePath]])</f>
        <v>1 Въезд на базу\GA3948333_4_20260922T171412Z.jpg</v>
      </c>
    </row>
    <row r="574" spans="1:14" x14ac:dyDescent="0.25">
      <c r="A574" t="s">
        <v>14</v>
      </c>
      <c r="B574" s="3">
        <v>46287</v>
      </c>
      <c r="C574" s="5">
        <v>0.71062499999999995</v>
      </c>
      <c r="D574" s="6" t="s">
        <v>85</v>
      </c>
      <c r="E574" t="s">
        <v>21589</v>
      </c>
      <c r="I574" s="28" t="s">
        <v>34936</v>
      </c>
      <c r="J574" s="28" t="s">
        <v>4883</v>
      </c>
      <c r="K574" t="s">
        <v>34937</v>
      </c>
      <c r="L574" t="s">
        <v>34938</v>
      </c>
      <c r="N574" s="2" t="str">
        <f>HYPERLINK(СторонТрансп[[#This Row],[RelativePath]])</f>
        <v>1 Въезд на базу\GA3948333_4_20260922T170318Z.jpg</v>
      </c>
    </row>
    <row r="575" spans="1:14" x14ac:dyDescent="0.25">
      <c r="A575" t="s">
        <v>14</v>
      </c>
      <c r="B575" s="3">
        <v>46287</v>
      </c>
      <c r="C575" s="5">
        <v>0.70453703703703707</v>
      </c>
      <c r="D575" s="6" t="s">
        <v>64</v>
      </c>
      <c r="E575" t="s">
        <v>21589</v>
      </c>
      <c r="I575" s="28" t="s">
        <v>34933</v>
      </c>
      <c r="J575" s="28" t="s">
        <v>4883</v>
      </c>
      <c r="K575" t="s">
        <v>34934</v>
      </c>
      <c r="L575" t="s">
        <v>34935</v>
      </c>
      <c r="N575" s="2" t="str">
        <f>HYPERLINK(СторонТрансп[[#This Row],[RelativePath]])</f>
        <v>1 Въезд на базу\GA3948333_4_20260922T165432Z.jpg</v>
      </c>
    </row>
    <row r="576" spans="1:14" x14ac:dyDescent="0.25">
      <c r="A576" t="s">
        <v>15</v>
      </c>
      <c r="B576" s="3">
        <v>46288</v>
      </c>
      <c r="C576" s="5">
        <v>0.74747685185185186</v>
      </c>
      <c r="D576" s="6" t="s">
        <v>62</v>
      </c>
      <c r="E576" t="s">
        <v>28282</v>
      </c>
      <c r="F576" t="s">
        <v>21605</v>
      </c>
      <c r="I576" s="28" t="s">
        <v>34966</v>
      </c>
      <c r="J576" s="28" t="s">
        <v>4883</v>
      </c>
      <c r="K576" t="s">
        <v>34967</v>
      </c>
      <c r="L576" t="s">
        <v>34968</v>
      </c>
      <c r="N576" s="2" t="str">
        <f>HYPERLINK(СторонТрансп[[#This Row],[RelativePath]])</f>
        <v>1 Въезд на базу\GA3948333_4_20260923T175622Z.jpg</v>
      </c>
    </row>
    <row r="577" spans="1:14" x14ac:dyDescent="0.25">
      <c r="A577" t="s">
        <v>15</v>
      </c>
      <c r="B577" s="3">
        <v>46288</v>
      </c>
      <c r="C577" s="5">
        <v>0.7432523148148148</v>
      </c>
      <c r="D577" s="6" t="s">
        <v>91</v>
      </c>
      <c r="E577" t="s">
        <v>28282</v>
      </c>
      <c r="F577" t="s">
        <v>51</v>
      </c>
      <c r="I577" s="28" t="s">
        <v>34963</v>
      </c>
      <c r="J577" s="28" t="s">
        <v>4883</v>
      </c>
      <c r="K577" t="s">
        <v>34964</v>
      </c>
      <c r="L577" t="s">
        <v>34965</v>
      </c>
      <c r="N577" s="2" t="str">
        <f>HYPERLINK(СторонТрансп[[#This Row],[RelativePath]])</f>
        <v>1 Въезд на базу\GA3948333_4_20260923T175017Z.jpg</v>
      </c>
    </row>
    <row r="578" spans="1:14" x14ac:dyDescent="0.25">
      <c r="A578" t="s">
        <v>15</v>
      </c>
      <c r="B578" s="3">
        <v>46288</v>
      </c>
      <c r="C578" s="5">
        <v>0.67056712962962961</v>
      </c>
      <c r="D578" s="6" t="s">
        <v>62</v>
      </c>
      <c r="E578" t="s">
        <v>1552</v>
      </c>
      <c r="F578" t="s">
        <v>35591</v>
      </c>
      <c r="I578" s="28" t="s">
        <v>34960</v>
      </c>
      <c r="J578" s="28" t="s">
        <v>4883</v>
      </c>
      <c r="K578" t="s">
        <v>34961</v>
      </c>
      <c r="L578" t="s">
        <v>34962</v>
      </c>
      <c r="N578" s="2" t="str">
        <f>HYPERLINK(СторонТрансп[[#This Row],[RelativePath]])</f>
        <v>1 Въезд на базу\GA3948333_4_20260923T160537Z.jpg</v>
      </c>
    </row>
    <row r="579" spans="1:14" x14ac:dyDescent="0.25">
      <c r="A579" t="s">
        <v>15</v>
      </c>
      <c r="B579" s="3">
        <v>46288</v>
      </c>
      <c r="C579" s="5">
        <v>0.67056712962962961</v>
      </c>
      <c r="D579" s="6" t="s">
        <v>62</v>
      </c>
      <c r="E579" t="s">
        <v>1552</v>
      </c>
      <c r="F579" t="s">
        <v>35596</v>
      </c>
      <c r="I579" s="28" t="s">
        <v>34960</v>
      </c>
      <c r="J579" s="28" t="s">
        <v>4883</v>
      </c>
      <c r="K579" t="s">
        <v>34961</v>
      </c>
      <c r="L579" t="s">
        <v>34962</v>
      </c>
      <c r="N579" s="2" t="str">
        <f>HYPERLINK(СторонТрансп[[#This Row],[RelativePath]])</f>
        <v>1 Въезд на базу\GA3948333_4_20260923T160537Z.jpg</v>
      </c>
    </row>
    <row r="580" spans="1:14" x14ac:dyDescent="0.25">
      <c r="A580" t="s">
        <v>15</v>
      </c>
      <c r="B580" s="3">
        <v>46288</v>
      </c>
      <c r="C580" s="5">
        <v>0.45788194444444447</v>
      </c>
      <c r="D580" s="6" t="s">
        <v>62</v>
      </c>
      <c r="E580" t="s">
        <v>35590</v>
      </c>
      <c r="F580" t="s">
        <v>2648</v>
      </c>
      <c r="G580">
        <v>1</v>
      </c>
      <c r="I580" s="28" t="s">
        <v>34954</v>
      </c>
      <c r="J580" s="28" t="s">
        <v>4883</v>
      </c>
      <c r="K580" t="s">
        <v>34955</v>
      </c>
      <c r="L580" t="s">
        <v>34956</v>
      </c>
      <c r="N580" s="2" t="str">
        <f>HYPERLINK(СторонТрансп[[#This Row],[RelativePath]])</f>
        <v>1 Въезд на базу\GA3948333_4_20260923T105921Z.jpg</v>
      </c>
    </row>
    <row r="581" spans="1:14" x14ac:dyDescent="0.25">
      <c r="A581" t="s">
        <v>15</v>
      </c>
      <c r="B581" s="3">
        <v>46288</v>
      </c>
      <c r="C581" s="5">
        <v>0.87997685185185182</v>
      </c>
      <c r="D581" s="6" t="s">
        <v>91</v>
      </c>
      <c r="E581" t="s">
        <v>28282</v>
      </c>
      <c r="F581" t="s">
        <v>21605</v>
      </c>
      <c r="I581" s="28" t="s">
        <v>34969</v>
      </c>
      <c r="J581" s="28" t="s">
        <v>4883</v>
      </c>
      <c r="K581" t="s">
        <v>34970</v>
      </c>
      <c r="L581" t="s">
        <v>34971</v>
      </c>
      <c r="N581" s="2" t="str">
        <f>HYPERLINK(СторонТрансп[[#This Row],[RelativePath]])</f>
        <v>1 Въезд на базу\GA3948333_4_20260923T210710Z.jpg</v>
      </c>
    </row>
    <row r="582" spans="1:14" x14ac:dyDescent="0.25">
      <c r="A582" t="s">
        <v>15</v>
      </c>
      <c r="B582" s="3">
        <v>46288</v>
      </c>
      <c r="C582" s="5">
        <v>0.74747685185185186</v>
      </c>
      <c r="D582" s="6" t="s">
        <v>62</v>
      </c>
      <c r="E582" t="s">
        <v>28282</v>
      </c>
      <c r="F582" t="s">
        <v>21605</v>
      </c>
      <c r="I582" s="28" t="s">
        <v>34966</v>
      </c>
      <c r="J582" s="28" t="s">
        <v>4883</v>
      </c>
      <c r="K582" t="s">
        <v>34967</v>
      </c>
      <c r="L582" t="s">
        <v>34968</v>
      </c>
      <c r="N582" s="2" t="str">
        <f>HYPERLINK(СторонТрансп[[#This Row],[RelativePath]])</f>
        <v>1 Въезд на базу\GA3948333_4_20260923T175622Z.jpg</v>
      </c>
    </row>
    <row r="583" spans="1:14" x14ac:dyDescent="0.25">
      <c r="A583" t="s">
        <v>15</v>
      </c>
      <c r="B583" s="3">
        <v>46288</v>
      </c>
      <c r="C583" s="5">
        <v>0.45092592592592595</v>
      </c>
      <c r="D583" s="6" t="s">
        <v>91</v>
      </c>
      <c r="E583" t="s">
        <v>35590</v>
      </c>
      <c r="F583" t="s">
        <v>51</v>
      </c>
      <c r="I583" s="28" t="s">
        <v>34951</v>
      </c>
      <c r="J583" s="28" t="s">
        <v>4883</v>
      </c>
      <c r="K583" t="s">
        <v>34952</v>
      </c>
      <c r="L583" t="s">
        <v>34953</v>
      </c>
      <c r="N583" s="2" t="str">
        <f>HYPERLINK(СторонТрансп[[#This Row],[RelativePath]])</f>
        <v>1 Въезд на базу\GA3948333_4_20260923T104920Z.jpg</v>
      </c>
    </row>
    <row r="584" spans="1:14" x14ac:dyDescent="0.25">
      <c r="A584" t="s">
        <v>15</v>
      </c>
      <c r="B584" s="3">
        <v>46288</v>
      </c>
      <c r="C584" s="5">
        <v>0.31927083333333334</v>
      </c>
      <c r="D584" s="6" t="s">
        <v>91</v>
      </c>
      <c r="E584" t="s">
        <v>22568</v>
      </c>
      <c r="F584" t="s">
        <v>51</v>
      </c>
      <c r="I584" s="28" t="s">
        <v>34942</v>
      </c>
      <c r="J584" s="28" t="s">
        <v>4883</v>
      </c>
      <c r="K584" t="s">
        <v>34943</v>
      </c>
      <c r="L584" t="s">
        <v>34944</v>
      </c>
      <c r="N584" s="2" t="str">
        <f>HYPERLINK(СторонТрансп[[#This Row],[RelativePath]])</f>
        <v>1 Въезд на базу\GA3948333_4_20260923T073945Z.jpg</v>
      </c>
    </row>
    <row r="585" spans="1:14" x14ac:dyDescent="0.25">
      <c r="A585" t="s">
        <v>15</v>
      </c>
      <c r="B585" s="3">
        <v>46288</v>
      </c>
      <c r="C585" s="5">
        <v>0.56231481481481482</v>
      </c>
      <c r="D585" s="6" t="s">
        <v>91</v>
      </c>
      <c r="E585" t="s">
        <v>1552</v>
      </c>
      <c r="I585" s="28" t="s">
        <v>34957</v>
      </c>
      <c r="J585" s="28" t="s">
        <v>4883</v>
      </c>
      <c r="K585" t="s">
        <v>34958</v>
      </c>
      <c r="L585" t="s">
        <v>34959</v>
      </c>
      <c r="N585" s="2" t="str">
        <f>HYPERLINK(СторонТрансп[[#This Row],[RelativePath]])</f>
        <v>1 Въезд на базу\GA3948333_4_20260923T132944Z.jpg</v>
      </c>
    </row>
    <row r="586" spans="1:14" x14ac:dyDescent="0.25">
      <c r="A586" t="s">
        <v>15</v>
      </c>
      <c r="B586" s="3">
        <v>46288</v>
      </c>
      <c r="C586" s="5">
        <v>0.45788194444444447</v>
      </c>
      <c r="D586" s="6" t="s">
        <v>62</v>
      </c>
      <c r="E586" t="s">
        <v>35590</v>
      </c>
      <c r="F586" t="s">
        <v>2648</v>
      </c>
      <c r="G586">
        <v>1</v>
      </c>
      <c r="I586" s="28" t="s">
        <v>34954</v>
      </c>
      <c r="J586" s="28" t="s">
        <v>4883</v>
      </c>
      <c r="K586" t="s">
        <v>34955</v>
      </c>
      <c r="L586" t="s">
        <v>34956</v>
      </c>
      <c r="N586" s="2" t="str">
        <f>HYPERLINK(СторонТрансп[[#This Row],[RelativePath]])</f>
        <v>1 Въезд на базу\GA3948333_4_20260923T105921Z.jpg</v>
      </c>
    </row>
    <row r="587" spans="1:14" x14ac:dyDescent="0.25">
      <c r="A587" t="s">
        <v>16</v>
      </c>
      <c r="B587" s="3">
        <v>46289</v>
      </c>
      <c r="C587" s="5">
        <v>0.62583333333333335</v>
      </c>
      <c r="D587" s="6" t="s">
        <v>91</v>
      </c>
      <c r="E587" t="s">
        <v>35595</v>
      </c>
      <c r="I587" s="28" t="s">
        <v>34981</v>
      </c>
      <c r="J587" s="28" t="s">
        <v>4883</v>
      </c>
      <c r="K587" t="s">
        <v>34982</v>
      </c>
      <c r="L587" t="s">
        <v>34983</v>
      </c>
      <c r="N587" s="2" t="str">
        <f>HYPERLINK(СторонТрансп[[#This Row],[RelativePath]])</f>
        <v>1 Въезд на базу\GA3948333_4_20260924T150112Z.jpg</v>
      </c>
    </row>
    <row r="588" spans="1:14" x14ac:dyDescent="0.25">
      <c r="A588" t="s">
        <v>16</v>
      </c>
      <c r="B588" s="3">
        <v>46289</v>
      </c>
      <c r="C588" s="5">
        <v>0.62824074074074077</v>
      </c>
      <c r="D588" s="6" t="s">
        <v>62</v>
      </c>
      <c r="E588" t="s">
        <v>35595</v>
      </c>
      <c r="I588" s="28" t="s">
        <v>34984</v>
      </c>
      <c r="J588" s="28" t="s">
        <v>4883</v>
      </c>
      <c r="K588" t="s">
        <v>34985</v>
      </c>
      <c r="L588" t="s">
        <v>34986</v>
      </c>
      <c r="N588" s="2" t="str">
        <f>HYPERLINK(СторонТрансп[[#This Row],[RelativePath]])</f>
        <v>1 Въезд на базу\GA3948333_4_20260924T150440Z.jpg</v>
      </c>
    </row>
    <row r="589" spans="1:14" x14ac:dyDescent="0.25">
      <c r="A589" t="s">
        <v>16</v>
      </c>
      <c r="B589" s="3">
        <v>46289</v>
      </c>
      <c r="C589" s="5">
        <v>0.44072916666666667</v>
      </c>
      <c r="D589" s="6" t="s">
        <v>62</v>
      </c>
      <c r="E589" t="s">
        <v>35594</v>
      </c>
      <c r="F589" t="s">
        <v>51</v>
      </c>
      <c r="I589" s="28" t="s">
        <v>34978</v>
      </c>
      <c r="J589" s="28" t="s">
        <v>4883</v>
      </c>
      <c r="K589" t="s">
        <v>34979</v>
      </c>
      <c r="L589" t="s">
        <v>34980</v>
      </c>
      <c r="N589" s="2" t="str">
        <f>HYPERLINK(СторонТрансп[[#This Row],[RelativePath]])</f>
        <v>1 Въезд на базу\GA3948333_4_20260924T103439Z.jpg</v>
      </c>
    </row>
    <row r="590" spans="1:14" x14ac:dyDescent="0.25">
      <c r="A590" t="s">
        <v>16</v>
      </c>
      <c r="B590" s="3">
        <v>46289</v>
      </c>
      <c r="C590" s="5">
        <v>0.42377314814814815</v>
      </c>
      <c r="D590" s="6" t="s">
        <v>91</v>
      </c>
      <c r="E590" t="s">
        <v>14965</v>
      </c>
      <c r="F590" t="s">
        <v>51</v>
      </c>
      <c r="I590" s="28" t="s">
        <v>34972</v>
      </c>
      <c r="J590" s="28" t="s">
        <v>4883</v>
      </c>
      <c r="K590" t="s">
        <v>34973</v>
      </c>
      <c r="L590" t="s">
        <v>34974</v>
      </c>
      <c r="N590" s="2" t="str">
        <f>HYPERLINK(СторонТрансп[[#This Row],[RelativePath]])</f>
        <v>1 Въезд на базу\GA3948333_4_20260924T101014Z.jpg</v>
      </c>
    </row>
    <row r="591" spans="1:14" x14ac:dyDescent="0.25">
      <c r="A591" t="s">
        <v>16</v>
      </c>
      <c r="B591" s="3">
        <v>46289</v>
      </c>
      <c r="C591" s="5">
        <v>0.42399305555555555</v>
      </c>
      <c r="D591" s="6" t="s">
        <v>91</v>
      </c>
      <c r="E591" t="s">
        <v>35593</v>
      </c>
      <c r="F591" t="s">
        <v>51</v>
      </c>
      <c r="I591" s="28" t="s">
        <v>34975</v>
      </c>
      <c r="J591" s="28" t="s">
        <v>4883</v>
      </c>
      <c r="K591" t="s">
        <v>34976</v>
      </c>
      <c r="L591" t="s">
        <v>34977</v>
      </c>
      <c r="N591" s="2" t="str">
        <f>HYPERLINK(СторонТрансп[[#This Row],[RelativePath]])</f>
        <v>1 Въезд на базу\GA3948333_4_20260924T101033Z.jpg</v>
      </c>
    </row>
    <row r="592" spans="1:14" x14ac:dyDescent="0.25">
      <c r="A592" t="s">
        <v>17</v>
      </c>
      <c r="B592" s="3">
        <v>46290</v>
      </c>
      <c r="C592" s="5">
        <v>0.82740740740740737</v>
      </c>
      <c r="D592" s="6" t="s">
        <v>91</v>
      </c>
      <c r="E592" t="s">
        <v>28282</v>
      </c>
      <c r="F592" t="s">
        <v>2300</v>
      </c>
      <c r="I592" s="28" t="s">
        <v>35008</v>
      </c>
      <c r="J592" s="28" t="s">
        <v>4883</v>
      </c>
      <c r="K592" t="s">
        <v>35009</v>
      </c>
      <c r="L592" t="s">
        <v>35010</v>
      </c>
      <c r="N592" s="2" t="str">
        <f>HYPERLINK(СторонТрансп[[#This Row],[RelativePath]])</f>
        <v>1 Въезд на базу\GA3948333_4_20260925T195128Z.jpg</v>
      </c>
    </row>
    <row r="593" spans="1:14" x14ac:dyDescent="0.25">
      <c r="A593" t="s">
        <v>17</v>
      </c>
      <c r="B593" s="3">
        <v>46290</v>
      </c>
      <c r="C593" s="5">
        <v>0.82740740740740737</v>
      </c>
      <c r="D593" s="6" t="s">
        <v>91</v>
      </c>
      <c r="E593" t="s">
        <v>28282</v>
      </c>
      <c r="F593" t="s">
        <v>2300</v>
      </c>
      <c r="I593" s="28" t="s">
        <v>35008</v>
      </c>
      <c r="J593" s="28" t="s">
        <v>4883</v>
      </c>
      <c r="K593" t="s">
        <v>35009</v>
      </c>
      <c r="L593" t="s">
        <v>35010</v>
      </c>
      <c r="N593" s="2" t="str">
        <f>HYPERLINK(СторонТрансп[[#This Row],[RelativePath]])</f>
        <v>1 Въезд на базу\GA3948333_4_20260925T195128Z.jpg</v>
      </c>
    </row>
    <row r="594" spans="1:14" x14ac:dyDescent="0.25">
      <c r="A594" t="s">
        <v>17</v>
      </c>
      <c r="B594" s="3">
        <v>46290</v>
      </c>
      <c r="C594" s="5">
        <v>0.55333333333333334</v>
      </c>
      <c r="D594" s="6" t="s">
        <v>62</v>
      </c>
      <c r="E594" t="s">
        <v>22568</v>
      </c>
      <c r="F594" t="s">
        <v>22575</v>
      </c>
      <c r="I594" s="28" t="s">
        <v>34993</v>
      </c>
      <c r="J594" s="28" t="s">
        <v>4883</v>
      </c>
      <c r="K594" t="s">
        <v>34994</v>
      </c>
      <c r="L594" t="s">
        <v>34995</v>
      </c>
      <c r="N594" s="2" t="str">
        <f>HYPERLINK(СторонТрансп[[#This Row],[RelativePath]])</f>
        <v>1 Въезд на базу\GA3948333_4_20260925T131648Z.jpg</v>
      </c>
    </row>
    <row r="595" spans="1:14" x14ac:dyDescent="0.25">
      <c r="A595" t="s">
        <v>17</v>
      </c>
      <c r="B595" s="3">
        <v>46290</v>
      </c>
      <c r="C595" s="5">
        <v>0.87627314814814816</v>
      </c>
      <c r="D595" s="6" t="s">
        <v>62</v>
      </c>
      <c r="E595" t="s">
        <v>35592</v>
      </c>
      <c r="I595" s="28" t="s">
        <v>35011</v>
      </c>
      <c r="J595" s="28" t="s">
        <v>4883</v>
      </c>
      <c r="K595" t="s">
        <v>35012</v>
      </c>
      <c r="L595" t="s">
        <v>35013</v>
      </c>
      <c r="N595" s="2" t="str">
        <f>HYPERLINK(СторонТрансп[[#This Row],[RelativePath]])</f>
        <v>1 Въезд на базу\GA3948333_4_20260925T210150Z.jpg</v>
      </c>
    </row>
    <row r="596" spans="1:14" x14ac:dyDescent="0.25">
      <c r="A596" t="s">
        <v>17</v>
      </c>
      <c r="B596" s="3">
        <v>46290</v>
      </c>
      <c r="C596" s="5">
        <v>0.51192129629629635</v>
      </c>
      <c r="D596" s="6" t="s">
        <v>62</v>
      </c>
      <c r="E596" t="s">
        <v>35595</v>
      </c>
      <c r="F596" t="s">
        <v>19781</v>
      </c>
      <c r="I596" s="28" t="s">
        <v>34990</v>
      </c>
      <c r="J596" s="28" t="s">
        <v>4883</v>
      </c>
      <c r="K596" t="s">
        <v>34991</v>
      </c>
      <c r="L596" t="s">
        <v>34992</v>
      </c>
      <c r="N596" s="2" t="str">
        <f>HYPERLINK(СторонТрансп[[#This Row],[RelativePath]])</f>
        <v>1 Въезд на базу\GA3948333_4_20260925T121710Z.jpg</v>
      </c>
    </row>
    <row r="597" spans="1:14" x14ac:dyDescent="0.25">
      <c r="A597" t="s">
        <v>17</v>
      </c>
      <c r="B597" s="3">
        <v>46290</v>
      </c>
      <c r="C597" s="5">
        <v>0.55333333333333334</v>
      </c>
      <c r="D597" s="6" t="s">
        <v>62</v>
      </c>
      <c r="E597" t="s">
        <v>22568</v>
      </c>
      <c r="F597" t="s">
        <v>22575</v>
      </c>
      <c r="I597" s="28" t="s">
        <v>34993</v>
      </c>
      <c r="J597" s="28" t="s">
        <v>4883</v>
      </c>
      <c r="K597" t="s">
        <v>34994</v>
      </c>
      <c r="L597" t="s">
        <v>34995</v>
      </c>
      <c r="N597" s="2" t="str">
        <f>HYPERLINK(СторонТрансп[[#This Row],[RelativePath]])</f>
        <v>1 Въезд на базу\GA3948333_4_20260925T131648Z.jpg</v>
      </c>
    </row>
    <row r="598" spans="1:14" x14ac:dyDescent="0.25">
      <c r="A598" t="s">
        <v>17</v>
      </c>
      <c r="B598" s="3">
        <v>46290</v>
      </c>
      <c r="C598" s="5">
        <v>0.50017361111111114</v>
      </c>
      <c r="D598" s="6" t="s">
        <v>91</v>
      </c>
      <c r="E598" t="s">
        <v>35595</v>
      </c>
      <c r="I598" s="28" t="s">
        <v>34987</v>
      </c>
      <c r="J598" s="28" t="s">
        <v>4883</v>
      </c>
      <c r="K598" t="s">
        <v>34988</v>
      </c>
      <c r="L598" t="s">
        <v>34989</v>
      </c>
      <c r="N598" s="2" t="str">
        <f>HYPERLINK(СторонТрансп[[#This Row],[RelativePath]])</f>
        <v>1 Въезд на базу\GA3948333_4_20260925T120015Z.jpg</v>
      </c>
    </row>
    <row r="599" spans="1:14" x14ac:dyDescent="0.25">
      <c r="A599" t="s">
        <v>17</v>
      </c>
      <c r="B599" s="3">
        <v>46290</v>
      </c>
      <c r="C599" s="5">
        <v>0.51192129629629635</v>
      </c>
      <c r="D599" s="6" t="s">
        <v>62</v>
      </c>
      <c r="E599" t="s">
        <v>35595</v>
      </c>
      <c r="F599" t="s">
        <v>19781</v>
      </c>
      <c r="G599">
        <v>3</v>
      </c>
      <c r="I599" s="28" t="s">
        <v>34990</v>
      </c>
      <c r="J599" s="28" t="s">
        <v>4883</v>
      </c>
      <c r="K599" t="s">
        <v>34991</v>
      </c>
      <c r="L599" t="s">
        <v>34992</v>
      </c>
      <c r="N599" s="2" t="str">
        <f>HYPERLINK(СторонТрансп[[#This Row],[RelativePath]])</f>
        <v>1 Въезд на базу\GA3948333_4_20260925T121710Z.jpg</v>
      </c>
    </row>
    <row r="600" spans="1:14" x14ac:dyDescent="0.25">
      <c r="A600" t="s">
        <v>18</v>
      </c>
      <c r="B600" s="3">
        <v>46291</v>
      </c>
      <c r="C600" s="5">
        <v>0.38003472222222223</v>
      </c>
      <c r="D600" s="6" t="s">
        <v>62</v>
      </c>
      <c r="E600" t="s">
        <v>28282</v>
      </c>
      <c r="F600" t="s">
        <v>2300</v>
      </c>
      <c r="I600" s="28" t="s">
        <v>35017</v>
      </c>
      <c r="J600" s="28" t="s">
        <v>4883</v>
      </c>
      <c r="K600" t="s">
        <v>35018</v>
      </c>
      <c r="L600" t="s">
        <v>35019</v>
      </c>
      <c r="N600" s="2" t="str">
        <f>HYPERLINK(СторонТрансп[[#This Row],[RelativePath]])</f>
        <v>1 Въезд на базу\GA3948333_4_20260926T090715Z.jpg</v>
      </c>
    </row>
    <row r="601" spans="1:14" x14ac:dyDescent="0.25">
      <c r="A601" t="s">
        <v>18</v>
      </c>
      <c r="B601" s="3">
        <v>46291</v>
      </c>
      <c r="C601" s="5">
        <v>0.38003472222222223</v>
      </c>
      <c r="D601" s="6" t="s">
        <v>62</v>
      </c>
      <c r="E601" t="s">
        <v>28282</v>
      </c>
      <c r="F601" t="s">
        <v>2300</v>
      </c>
      <c r="I601" s="28" t="s">
        <v>35017</v>
      </c>
      <c r="J601" s="28" t="s">
        <v>4883</v>
      </c>
      <c r="K601" t="s">
        <v>35018</v>
      </c>
      <c r="L601" t="s">
        <v>35019</v>
      </c>
      <c r="N601" s="2" t="str">
        <f>HYPERLINK(СторонТрансп[[#This Row],[RelativePath]])</f>
        <v>1 Въезд на базу\GA3948333_4_20260926T090715Z.jpg</v>
      </c>
    </row>
    <row r="602" spans="1:14" x14ac:dyDescent="0.25">
      <c r="A602" t="s">
        <v>18</v>
      </c>
      <c r="B602" s="3">
        <v>46291</v>
      </c>
      <c r="C602" s="5">
        <v>0.37586805555555558</v>
      </c>
      <c r="D602" s="6" t="s">
        <v>91</v>
      </c>
      <c r="E602" t="s">
        <v>35592</v>
      </c>
      <c r="I602" s="28" t="s">
        <v>35014</v>
      </c>
      <c r="J602" s="28" t="s">
        <v>4883</v>
      </c>
      <c r="K602" t="s">
        <v>35015</v>
      </c>
      <c r="L602" t="s">
        <v>35016</v>
      </c>
      <c r="N602" s="2" t="str">
        <f>HYPERLINK(СторонТрансп[[#This Row],[RelativePath]])</f>
        <v>1 Въезд на базу\GA3948333_4_20260926T090115Z.jpg</v>
      </c>
    </row>
  </sheetData>
  <conditionalFormatting sqref="E603:E624 D2:E602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602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2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624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624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5948"/>
  <sheetViews>
    <sheetView zoomScale="90" zoomScaleNormal="90" workbookViewId="0">
      <pane ySplit="1" topLeftCell="A15697" activePane="bottomLeft" state="frozen"/>
      <selection pane="bottomLeft" activeCell="C15721" sqref="C15721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2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20" t="s">
        <v>54</v>
      </c>
      <c r="E1" t="s">
        <v>57</v>
      </c>
      <c r="F1" t="s">
        <v>25</v>
      </c>
      <c r="G1" t="s">
        <v>466</v>
      </c>
    </row>
    <row r="2" spans="1:7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x14ac:dyDescent="0.25">
      <c r="A648" t="s">
        <v>803</v>
      </c>
      <c r="D648"/>
      <c r="F648" t="s">
        <v>826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x14ac:dyDescent="0.25">
      <c r="A658" t="s">
        <v>803</v>
      </c>
      <c r="D658"/>
      <c r="F658" t="s">
        <v>836</v>
      </c>
      <c r="G658" t="s">
        <v>91</v>
      </c>
    </row>
    <row r="659" spans="1:7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x14ac:dyDescent="0.25">
      <c r="A661" t="s">
        <v>803</v>
      </c>
      <c r="D661"/>
      <c r="F661" t="s">
        <v>839</v>
      </c>
      <c r="G661" t="s">
        <v>91</v>
      </c>
    </row>
    <row r="662" spans="1:7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hidden="1" x14ac:dyDescent="0.25">
      <c r="A671" t="s">
        <v>803</v>
      </c>
      <c r="D671"/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hidden="1" x14ac:dyDescent="0.25">
      <c r="A679" t="s">
        <v>803</v>
      </c>
      <c r="D679"/>
      <c r="F679" t="s">
        <v>849</v>
      </c>
      <c r="G679" t="s">
        <v>4860</v>
      </c>
    </row>
    <row r="680" spans="1:7" hidden="1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D697"/>
      <c r="F697" t="s">
        <v>859</v>
      </c>
      <c r="G697" t="s">
        <v>29619</v>
      </c>
    </row>
    <row r="698" spans="1:7" hidden="1" x14ac:dyDescent="0.25">
      <c r="A698" t="s">
        <v>803</v>
      </c>
      <c r="D698"/>
      <c r="F698" t="s">
        <v>860</v>
      </c>
      <c r="G698" t="s">
        <v>29619</v>
      </c>
    </row>
    <row r="699" spans="1:7" hidden="1" x14ac:dyDescent="0.25">
      <c r="A699" t="s">
        <v>803</v>
      </c>
      <c r="D699"/>
      <c r="F699" t="s">
        <v>861</v>
      </c>
      <c r="G699" t="s">
        <v>29619</v>
      </c>
    </row>
    <row r="700" spans="1:7" hidden="1" x14ac:dyDescent="0.25">
      <c r="A700" t="s">
        <v>803</v>
      </c>
      <c r="D700"/>
      <c r="F700" t="s">
        <v>862</v>
      </c>
      <c r="G700" t="s">
        <v>29619</v>
      </c>
    </row>
    <row r="701" spans="1:7" hidden="1" x14ac:dyDescent="0.25">
      <c r="A701" t="s">
        <v>803</v>
      </c>
      <c r="D701"/>
      <c r="F701" t="s">
        <v>863</v>
      </c>
      <c r="G701" t="s">
        <v>29619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hidden="1" x14ac:dyDescent="0.25">
      <c r="A1029" t="s">
        <v>803</v>
      </c>
      <c r="D1029"/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hidden="1" x14ac:dyDescent="0.25">
      <c r="A1033" t="s">
        <v>803</v>
      </c>
      <c r="D1033"/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hidden="1" x14ac:dyDescent="0.25">
      <c r="A1035" t="s">
        <v>803</v>
      </c>
      <c r="D1035"/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hidden="1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x14ac:dyDescent="0.25">
      <c r="A1341" t="s">
        <v>803</v>
      </c>
      <c r="D1341"/>
      <c r="F1341" t="s">
        <v>1664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hidden="1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29619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hidden="1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29619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x14ac:dyDescent="0.25">
      <c r="A2091" t="s">
        <v>803</v>
      </c>
      <c r="D2091"/>
      <c r="F2091" t="s">
        <v>2473</v>
      </c>
      <c r="G2091" t="s">
        <v>91</v>
      </c>
    </row>
    <row r="2092" spans="1:7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x14ac:dyDescent="0.25">
      <c r="A2093" t="s">
        <v>2540</v>
      </c>
      <c r="D2093"/>
      <c r="F2093" t="s">
        <v>2475</v>
      </c>
      <c r="G2093" t="s">
        <v>91</v>
      </c>
    </row>
    <row r="2094" spans="1:7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x14ac:dyDescent="0.25">
      <c r="A2161" t="s">
        <v>803</v>
      </c>
      <c r="D2161"/>
      <c r="F2161" t="s">
        <v>2558</v>
      </c>
      <c r="G2161" t="s">
        <v>91</v>
      </c>
    </row>
    <row r="2162" spans="1:7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x14ac:dyDescent="0.25">
      <c r="A2338" t="s">
        <v>803</v>
      </c>
      <c r="D2338"/>
      <c r="F2338" t="s">
        <v>2737</v>
      </c>
      <c r="G2338" t="s">
        <v>91</v>
      </c>
    </row>
    <row r="2339" spans="1:7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x14ac:dyDescent="0.25">
      <c r="A2548" t="s">
        <v>803</v>
      </c>
      <c r="D2548"/>
      <c r="F2548" t="s">
        <v>2971</v>
      </c>
      <c r="G2548" t="s">
        <v>91</v>
      </c>
    </row>
    <row r="2549" spans="1:7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x14ac:dyDescent="0.25">
      <c r="A2640" t="s">
        <v>803</v>
      </c>
      <c r="D2640"/>
      <c r="F2640" t="s">
        <v>3082</v>
      </c>
      <c r="G2640" t="s">
        <v>91</v>
      </c>
    </row>
    <row r="2641" spans="1:7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x14ac:dyDescent="0.25">
      <c r="A2680" t="s">
        <v>803</v>
      </c>
      <c r="D2680"/>
      <c r="F2680" t="s">
        <v>3127</v>
      </c>
      <c r="G2680" t="s">
        <v>91</v>
      </c>
    </row>
    <row r="2681" spans="1:7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x14ac:dyDescent="0.25">
      <c r="A2683" t="s">
        <v>803</v>
      </c>
      <c r="D2683"/>
      <c r="F2683" t="s">
        <v>3130</v>
      </c>
      <c r="G2683" t="s">
        <v>91</v>
      </c>
    </row>
    <row r="2684" spans="1:7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x14ac:dyDescent="0.25">
      <c r="A2694" t="s">
        <v>803</v>
      </c>
      <c r="D2694"/>
      <c r="F2694" t="s">
        <v>3141</v>
      </c>
      <c r="G2694" t="s">
        <v>91</v>
      </c>
    </row>
    <row r="2695" spans="1:7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x14ac:dyDescent="0.25">
      <c r="A2921" t="s">
        <v>803</v>
      </c>
      <c r="D2921"/>
      <c r="F2921" t="s">
        <v>3396</v>
      </c>
      <c r="G2921" t="s">
        <v>91</v>
      </c>
    </row>
    <row r="2922" spans="1:7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x14ac:dyDescent="0.25">
      <c r="A3072" t="s">
        <v>803</v>
      </c>
      <c r="D3072"/>
      <c r="F3072" t="s">
        <v>3565</v>
      </c>
      <c r="G3072" t="s">
        <v>91</v>
      </c>
    </row>
    <row r="3073" spans="1:7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x14ac:dyDescent="0.25">
      <c r="A3145" t="s">
        <v>803</v>
      </c>
      <c r="D3145"/>
      <c r="F3145" t="s">
        <v>3640</v>
      </c>
      <c r="G3145" t="s">
        <v>91</v>
      </c>
    </row>
    <row r="3146" spans="1:7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x14ac:dyDescent="0.25">
      <c r="A3316" t="s">
        <v>803</v>
      </c>
      <c r="D3316"/>
      <c r="F3316" t="s">
        <v>3827</v>
      </c>
      <c r="G3316" t="s">
        <v>91</v>
      </c>
    </row>
    <row r="3317" spans="1:7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x14ac:dyDescent="0.25">
      <c r="A3343" t="s">
        <v>803</v>
      </c>
      <c r="D3343"/>
      <c r="F3343" t="s">
        <v>3855</v>
      </c>
      <c r="G3343" t="s">
        <v>91</v>
      </c>
    </row>
    <row r="3344" spans="1:7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x14ac:dyDescent="0.25">
      <c r="A3379" t="s">
        <v>803</v>
      </c>
      <c r="D3379"/>
      <c r="F3379" t="s">
        <v>3919</v>
      </c>
      <c r="G3379" t="s">
        <v>91</v>
      </c>
    </row>
    <row r="3380" spans="1:7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x14ac:dyDescent="0.25">
      <c r="A3540" t="s">
        <v>803</v>
      </c>
      <c r="D3540"/>
      <c r="F3540" t="s">
        <v>4072</v>
      </c>
      <c r="G3540" t="s">
        <v>91</v>
      </c>
    </row>
    <row r="3541" spans="1:7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x14ac:dyDescent="0.25">
      <c r="A3633" t="s">
        <v>803</v>
      </c>
      <c r="D3633"/>
      <c r="F3633" t="s">
        <v>4179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29619</v>
      </c>
    </row>
    <row r="3767" spans="1:7" hidden="1" x14ac:dyDescent="0.25">
      <c r="A3767" t="s">
        <v>4362</v>
      </c>
      <c r="D3767"/>
      <c r="F3767" t="s">
        <v>4352</v>
      </c>
      <c r="G3767" t="s">
        <v>29619</v>
      </c>
    </row>
    <row r="3768" spans="1:7" hidden="1" x14ac:dyDescent="0.25">
      <c r="A3768" t="s">
        <v>4363</v>
      </c>
      <c r="D3768"/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29619</v>
      </c>
    </row>
    <row r="3896" spans="1:7" hidden="1" x14ac:dyDescent="0.25">
      <c r="A3896" t="s">
        <v>4524</v>
      </c>
      <c r="D3896"/>
      <c r="F3896" t="s">
        <v>4507</v>
      </c>
      <c r="G3896" t="s">
        <v>29619</v>
      </c>
    </row>
    <row r="3897" spans="1:7" hidden="1" x14ac:dyDescent="0.25">
      <c r="A3897" t="s">
        <v>4524</v>
      </c>
      <c r="D3897"/>
      <c r="F3897" t="s">
        <v>4508</v>
      </c>
      <c r="G3897" t="s">
        <v>29619</v>
      </c>
    </row>
    <row r="3898" spans="1:7" hidden="1" x14ac:dyDescent="0.25">
      <c r="A3898" t="s">
        <v>4524</v>
      </c>
      <c r="D3898"/>
      <c r="F3898" t="s">
        <v>4509</v>
      </c>
      <c r="G3898" t="s">
        <v>29619</v>
      </c>
    </row>
    <row r="3899" spans="1:7" hidden="1" x14ac:dyDescent="0.25">
      <c r="A3899" t="s">
        <v>4524</v>
      </c>
      <c r="D3899"/>
      <c r="F3899" t="s">
        <v>4510</v>
      </c>
      <c r="G3899" t="s">
        <v>29619</v>
      </c>
    </row>
    <row r="3900" spans="1:7" hidden="1" x14ac:dyDescent="0.25">
      <c r="A3900" t="s">
        <v>4524</v>
      </c>
      <c r="D3900"/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D3950"/>
      <c r="F3950" t="s">
        <v>4557</v>
      </c>
      <c r="G3950" t="s">
        <v>29619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D3953"/>
      <c r="F3953" t="s">
        <v>4560</v>
      </c>
      <c r="G3953" t="s">
        <v>29619</v>
      </c>
    </row>
    <row r="3954" spans="1:7" hidden="1" x14ac:dyDescent="0.25">
      <c r="A3954" t="s">
        <v>4363</v>
      </c>
      <c r="D3954"/>
      <c r="F3954" t="s">
        <v>4561</v>
      </c>
      <c r="G3954" t="s">
        <v>29619</v>
      </c>
    </row>
    <row r="3955" spans="1:7" hidden="1" x14ac:dyDescent="0.25">
      <c r="A3955" t="s">
        <v>4524</v>
      </c>
      <c r="D3955"/>
      <c r="F3955" t="s">
        <v>4562</v>
      </c>
      <c r="G3955" t="s">
        <v>29619</v>
      </c>
    </row>
    <row r="3956" spans="1:7" hidden="1" x14ac:dyDescent="0.25">
      <c r="A3956" t="s">
        <v>4524</v>
      </c>
      <c r="D3956"/>
      <c r="F3956" t="s">
        <v>4563</v>
      </c>
      <c r="G3956" t="s">
        <v>29619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29619</v>
      </c>
    </row>
    <row r="3980" spans="1:7" hidden="1" x14ac:dyDescent="0.25">
      <c r="A3980" t="s">
        <v>7</v>
      </c>
      <c r="D3980"/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29619</v>
      </c>
    </row>
    <row r="4017" spans="1:7" hidden="1" x14ac:dyDescent="0.25">
      <c r="A4017" t="s">
        <v>4524</v>
      </c>
      <c r="D4017"/>
      <c r="F4017" t="s">
        <v>4653</v>
      </c>
      <c r="G4017" t="s">
        <v>29619</v>
      </c>
    </row>
    <row r="4018" spans="1:7" hidden="1" x14ac:dyDescent="0.25">
      <c r="A4018" t="s">
        <v>4524</v>
      </c>
      <c r="D4018"/>
      <c r="F4018" t="s">
        <v>4654</v>
      </c>
      <c r="G4018" t="s">
        <v>29619</v>
      </c>
    </row>
    <row r="4019" spans="1:7" hidden="1" x14ac:dyDescent="0.25">
      <c r="A4019" t="s">
        <v>4524</v>
      </c>
      <c r="D4019"/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29619</v>
      </c>
    </row>
    <row r="4021" spans="1:7" hidden="1" x14ac:dyDescent="0.25">
      <c r="A4021" t="s">
        <v>4524</v>
      </c>
      <c r="D4021"/>
      <c r="F4021" t="s">
        <v>4657</v>
      </c>
      <c r="G4021" t="s">
        <v>29619</v>
      </c>
    </row>
    <row r="4022" spans="1:7" hidden="1" x14ac:dyDescent="0.25">
      <c r="A4022" t="s">
        <v>4524</v>
      </c>
      <c r="D4022"/>
      <c r="F4022" t="s">
        <v>4658</v>
      </c>
      <c r="G4022" t="s">
        <v>29619</v>
      </c>
    </row>
    <row r="4023" spans="1:7" hidden="1" x14ac:dyDescent="0.25">
      <c r="A4023" t="s">
        <v>4524</v>
      </c>
      <c r="D4023"/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29619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D4095"/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29619</v>
      </c>
    </row>
    <row r="4098" spans="1:7" hidden="1" x14ac:dyDescent="0.25">
      <c r="A4098" t="s">
        <v>7</v>
      </c>
      <c r="D4098"/>
      <c r="F4098" t="s">
        <v>4708</v>
      </c>
      <c r="G4098" t="s">
        <v>29619</v>
      </c>
    </row>
    <row r="4099" spans="1:7" hidden="1" x14ac:dyDescent="0.25">
      <c r="A4099" t="s">
        <v>775</v>
      </c>
      <c r="D4099"/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29619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29619</v>
      </c>
    </row>
    <row r="4156" spans="1:7" hidden="1" x14ac:dyDescent="0.25">
      <c r="A4156" t="s">
        <v>775</v>
      </c>
      <c r="D4156"/>
      <c r="F4156" t="s">
        <v>4779</v>
      </c>
      <c r="G4156" t="s">
        <v>29619</v>
      </c>
    </row>
    <row r="4157" spans="1:7" hidden="1" x14ac:dyDescent="0.25">
      <c r="A4157" t="s">
        <v>775</v>
      </c>
      <c r="D4157"/>
      <c r="F4157" t="s">
        <v>4780</v>
      </c>
      <c r="G4157" t="s">
        <v>29619</v>
      </c>
    </row>
    <row r="4158" spans="1:7" hidden="1" x14ac:dyDescent="0.25">
      <c r="A4158" t="s">
        <v>7</v>
      </c>
      <c r="D4158"/>
      <c r="F4158" t="s">
        <v>4781</v>
      </c>
      <c r="G4158" t="s">
        <v>29619</v>
      </c>
    </row>
    <row r="4159" spans="1:7" hidden="1" x14ac:dyDescent="0.25">
      <c r="A4159" t="s">
        <v>7</v>
      </c>
      <c r="D4159"/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hidden="1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hidden="1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hidden="1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hidden="1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hidden="1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hidden="1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hidden="1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hidden="1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hidden="1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hidden="1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hidden="1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hidden="1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hidden="1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hidden="1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hidden="1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hidden="1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hidden="1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hidden="1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hidden="1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hidden="1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hidden="1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hidden="1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hidden="1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hidden="1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hidden="1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hidden="1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hidden="1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hidden="1" x14ac:dyDescent="0.25">
      <c r="A4356" t="s">
        <v>5037</v>
      </c>
      <c r="B4356" t="s">
        <v>8</v>
      </c>
      <c r="C4356" t="s">
        <v>660</v>
      </c>
      <c r="D4356" s="20">
        <v>1</v>
      </c>
      <c r="E4356" t="s">
        <v>1140</v>
      </c>
      <c r="F4356" t="s">
        <v>4963</v>
      </c>
      <c r="G4356" t="s">
        <v>4871</v>
      </c>
    </row>
    <row r="4357" spans="1:7" hidden="1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hidden="1" x14ac:dyDescent="0.25">
      <c r="A4358" t="s">
        <v>5037</v>
      </c>
      <c r="B4358" t="s">
        <v>8</v>
      </c>
      <c r="C4358" t="s">
        <v>4611</v>
      </c>
      <c r="D4358" s="20">
        <v>1</v>
      </c>
      <c r="F4358" t="s">
        <v>4965</v>
      </c>
      <c r="G4358" t="s">
        <v>4871</v>
      </c>
    </row>
    <row r="4359" spans="1:7" hidden="1" x14ac:dyDescent="0.25">
      <c r="A4359" t="s">
        <v>5037</v>
      </c>
      <c r="B4359" t="s">
        <v>8</v>
      </c>
      <c r="C4359" t="s">
        <v>261</v>
      </c>
      <c r="D4359" s="20">
        <v>2</v>
      </c>
      <c r="F4359" t="s">
        <v>4966</v>
      </c>
      <c r="G4359" t="s">
        <v>4871</v>
      </c>
    </row>
    <row r="4360" spans="1:7" hidden="1" x14ac:dyDescent="0.25">
      <c r="A4360" t="s">
        <v>5037</v>
      </c>
      <c r="B4360" t="s">
        <v>8</v>
      </c>
      <c r="C4360" t="s">
        <v>4611</v>
      </c>
      <c r="D4360" s="20">
        <v>1</v>
      </c>
      <c r="F4360" t="s">
        <v>4967</v>
      </c>
      <c r="G4360" t="s">
        <v>4871</v>
      </c>
    </row>
    <row r="4361" spans="1:7" hidden="1" x14ac:dyDescent="0.25">
      <c r="A4361" t="s">
        <v>5037</v>
      </c>
      <c r="B4361" t="s">
        <v>8</v>
      </c>
      <c r="C4361" t="s">
        <v>4611</v>
      </c>
      <c r="D4361" s="20">
        <v>1</v>
      </c>
      <c r="F4361" t="s">
        <v>4968</v>
      </c>
      <c r="G4361" t="s">
        <v>4871</v>
      </c>
    </row>
    <row r="4362" spans="1:7" hidden="1" x14ac:dyDescent="0.25">
      <c r="A4362" t="s">
        <v>5037</v>
      </c>
      <c r="B4362" t="s">
        <v>8</v>
      </c>
      <c r="C4362" t="s">
        <v>4611</v>
      </c>
      <c r="D4362" s="20">
        <v>1</v>
      </c>
      <c r="F4362" t="s">
        <v>4969</v>
      </c>
      <c r="G4362" t="s">
        <v>4871</v>
      </c>
    </row>
    <row r="4363" spans="1:7" hidden="1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hidden="1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hidden="1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hidden="1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hidden="1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hidden="1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hidden="1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hidden="1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hidden="1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29619</v>
      </c>
    </row>
    <row r="4513" spans="1:7" hidden="1" x14ac:dyDescent="0.25">
      <c r="A4513" t="s">
        <v>7</v>
      </c>
      <c r="D4513"/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29619</v>
      </c>
    </row>
    <row r="4515" spans="1:7" hidden="1" x14ac:dyDescent="0.25">
      <c r="A4515" t="s">
        <v>775</v>
      </c>
      <c r="D4515"/>
      <c r="F4515" t="s">
        <v>5408</v>
      </c>
      <c r="G4515" t="s">
        <v>29619</v>
      </c>
    </row>
    <row r="4516" spans="1:7" hidden="1" x14ac:dyDescent="0.25">
      <c r="A4516" t="s">
        <v>775</v>
      </c>
      <c r="D4516"/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29619</v>
      </c>
    </row>
    <row r="4519" spans="1:7" hidden="1" x14ac:dyDescent="0.25">
      <c r="A4519" t="s">
        <v>775</v>
      </c>
      <c r="D4519"/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29619</v>
      </c>
    </row>
    <row r="4521" spans="1:7" hidden="1" x14ac:dyDescent="0.25">
      <c r="A4521" t="s">
        <v>775</v>
      </c>
      <c r="D4521"/>
      <c r="F4521" t="s">
        <v>5414</v>
      </c>
      <c r="G4521" t="s">
        <v>29619</v>
      </c>
    </row>
    <row r="4522" spans="1:7" hidden="1" x14ac:dyDescent="0.25">
      <c r="A4522" t="s">
        <v>775</v>
      </c>
      <c r="D4522"/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29619</v>
      </c>
    </row>
    <row r="4525" spans="1:7" hidden="1" x14ac:dyDescent="0.25">
      <c r="A4525" t="s">
        <v>7</v>
      </c>
      <c r="D4525"/>
      <c r="F4525" t="s">
        <v>5418</v>
      </c>
      <c r="G4525" t="s">
        <v>29619</v>
      </c>
    </row>
    <row r="4526" spans="1:7" hidden="1" x14ac:dyDescent="0.25">
      <c r="A4526" t="s">
        <v>7</v>
      </c>
      <c r="D4526"/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x14ac:dyDescent="0.25">
      <c r="A4901" t="s">
        <v>5495</v>
      </c>
      <c r="D4901"/>
      <c r="F4901" t="s">
        <v>5710</v>
      </c>
      <c r="G4901" t="s">
        <v>91</v>
      </c>
    </row>
    <row r="4902" spans="1:7" x14ac:dyDescent="0.25">
      <c r="A4902" t="s">
        <v>5495</v>
      </c>
      <c r="D4902"/>
      <c r="F4902" t="s">
        <v>5711</v>
      </c>
      <c r="G4902" t="s">
        <v>91</v>
      </c>
    </row>
    <row r="4903" spans="1:7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29619</v>
      </c>
    </row>
    <row r="4933" spans="1:7" hidden="1" x14ac:dyDescent="0.25">
      <c r="A4933" t="s">
        <v>7</v>
      </c>
      <c r="D4933"/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29619</v>
      </c>
    </row>
    <row r="4937" spans="1:7" hidden="1" x14ac:dyDescent="0.25">
      <c r="A4937" t="s">
        <v>7</v>
      </c>
      <c r="D4937"/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hidden="1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hidden="1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hidden="1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hidden="1" x14ac:dyDescent="0.25">
      <c r="A5151" t="s">
        <v>12</v>
      </c>
      <c r="F5151" t="s">
        <v>5393</v>
      </c>
      <c r="G5151" t="s">
        <v>4871</v>
      </c>
    </row>
    <row r="5152" spans="1:7" hidden="1" x14ac:dyDescent="0.25">
      <c r="A5152" t="s">
        <v>12</v>
      </c>
      <c r="F5152" t="s">
        <v>5394</v>
      </c>
      <c r="G5152" t="s">
        <v>4871</v>
      </c>
    </row>
    <row r="5153" spans="1:7" hidden="1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hidden="1" x14ac:dyDescent="0.25">
      <c r="A5154" t="s">
        <v>12</v>
      </c>
      <c r="F5154" t="s">
        <v>5396</v>
      </c>
      <c r="G5154" t="s">
        <v>4871</v>
      </c>
    </row>
    <row r="5155" spans="1:7" hidden="1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hidden="1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hidden="1" x14ac:dyDescent="0.25">
      <c r="A5157" t="s">
        <v>12</v>
      </c>
      <c r="F5157" t="s">
        <v>5657</v>
      </c>
      <c r="G5157" t="s">
        <v>4871</v>
      </c>
    </row>
    <row r="5158" spans="1:7" hidden="1" x14ac:dyDescent="0.25">
      <c r="A5158" t="s">
        <v>12</v>
      </c>
      <c r="F5158" t="s">
        <v>5399</v>
      </c>
      <c r="G5158" t="s">
        <v>4871</v>
      </c>
    </row>
    <row r="5159" spans="1:7" hidden="1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hidden="1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hidden="1" x14ac:dyDescent="0.25">
      <c r="A5161" t="s">
        <v>12</v>
      </c>
      <c r="F5161" t="s">
        <v>5659</v>
      </c>
      <c r="G5161" t="s">
        <v>4871</v>
      </c>
    </row>
    <row r="5162" spans="1:7" hidden="1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hidden="1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hidden="1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hidden="1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hidden="1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hidden="1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hidden="1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hidden="1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hidden="1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hidden="1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hidden="1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hidden="1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hidden="1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hidden="1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hidden="1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hidden="1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hidden="1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hidden="1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hidden="1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x14ac:dyDescent="0.25">
      <c r="A5181" t="s">
        <v>6160</v>
      </c>
      <c r="D5181"/>
      <c r="F5181" t="s">
        <v>5996</v>
      </c>
      <c r="G5181" t="s">
        <v>91</v>
      </c>
    </row>
    <row r="5182" spans="1:7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29619</v>
      </c>
    </row>
    <row r="5202" spans="1:7" hidden="1" x14ac:dyDescent="0.25">
      <c r="A5202" t="s">
        <v>775</v>
      </c>
      <c r="D5202"/>
      <c r="F5202" t="s">
        <v>6010</v>
      </c>
      <c r="G5202" t="s">
        <v>29619</v>
      </c>
    </row>
    <row r="5203" spans="1:7" hidden="1" x14ac:dyDescent="0.25">
      <c r="A5203" t="s">
        <v>775</v>
      </c>
      <c r="D5203"/>
      <c r="F5203" t="s">
        <v>6011</v>
      </c>
      <c r="G5203" t="s">
        <v>29619</v>
      </c>
    </row>
    <row r="5204" spans="1:7" hidden="1" x14ac:dyDescent="0.25">
      <c r="A5204" t="s">
        <v>775</v>
      </c>
      <c r="D5204"/>
      <c r="F5204" t="s">
        <v>6012</v>
      </c>
      <c r="G5204" t="s">
        <v>29619</v>
      </c>
    </row>
    <row r="5205" spans="1:7" hidden="1" x14ac:dyDescent="0.25">
      <c r="A5205" t="s">
        <v>775</v>
      </c>
      <c r="D5205"/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hidden="1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hidden="1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hidden="1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hidden="1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hidden="1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hidden="1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hidden="1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hidden="1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hidden="1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hidden="1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hidden="1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hidden="1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hidden="1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hidden="1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hidden="1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hidden="1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hidden="1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hidden="1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hidden="1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hidden="1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hidden="1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hidden="1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hidden="1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hidden="1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hidden="1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hidden="1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hidden="1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hidden="1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hidden="1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hidden="1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hidden="1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hidden="1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hidden="1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hidden="1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hidden="1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hidden="1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hidden="1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hidden="1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hidden="1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hidden="1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29619</v>
      </c>
    </row>
    <row r="5691" spans="1:7" hidden="1" x14ac:dyDescent="0.25">
      <c r="A5691" t="s">
        <v>1587</v>
      </c>
      <c r="D5691"/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29619</v>
      </c>
    </row>
    <row r="5696" spans="1:7" hidden="1" x14ac:dyDescent="0.25">
      <c r="A5696" t="s">
        <v>775</v>
      </c>
      <c r="D5696"/>
      <c r="F5696" t="s">
        <v>6717</v>
      </c>
      <c r="G5696" t="s">
        <v>29619</v>
      </c>
    </row>
    <row r="5697" spans="1:7" hidden="1" x14ac:dyDescent="0.25">
      <c r="A5697" t="s">
        <v>775</v>
      </c>
      <c r="D5697"/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hidden="1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hidden="1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hidden="1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hidden="1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hidden="1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hidden="1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hidden="1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hidden="1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hidden="1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hidden="1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hidden="1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hidden="1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hidden="1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hidden="1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hidden="1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hidden="1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hidden="1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hidden="1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hidden="1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hidden="1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hidden="1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hidden="1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hidden="1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hidden="1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29619</v>
      </c>
    </row>
    <row r="5814" spans="1:7" hidden="1" x14ac:dyDescent="0.25">
      <c r="A5814" t="s">
        <v>775</v>
      </c>
      <c r="D5814"/>
      <c r="F5814" t="s">
        <v>6901</v>
      </c>
      <c r="G5814" t="s">
        <v>29619</v>
      </c>
    </row>
    <row r="5815" spans="1:7" hidden="1" x14ac:dyDescent="0.25">
      <c r="A5815" t="s">
        <v>775</v>
      </c>
      <c r="D5815"/>
      <c r="F5815" t="s">
        <v>6902</v>
      </c>
      <c r="G5815" t="s">
        <v>29619</v>
      </c>
    </row>
    <row r="5816" spans="1:7" hidden="1" x14ac:dyDescent="0.25">
      <c r="A5816" t="s">
        <v>7</v>
      </c>
      <c r="D5816"/>
      <c r="F5816" t="s">
        <v>6903</v>
      </c>
      <c r="G5816" t="s">
        <v>29619</v>
      </c>
    </row>
    <row r="5817" spans="1:7" hidden="1" x14ac:dyDescent="0.25">
      <c r="A5817" t="s">
        <v>7</v>
      </c>
      <c r="D5817"/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29619</v>
      </c>
    </row>
    <row r="5820" spans="1:7" hidden="1" x14ac:dyDescent="0.25">
      <c r="A5820" t="s">
        <v>775</v>
      </c>
      <c r="D5820"/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hidden="1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hidden="1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hidden="1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hidden="1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hidden="1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hidden="1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hidden="1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29619</v>
      </c>
    </row>
    <row r="5907" spans="1:7" hidden="1" x14ac:dyDescent="0.25">
      <c r="A5907" t="s">
        <v>775</v>
      </c>
      <c r="D5907"/>
      <c r="F5907" t="s">
        <v>6997</v>
      </c>
      <c r="G5907" t="s">
        <v>29619</v>
      </c>
    </row>
    <row r="5908" spans="1:7" hidden="1" x14ac:dyDescent="0.25">
      <c r="A5908" t="s">
        <v>775</v>
      </c>
      <c r="D5908"/>
      <c r="F5908" t="s">
        <v>6998</v>
      </c>
      <c r="G5908" t="s">
        <v>29619</v>
      </c>
    </row>
    <row r="5909" spans="1:7" hidden="1" x14ac:dyDescent="0.25">
      <c r="A5909" t="s">
        <v>7</v>
      </c>
      <c r="D5909"/>
      <c r="F5909" t="s">
        <v>6999</v>
      </c>
      <c r="G5909" t="s">
        <v>29619</v>
      </c>
    </row>
    <row r="5910" spans="1:7" hidden="1" x14ac:dyDescent="0.25">
      <c r="A5910" t="s">
        <v>775</v>
      </c>
      <c r="D5910"/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29619</v>
      </c>
    </row>
    <row r="5915" spans="1:7" hidden="1" x14ac:dyDescent="0.25">
      <c r="A5915" t="s">
        <v>4524</v>
      </c>
      <c r="D5915"/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hidden="1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hidden="1" x14ac:dyDescent="0.25">
      <c r="A5989" t="s">
        <v>12</v>
      </c>
      <c r="F5989" t="s">
        <v>7084</v>
      </c>
      <c r="G5989" t="s">
        <v>4871</v>
      </c>
    </row>
    <row r="5990" spans="1:7" hidden="1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hidden="1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hidden="1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hidden="1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hidden="1" x14ac:dyDescent="0.25">
      <c r="A5994" t="s">
        <v>7114</v>
      </c>
      <c r="F5994" t="s">
        <v>7089</v>
      </c>
      <c r="G5994" t="s">
        <v>4871</v>
      </c>
    </row>
    <row r="5995" spans="1:7" hidden="1" x14ac:dyDescent="0.25">
      <c r="A5995" t="s">
        <v>7115</v>
      </c>
      <c r="F5995" t="s">
        <v>7090</v>
      </c>
      <c r="G5995" t="s">
        <v>4871</v>
      </c>
    </row>
    <row r="5996" spans="1:7" hidden="1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hidden="1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hidden="1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hidden="1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hidden="1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hidden="1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hidden="1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hidden="1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hidden="1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hidden="1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x14ac:dyDescent="0.25">
      <c r="A6006" t="s">
        <v>7441</v>
      </c>
      <c r="D6006"/>
      <c r="F6006" t="s">
        <v>7119</v>
      </c>
      <c r="G6006" t="s">
        <v>91</v>
      </c>
    </row>
    <row r="6007" spans="1:7" x14ac:dyDescent="0.25">
      <c r="A6007" t="s">
        <v>7442</v>
      </c>
      <c r="D6007"/>
      <c r="F6007" t="s">
        <v>7120</v>
      </c>
      <c r="G6007" t="s">
        <v>91</v>
      </c>
    </row>
    <row r="6008" spans="1:7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hidden="1" x14ac:dyDescent="0.25">
      <c r="A6014" t="s">
        <v>7441</v>
      </c>
      <c r="D6014"/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29619</v>
      </c>
    </row>
    <row r="6062" spans="1:7" hidden="1" x14ac:dyDescent="0.25">
      <c r="A6062" t="s">
        <v>7</v>
      </c>
      <c r="D6062"/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29619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hidden="1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hidden="1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hidden="1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hidden="1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hidden="1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hidden="1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hidden="1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hidden="1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hidden="1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hidden="1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hidden="1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hidden="1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hidden="1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hidden="1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hidden="1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hidden="1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hidden="1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hidden="1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hidden="1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hidden="1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x14ac:dyDescent="0.25">
      <c r="A6225" t="s">
        <v>803</v>
      </c>
      <c r="D6225"/>
      <c r="F6225" t="s">
        <v>7464</v>
      </c>
      <c r="G6225" t="s">
        <v>91</v>
      </c>
    </row>
    <row r="6226" spans="1:7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29619</v>
      </c>
    </row>
    <row r="6250" spans="1:7" hidden="1" x14ac:dyDescent="0.25">
      <c r="A6250" t="s">
        <v>7</v>
      </c>
      <c r="D6250"/>
      <c r="F6250" t="s">
        <v>7493</v>
      </c>
      <c r="G6250" t="s">
        <v>29619</v>
      </c>
    </row>
    <row r="6251" spans="1:7" hidden="1" x14ac:dyDescent="0.25">
      <c r="A6251" t="s">
        <v>7</v>
      </c>
      <c r="D6251"/>
      <c r="F6251" t="s">
        <v>7494</v>
      </c>
      <c r="G6251" t="s">
        <v>29619</v>
      </c>
    </row>
    <row r="6252" spans="1:7" hidden="1" x14ac:dyDescent="0.25">
      <c r="A6252" t="s">
        <v>7</v>
      </c>
      <c r="D6252"/>
      <c r="F6252" t="s">
        <v>7495</v>
      </c>
      <c r="G6252" t="s">
        <v>29619</v>
      </c>
    </row>
    <row r="6253" spans="1:7" hidden="1" x14ac:dyDescent="0.25">
      <c r="A6253" t="s">
        <v>775</v>
      </c>
      <c r="D6253"/>
      <c r="F6253" t="s">
        <v>7496</v>
      </c>
      <c r="G6253" t="s">
        <v>29619</v>
      </c>
    </row>
    <row r="6254" spans="1:7" hidden="1" x14ac:dyDescent="0.25">
      <c r="A6254" t="s">
        <v>775</v>
      </c>
      <c r="D6254"/>
      <c r="F6254" t="s">
        <v>7497</v>
      </c>
      <c r="G6254" t="s">
        <v>29619</v>
      </c>
    </row>
    <row r="6255" spans="1:7" hidden="1" x14ac:dyDescent="0.25">
      <c r="A6255" t="s">
        <v>775</v>
      </c>
      <c r="D6255"/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29619</v>
      </c>
    </row>
    <row r="6258" spans="1:7" hidden="1" x14ac:dyDescent="0.25">
      <c r="A6258" t="s">
        <v>775</v>
      </c>
      <c r="D6258"/>
      <c r="F6258" t="s">
        <v>7501</v>
      </c>
      <c r="G6258" t="s">
        <v>29619</v>
      </c>
    </row>
    <row r="6259" spans="1:7" hidden="1" x14ac:dyDescent="0.25">
      <c r="A6259" t="s">
        <v>775</v>
      </c>
      <c r="D6259"/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hidden="1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hidden="1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hidden="1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hidden="1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hidden="1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hidden="1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hidden="1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hidden="1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x14ac:dyDescent="0.25">
      <c r="A6333" t="s">
        <v>803</v>
      </c>
      <c r="D6333"/>
      <c r="F6333" t="s">
        <v>7584</v>
      </c>
      <c r="G6333" t="s">
        <v>91</v>
      </c>
    </row>
    <row r="6334" spans="1:7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29619</v>
      </c>
    </row>
    <row r="6359" spans="1:7" hidden="1" x14ac:dyDescent="0.25">
      <c r="A6359" t="s">
        <v>7</v>
      </c>
      <c r="D6359"/>
      <c r="F6359" t="s">
        <v>7604</v>
      </c>
      <c r="G6359" t="s">
        <v>29619</v>
      </c>
    </row>
    <row r="6360" spans="1:7" hidden="1" x14ac:dyDescent="0.25">
      <c r="A6360" t="s">
        <v>775</v>
      </c>
      <c r="D6360"/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29619</v>
      </c>
    </row>
    <row r="6364" spans="1:7" hidden="1" x14ac:dyDescent="0.25">
      <c r="A6364" t="s">
        <v>775</v>
      </c>
      <c r="D6364"/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29619</v>
      </c>
    </row>
    <row r="6366" spans="1:7" hidden="1" x14ac:dyDescent="0.25">
      <c r="A6366" t="s">
        <v>7</v>
      </c>
      <c r="D6366"/>
      <c r="F6366" t="s">
        <v>7611</v>
      </c>
      <c r="G6366" t="s">
        <v>29619</v>
      </c>
    </row>
    <row r="6367" spans="1:7" hidden="1" x14ac:dyDescent="0.25">
      <c r="A6367" t="s">
        <v>7</v>
      </c>
      <c r="D6367"/>
      <c r="F6367" t="s">
        <v>7612</v>
      </c>
      <c r="G6367" t="s">
        <v>29619</v>
      </c>
    </row>
    <row r="6368" spans="1:7" hidden="1" x14ac:dyDescent="0.25">
      <c r="A6368" t="s">
        <v>775</v>
      </c>
      <c r="D6368"/>
      <c r="F6368" t="s">
        <v>7613</v>
      </c>
      <c r="G6368" t="s">
        <v>29619</v>
      </c>
    </row>
    <row r="6369" spans="1:7" hidden="1" x14ac:dyDescent="0.25">
      <c r="A6369" t="s">
        <v>775</v>
      </c>
      <c r="D6369"/>
      <c r="F6369" t="s">
        <v>7614</v>
      </c>
      <c r="G6369" t="s">
        <v>29619</v>
      </c>
    </row>
    <row r="6370" spans="1:7" hidden="1" x14ac:dyDescent="0.25">
      <c r="A6370" t="s">
        <v>7</v>
      </c>
      <c r="D6370"/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hidden="1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hidden="1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hidden="1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hidden="1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hidden="1" x14ac:dyDescent="0.25">
      <c r="A6556" t="s">
        <v>7832</v>
      </c>
      <c r="F6556" t="s">
        <v>7801</v>
      </c>
      <c r="G6556" t="s">
        <v>4871</v>
      </c>
    </row>
    <row r="6557" spans="1:7" hidden="1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hidden="1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hidden="1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hidden="1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hidden="1" x14ac:dyDescent="0.25">
      <c r="A6561" t="s">
        <v>12</v>
      </c>
      <c r="F6561" t="s">
        <v>7806</v>
      </c>
      <c r="G6561" t="s">
        <v>4871</v>
      </c>
    </row>
    <row r="6562" spans="1:7" hidden="1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29619</v>
      </c>
    </row>
    <row r="6597" spans="1:7" hidden="1" x14ac:dyDescent="0.25">
      <c r="A6597" t="s">
        <v>775</v>
      </c>
      <c r="D6597"/>
      <c r="F6597" t="s">
        <v>7884</v>
      </c>
      <c r="G6597" t="s">
        <v>29619</v>
      </c>
    </row>
    <row r="6598" spans="1:7" hidden="1" x14ac:dyDescent="0.25">
      <c r="A6598" t="s">
        <v>7</v>
      </c>
      <c r="D6598"/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29619</v>
      </c>
    </row>
    <row r="6600" spans="1:7" hidden="1" x14ac:dyDescent="0.25">
      <c r="A6600" t="s">
        <v>775</v>
      </c>
      <c r="D6600"/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hidden="1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hidden="1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hidden="1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hidden="1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hidden="1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hidden="1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hidden="1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hidden="1" x14ac:dyDescent="0.25">
      <c r="A6718" t="s">
        <v>8137</v>
      </c>
      <c r="F6718" t="s">
        <v>8079</v>
      </c>
      <c r="G6718" t="s">
        <v>4871</v>
      </c>
    </row>
    <row r="6719" spans="1:7" hidden="1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hidden="1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hidden="1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hidden="1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hidden="1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hidden="1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hidden="1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hidden="1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29619</v>
      </c>
    </row>
    <row r="6746" spans="1:7" hidden="1" x14ac:dyDescent="0.25">
      <c r="A6746" t="s">
        <v>775</v>
      </c>
      <c r="D6746"/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hidden="1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hidden="1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hidden="1" x14ac:dyDescent="0.25">
      <c r="A6808" t="s">
        <v>775</v>
      </c>
      <c r="F6808" t="s">
        <v>8215</v>
      </c>
      <c r="G6808" t="s">
        <v>4871</v>
      </c>
    </row>
    <row r="6809" spans="1:7" hidden="1" x14ac:dyDescent="0.25">
      <c r="A6809" t="s">
        <v>775</v>
      </c>
      <c r="F6809" t="s">
        <v>8216</v>
      </c>
      <c r="G6809" t="s">
        <v>4871</v>
      </c>
    </row>
    <row r="6810" spans="1:7" hidden="1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hidden="1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hidden="1" x14ac:dyDescent="0.25">
      <c r="A6866" t="s">
        <v>775</v>
      </c>
      <c r="F6866" t="s">
        <v>8285</v>
      </c>
      <c r="G6866" t="s">
        <v>4871</v>
      </c>
    </row>
    <row r="6867" spans="1:7" hidden="1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hidden="1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hidden="1" x14ac:dyDescent="0.25">
      <c r="A6869" t="s">
        <v>775</v>
      </c>
      <c r="F6869" t="s">
        <v>8287</v>
      </c>
      <c r="G6869" t="s">
        <v>4871</v>
      </c>
    </row>
    <row r="6870" spans="1:7" hidden="1" x14ac:dyDescent="0.25">
      <c r="A6870" t="s">
        <v>775</v>
      </c>
      <c r="F6870" t="s">
        <v>8288</v>
      </c>
      <c r="G6870" t="s">
        <v>4871</v>
      </c>
    </row>
    <row r="6871" spans="1:7" hidden="1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29619</v>
      </c>
    </row>
    <row r="6888" spans="1:7" hidden="1" x14ac:dyDescent="0.25">
      <c r="A6888" t="s">
        <v>775</v>
      </c>
      <c r="D6888"/>
      <c r="F6888" t="s">
        <v>8313</v>
      </c>
      <c r="G6888" t="s">
        <v>29619</v>
      </c>
    </row>
    <row r="6889" spans="1:7" hidden="1" x14ac:dyDescent="0.25">
      <c r="A6889" t="s">
        <v>775</v>
      </c>
      <c r="D6889"/>
      <c r="F6889" t="s">
        <v>8314</v>
      </c>
      <c r="G6889" t="s">
        <v>29619</v>
      </c>
    </row>
    <row r="6890" spans="1:7" hidden="1" x14ac:dyDescent="0.25">
      <c r="A6890" t="s">
        <v>775</v>
      </c>
      <c r="D6890"/>
      <c r="F6890" t="s">
        <v>8315</v>
      </c>
      <c r="G6890" t="s">
        <v>29619</v>
      </c>
    </row>
    <row r="6891" spans="1:7" hidden="1" x14ac:dyDescent="0.25">
      <c r="A6891" t="s">
        <v>775</v>
      </c>
      <c r="D6891"/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hidden="1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hidden="1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hidden="1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hidden="1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29619</v>
      </c>
    </row>
    <row r="6968" spans="1:7" hidden="1" x14ac:dyDescent="0.25">
      <c r="A6968" t="s">
        <v>775</v>
      </c>
      <c r="D6968"/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29619</v>
      </c>
    </row>
    <row r="7017" spans="1:7" hidden="1" x14ac:dyDescent="0.25">
      <c r="A7017" t="s">
        <v>7</v>
      </c>
      <c r="D7017"/>
      <c r="F7017" t="s">
        <v>8544</v>
      </c>
      <c r="G7017" t="s">
        <v>29619</v>
      </c>
    </row>
    <row r="7018" spans="1:7" hidden="1" x14ac:dyDescent="0.25">
      <c r="A7018" t="s">
        <v>775</v>
      </c>
      <c r="D7018"/>
      <c r="F7018" t="s">
        <v>8545</v>
      </c>
      <c r="G7018" t="s">
        <v>29619</v>
      </c>
    </row>
    <row r="7019" spans="1:7" hidden="1" x14ac:dyDescent="0.25">
      <c r="A7019" t="s">
        <v>775</v>
      </c>
      <c r="D7019"/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hidden="1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hidden="1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hidden="1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hidden="1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hidden="1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x14ac:dyDescent="0.25">
      <c r="A7082" t="s">
        <v>91</v>
      </c>
      <c r="B7082" t="s">
        <v>1552</v>
      </c>
      <c r="D7082"/>
      <c r="F7082" t="s">
        <v>8626</v>
      </c>
      <c r="G7082" t="s">
        <v>91</v>
      </c>
    </row>
    <row r="7083" spans="1:7" x14ac:dyDescent="0.25">
      <c r="A7083" t="s">
        <v>62</v>
      </c>
      <c r="B7083" t="s">
        <v>1552</v>
      </c>
      <c r="D7083"/>
      <c r="F7083" t="s">
        <v>8627</v>
      </c>
      <c r="G7083" t="s">
        <v>91</v>
      </c>
    </row>
    <row r="7084" spans="1:7" x14ac:dyDescent="0.25">
      <c r="A7084" t="s">
        <v>91</v>
      </c>
      <c r="B7084" t="s">
        <v>9093</v>
      </c>
      <c r="C7084" t="s">
        <v>60</v>
      </c>
      <c r="D7084"/>
      <c r="F7084" t="s">
        <v>8628</v>
      </c>
      <c r="G7084" t="s">
        <v>91</v>
      </c>
    </row>
    <row r="7085" spans="1:7" x14ac:dyDescent="0.25">
      <c r="A7085" t="s">
        <v>62</v>
      </c>
      <c r="B7085" t="s">
        <v>9093</v>
      </c>
      <c r="C7085" t="s">
        <v>51</v>
      </c>
      <c r="D7085"/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D7090"/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D7091"/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D7092"/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D7093"/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D7094"/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D7095"/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D7096"/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D7101"/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D7102"/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D7103"/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D7104"/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D7105"/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D7106"/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D7107"/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D7108"/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D7109"/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D7110"/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D7111"/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D7112"/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D7113"/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D7114"/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D7115"/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D7116"/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D7117"/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D7118"/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D7119"/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D7120"/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D7121"/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29619</v>
      </c>
    </row>
    <row r="7130" spans="1:7" hidden="1" x14ac:dyDescent="0.25">
      <c r="A7130" t="s">
        <v>775</v>
      </c>
      <c r="D7130"/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D7131"/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D7132"/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D7133"/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D7134"/>
      <c r="F7134" t="s">
        <v>8637</v>
      </c>
      <c r="G7134" t="s">
        <v>29619</v>
      </c>
    </row>
    <row r="7135" spans="1:7" hidden="1" x14ac:dyDescent="0.25">
      <c r="A7135" t="s">
        <v>775</v>
      </c>
      <c r="D7135"/>
      <c r="F7135" t="s">
        <v>8550</v>
      </c>
      <c r="G7135" t="s">
        <v>29619</v>
      </c>
    </row>
    <row r="7136" spans="1:7" hidden="1" x14ac:dyDescent="0.25">
      <c r="A7136" t="s">
        <v>7</v>
      </c>
      <c r="D7136"/>
      <c r="F7136" t="s">
        <v>8638</v>
      </c>
      <c r="G7136" t="s">
        <v>29619</v>
      </c>
    </row>
    <row r="7137" spans="1:7" hidden="1" x14ac:dyDescent="0.25">
      <c r="A7137" t="s">
        <v>775</v>
      </c>
      <c r="D7137"/>
      <c r="F7137" t="s">
        <v>8639</v>
      </c>
      <c r="G7137" t="s">
        <v>29619</v>
      </c>
    </row>
    <row r="7138" spans="1:7" hidden="1" x14ac:dyDescent="0.25">
      <c r="A7138" t="s">
        <v>775</v>
      </c>
      <c r="D7138"/>
      <c r="F7138" t="s">
        <v>8551</v>
      </c>
      <c r="G7138" t="s">
        <v>29619</v>
      </c>
    </row>
    <row r="7139" spans="1:7" hidden="1" x14ac:dyDescent="0.25">
      <c r="A7139" t="s">
        <v>775</v>
      </c>
      <c r="D7139"/>
      <c r="F7139" t="s">
        <v>8640</v>
      </c>
      <c r="G7139" t="s">
        <v>29619</v>
      </c>
    </row>
    <row r="7140" spans="1:7" hidden="1" x14ac:dyDescent="0.25">
      <c r="A7140" t="s">
        <v>7</v>
      </c>
      <c r="D7140"/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D7142"/>
      <c r="F7142" t="s">
        <v>8641</v>
      </c>
      <c r="G7142" t="s">
        <v>29619</v>
      </c>
    </row>
    <row r="7143" spans="1:7" hidden="1" x14ac:dyDescent="0.25">
      <c r="A7143" t="s">
        <v>7</v>
      </c>
      <c r="D7143"/>
      <c r="F7143" t="s">
        <v>8644</v>
      </c>
      <c r="G7143" t="s">
        <v>29619</v>
      </c>
    </row>
    <row r="7144" spans="1:7" hidden="1" x14ac:dyDescent="0.25">
      <c r="A7144" t="s">
        <v>7</v>
      </c>
      <c r="D7144"/>
      <c r="F7144" t="s">
        <v>8647</v>
      </c>
      <c r="G7144" t="s">
        <v>29619</v>
      </c>
    </row>
    <row r="7145" spans="1:7" hidden="1" x14ac:dyDescent="0.25">
      <c r="A7145" t="s">
        <v>775</v>
      </c>
      <c r="D7145"/>
      <c r="F7145" t="s">
        <v>8650</v>
      </c>
      <c r="G7145" t="s">
        <v>29619</v>
      </c>
    </row>
    <row r="7146" spans="1:7" hidden="1" x14ac:dyDescent="0.25">
      <c r="A7146" t="s">
        <v>7</v>
      </c>
      <c r="D7146"/>
      <c r="F7146" t="s">
        <v>8653</v>
      </c>
      <c r="G7146" t="s">
        <v>29619</v>
      </c>
    </row>
    <row r="7147" spans="1:7" hidden="1" x14ac:dyDescent="0.25">
      <c r="A7147" t="s">
        <v>775</v>
      </c>
      <c r="D7147"/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D7148"/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D7149"/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8771</v>
      </c>
      <c r="G7153" t="s">
        <v>4879</v>
      </c>
    </row>
    <row r="7154" spans="1:7" hidden="1" x14ac:dyDescent="0.25">
      <c r="A7154" t="s">
        <v>3371</v>
      </c>
      <c r="D7154"/>
      <c r="F7154" t="s">
        <v>8772</v>
      </c>
      <c r="G7154" t="s">
        <v>4879</v>
      </c>
    </row>
    <row r="7155" spans="1:7" hidden="1" x14ac:dyDescent="0.25">
      <c r="A7155" t="s">
        <v>817</v>
      </c>
      <c r="D7155"/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8778</v>
      </c>
      <c r="G7160" t="s">
        <v>4879</v>
      </c>
    </row>
    <row r="7161" spans="1:7" hidden="1" x14ac:dyDescent="0.25">
      <c r="A7161" t="s">
        <v>3371</v>
      </c>
      <c r="D7161"/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8790</v>
      </c>
      <c r="G7164" t="s">
        <v>4879</v>
      </c>
    </row>
    <row r="7165" spans="1:7" hidden="1" x14ac:dyDescent="0.25">
      <c r="A7165" t="s">
        <v>3371</v>
      </c>
      <c r="D7165"/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8799</v>
      </c>
      <c r="G7167" t="s">
        <v>4879</v>
      </c>
    </row>
    <row r="7168" spans="1:7" hidden="1" x14ac:dyDescent="0.25">
      <c r="A7168" t="s">
        <v>3371</v>
      </c>
      <c r="D7168"/>
      <c r="F7168" t="s">
        <v>8802</v>
      </c>
      <c r="G7168" t="s">
        <v>4879</v>
      </c>
    </row>
    <row r="7169" spans="1:7" hidden="1" x14ac:dyDescent="0.25">
      <c r="A7169" t="s">
        <v>3371</v>
      </c>
      <c r="D7169"/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8811</v>
      </c>
      <c r="G7171" t="s">
        <v>4879</v>
      </c>
    </row>
    <row r="7172" spans="1:7" hidden="1" x14ac:dyDescent="0.25">
      <c r="A7172" t="s">
        <v>3371</v>
      </c>
      <c r="D7172"/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8881</v>
      </c>
      <c r="G7207" t="s">
        <v>4882</v>
      </c>
    </row>
    <row r="7208" spans="1:7" hidden="1" x14ac:dyDescent="0.25">
      <c r="A7208" t="s">
        <v>775</v>
      </c>
      <c r="D7208"/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8884</v>
      </c>
      <c r="G7210" t="s">
        <v>4882</v>
      </c>
    </row>
    <row r="7211" spans="1:7" hidden="1" x14ac:dyDescent="0.25">
      <c r="A7211" t="s">
        <v>775</v>
      </c>
      <c r="D7211"/>
      <c r="F7211" t="s">
        <v>8887</v>
      </c>
      <c r="G7211" t="s">
        <v>4882</v>
      </c>
    </row>
    <row r="7212" spans="1:7" hidden="1" x14ac:dyDescent="0.25">
      <c r="A7212" t="s">
        <v>775</v>
      </c>
      <c r="D7212"/>
      <c r="F7212" t="s">
        <v>8890</v>
      </c>
      <c r="G7212" t="s">
        <v>4882</v>
      </c>
    </row>
    <row r="7213" spans="1:7" hidden="1" x14ac:dyDescent="0.25">
      <c r="A7213" t="s">
        <v>775</v>
      </c>
      <c r="D7213"/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8902</v>
      </c>
      <c r="G7216" t="s">
        <v>773</v>
      </c>
    </row>
    <row r="7217" spans="1:7" hidden="1" x14ac:dyDescent="0.25">
      <c r="A7217" t="s">
        <v>4524</v>
      </c>
      <c r="D7217"/>
      <c r="F7217" t="s">
        <v>8903</v>
      </c>
      <c r="G7217" t="s">
        <v>773</v>
      </c>
    </row>
    <row r="7218" spans="1:7" hidden="1" x14ac:dyDescent="0.25">
      <c r="A7218" t="s">
        <v>4524</v>
      </c>
      <c r="D7218"/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8905</v>
      </c>
      <c r="G7219" t="s">
        <v>773</v>
      </c>
    </row>
    <row r="7220" spans="1:7" hidden="1" x14ac:dyDescent="0.25">
      <c r="A7220" t="s">
        <v>4524</v>
      </c>
      <c r="D7220"/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8909</v>
      </c>
      <c r="G7221" t="s">
        <v>773</v>
      </c>
    </row>
    <row r="7222" spans="1:7" hidden="1" x14ac:dyDescent="0.25">
      <c r="A7222" t="s">
        <v>4524</v>
      </c>
      <c r="D7222"/>
      <c r="F7222" t="s">
        <v>8912</v>
      </c>
      <c r="G7222" t="s">
        <v>773</v>
      </c>
    </row>
    <row r="7223" spans="1:7" hidden="1" x14ac:dyDescent="0.25">
      <c r="A7223" t="s">
        <v>4524</v>
      </c>
      <c r="D7223"/>
      <c r="F7223" t="s">
        <v>8915</v>
      </c>
      <c r="G7223" t="s">
        <v>773</v>
      </c>
    </row>
    <row r="7224" spans="1:7" hidden="1" x14ac:dyDescent="0.25">
      <c r="A7224" t="s">
        <v>4524</v>
      </c>
      <c r="D7224"/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8935</v>
      </c>
      <c r="G7231" t="s">
        <v>4526</v>
      </c>
    </row>
    <row r="7232" spans="1:7" hidden="1" x14ac:dyDescent="0.25">
      <c r="A7232" t="s">
        <v>4524</v>
      </c>
      <c r="D7232"/>
      <c r="F7232" t="s">
        <v>8936</v>
      </c>
      <c r="G7232" t="s">
        <v>4526</v>
      </c>
    </row>
    <row r="7233" spans="1:7" hidden="1" x14ac:dyDescent="0.25">
      <c r="A7233" t="s">
        <v>4524</v>
      </c>
      <c r="D7233"/>
      <c r="F7233" t="s">
        <v>8937</v>
      </c>
      <c r="G7233" t="s">
        <v>4526</v>
      </c>
    </row>
    <row r="7234" spans="1:7" hidden="1" x14ac:dyDescent="0.25">
      <c r="A7234" t="s">
        <v>4524</v>
      </c>
      <c r="D7234"/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8940</v>
      </c>
      <c r="G7236" t="s">
        <v>4526</v>
      </c>
    </row>
    <row r="7237" spans="1:7" hidden="1" x14ac:dyDescent="0.25">
      <c r="A7237" t="s">
        <v>4524</v>
      </c>
      <c r="D7237"/>
      <c r="F7237" t="s">
        <v>8943</v>
      </c>
      <c r="G7237" t="s">
        <v>4526</v>
      </c>
    </row>
    <row r="7238" spans="1:7" hidden="1" x14ac:dyDescent="0.25">
      <c r="A7238" t="s">
        <v>4524</v>
      </c>
      <c r="D7238"/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9066</v>
      </c>
      <c r="G7280" t="s">
        <v>4868</v>
      </c>
    </row>
    <row r="7281" spans="1:7" hidden="1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hidden="1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hidden="1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hidden="1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hidden="1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hidden="1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hidden="1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hidden="1" x14ac:dyDescent="0.25">
      <c r="A7288" t="s">
        <v>775</v>
      </c>
      <c r="F7288" t="s">
        <v>9081</v>
      </c>
      <c r="G7288" t="s">
        <v>4871</v>
      </c>
    </row>
    <row r="7289" spans="1:7" hidden="1" x14ac:dyDescent="0.25">
      <c r="A7289" t="s">
        <v>775</v>
      </c>
      <c r="F7289" t="s">
        <v>9084</v>
      </c>
      <c r="G7289" t="s">
        <v>4871</v>
      </c>
    </row>
    <row r="7290" spans="1:7" hidden="1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hidden="1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x14ac:dyDescent="0.25">
      <c r="A7292" t="s">
        <v>91</v>
      </c>
      <c r="B7292" t="s">
        <v>9512</v>
      </c>
      <c r="C7292" t="s">
        <v>60</v>
      </c>
      <c r="D7292"/>
      <c r="F7292" t="s">
        <v>9140</v>
      </c>
      <c r="G7292" t="s">
        <v>91</v>
      </c>
    </row>
    <row r="7293" spans="1:7" x14ac:dyDescent="0.25">
      <c r="A7293" t="s">
        <v>62</v>
      </c>
      <c r="B7293" t="s">
        <v>9512</v>
      </c>
      <c r="C7293" t="s">
        <v>51</v>
      </c>
      <c r="D7293"/>
      <c r="F7293" t="s">
        <v>9143</v>
      </c>
      <c r="G7293" t="s">
        <v>91</v>
      </c>
    </row>
    <row r="7294" spans="1:7" x14ac:dyDescent="0.25">
      <c r="A7294" t="s">
        <v>91</v>
      </c>
      <c r="B7294" t="s">
        <v>70</v>
      </c>
      <c r="D7294"/>
      <c r="F7294" t="s">
        <v>9146</v>
      </c>
      <c r="G7294" t="s">
        <v>91</v>
      </c>
    </row>
    <row r="7295" spans="1:7" x14ac:dyDescent="0.25">
      <c r="A7295" t="s">
        <v>62</v>
      </c>
      <c r="B7295" t="s">
        <v>70</v>
      </c>
      <c r="D7295"/>
      <c r="F7295" t="s">
        <v>9149</v>
      </c>
      <c r="G7295" t="s">
        <v>91</v>
      </c>
    </row>
    <row r="7296" spans="1:7" x14ac:dyDescent="0.25">
      <c r="A7296" t="s">
        <v>91</v>
      </c>
      <c r="B7296" t="s">
        <v>70</v>
      </c>
      <c r="D7296"/>
      <c r="F7296" t="s">
        <v>9152</v>
      </c>
      <c r="G7296" t="s">
        <v>91</v>
      </c>
    </row>
    <row r="7297" spans="1:7" x14ac:dyDescent="0.25">
      <c r="A7297" t="s">
        <v>62</v>
      </c>
      <c r="B7297" t="s">
        <v>70</v>
      </c>
      <c r="D7297"/>
      <c r="F7297" t="s">
        <v>9155</v>
      </c>
      <c r="G7297" t="s">
        <v>91</v>
      </c>
    </row>
    <row r="7298" spans="1:7" x14ac:dyDescent="0.25">
      <c r="A7298" t="s">
        <v>91</v>
      </c>
      <c r="B7298" t="s">
        <v>9513</v>
      </c>
      <c r="D7298"/>
      <c r="F7298" t="s">
        <v>9158</v>
      </c>
      <c r="G7298" t="s">
        <v>91</v>
      </c>
    </row>
    <row r="7299" spans="1:7" x14ac:dyDescent="0.25">
      <c r="A7299" t="s">
        <v>62</v>
      </c>
      <c r="B7299" t="s">
        <v>9513</v>
      </c>
      <c r="D7299"/>
      <c r="F7299" t="s">
        <v>9161</v>
      </c>
      <c r="G7299" t="s">
        <v>91</v>
      </c>
    </row>
    <row r="7300" spans="1:7" x14ac:dyDescent="0.25">
      <c r="A7300" t="s">
        <v>91</v>
      </c>
      <c r="B7300" t="s">
        <v>86</v>
      </c>
      <c r="C7300" t="s">
        <v>9516</v>
      </c>
      <c r="D7300"/>
      <c r="F7300" t="s">
        <v>9164</v>
      </c>
      <c r="G7300" t="s">
        <v>91</v>
      </c>
    </row>
    <row r="7301" spans="1:7" x14ac:dyDescent="0.25">
      <c r="A7301" t="s">
        <v>91</v>
      </c>
      <c r="B7301" t="s">
        <v>9514</v>
      </c>
      <c r="D7301"/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D7304"/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D7305"/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D7306"/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D7307"/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D7308"/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D7309"/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D7310"/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D7311"/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D7312"/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D7313"/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D7314"/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D7315"/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D7316"/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D7317"/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D7319"/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D7320"/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D7321"/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D7322"/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D7324"/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D7325"/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D7326"/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9203</v>
      </c>
      <c r="G7329" t="s">
        <v>468</v>
      </c>
    </row>
    <row r="7330" spans="1:7" hidden="1" x14ac:dyDescent="0.25">
      <c r="A7330" t="s">
        <v>7825</v>
      </c>
      <c r="D7330"/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D7332"/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D7334"/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D7339"/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D7340"/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D7341"/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D7342"/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D7343"/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D7344"/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D7345"/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D7346"/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D7347"/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D7348"/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D7349"/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D7350"/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D7351"/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D7352"/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D7353"/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9263</v>
      </c>
      <c r="G7361" t="s">
        <v>4879</v>
      </c>
    </row>
    <row r="7362" spans="1:7" hidden="1" x14ac:dyDescent="0.25">
      <c r="A7362" t="s">
        <v>3371</v>
      </c>
      <c r="D7362"/>
      <c r="F7362" t="s">
        <v>9266</v>
      </c>
      <c r="G7362" t="s">
        <v>4879</v>
      </c>
    </row>
    <row r="7363" spans="1:7" hidden="1" x14ac:dyDescent="0.25">
      <c r="A7363" t="s">
        <v>817</v>
      </c>
      <c r="D7363"/>
      <c r="F7363" t="s">
        <v>9269</v>
      </c>
      <c r="G7363" t="s">
        <v>4879</v>
      </c>
    </row>
    <row r="7364" spans="1:7" hidden="1" x14ac:dyDescent="0.25">
      <c r="A7364" t="s">
        <v>817</v>
      </c>
      <c r="D7364"/>
      <c r="F7364" t="s">
        <v>9272</v>
      </c>
      <c r="G7364" t="s">
        <v>4879</v>
      </c>
    </row>
    <row r="7365" spans="1:7" hidden="1" x14ac:dyDescent="0.25">
      <c r="A7365" t="s">
        <v>5681</v>
      </c>
      <c r="D7365"/>
      <c r="F7365" t="s">
        <v>9275</v>
      </c>
      <c r="G7365" t="s">
        <v>4879</v>
      </c>
    </row>
    <row r="7366" spans="1:7" hidden="1" x14ac:dyDescent="0.25">
      <c r="A7366" t="s">
        <v>3371</v>
      </c>
      <c r="D7366"/>
      <c r="F7366" t="s">
        <v>9278</v>
      </c>
      <c r="G7366" t="s">
        <v>4879</v>
      </c>
    </row>
    <row r="7367" spans="1:7" hidden="1" x14ac:dyDescent="0.25">
      <c r="A7367" t="s">
        <v>817</v>
      </c>
      <c r="D7367"/>
      <c r="F7367" t="s">
        <v>9281</v>
      </c>
      <c r="G7367" t="s">
        <v>4879</v>
      </c>
    </row>
    <row r="7368" spans="1:7" hidden="1" x14ac:dyDescent="0.25">
      <c r="A7368" t="s">
        <v>3371</v>
      </c>
      <c r="D7368"/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9565</v>
      </c>
      <c r="G7371" t="s">
        <v>4879</v>
      </c>
    </row>
    <row r="7372" spans="1:7" hidden="1" x14ac:dyDescent="0.25">
      <c r="A7372" t="s">
        <v>3371</v>
      </c>
      <c r="D7372"/>
      <c r="F7372" t="s">
        <v>9568</v>
      </c>
      <c r="G7372" t="s">
        <v>4879</v>
      </c>
    </row>
    <row r="7373" spans="1:7" hidden="1" x14ac:dyDescent="0.25">
      <c r="A7373" t="s">
        <v>8385</v>
      </c>
      <c r="D7373"/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9580</v>
      </c>
      <c r="G7376" t="s">
        <v>4879</v>
      </c>
    </row>
    <row r="7377" spans="1:7" hidden="1" x14ac:dyDescent="0.25">
      <c r="A7377" t="s">
        <v>3371</v>
      </c>
      <c r="D7377"/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9299</v>
      </c>
      <c r="G7381" t="s">
        <v>4880</v>
      </c>
    </row>
    <row r="7382" spans="1:7" hidden="1" x14ac:dyDescent="0.25">
      <c r="A7382" t="s">
        <v>817</v>
      </c>
      <c r="D7382"/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9308</v>
      </c>
      <c r="G7384" t="s">
        <v>4880</v>
      </c>
    </row>
    <row r="7385" spans="1:7" hidden="1" x14ac:dyDescent="0.25">
      <c r="A7385" t="s">
        <v>356</v>
      </c>
      <c r="D7385"/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9332</v>
      </c>
      <c r="G7401" t="s">
        <v>4881</v>
      </c>
    </row>
    <row r="7402" spans="1:7" hidden="1" x14ac:dyDescent="0.25">
      <c r="A7402" t="s">
        <v>7825</v>
      </c>
      <c r="D7402"/>
      <c r="F7402" t="s">
        <v>9335</v>
      </c>
      <c r="G7402" t="s">
        <v>4881</v>
      </c>
    </row>
    <row r="7403" spans="1:7" hidden="1" x14ac:dyDescent="0.25">
      <c r="A7403" t="s">
        <v>7825</v>
      </c>
      <c r="D7403"/>
      <c r="F7403" t="s">
        <v>9338</v>
      </c>
      <c r="G7403" t="s">
        <v>4881</v>
      </c>
    </row>
    <row r="7404" spans="1:7" hidden="1" x14ac:dyDescent="0.25">
      <c r="A7404" t="s">
        <v>7825</v>
      </c>
      <c r="D7404"/>
      <c r="F7404" t="s">
        <v>9341</v>
      </c>
      <c r="G7404" t="s">
        <v>4881</v>
      </c>
    </row>
    <row r="7405" spans="1:7" hidden="1" x14ac:dyDescent="0.25">
      <c r="A7405" t="s">
        <v>7825</v>
      </c>
      <c r="D7405"/>
      <c r="F7405" t="s">
        <v>9344</v>
      </c>
      <c r="G7405" t="s">
        <v>4881</v>
      </c>
    </row>
    <row r="7406" spans="1:7" hidden="1" x14ac:dyDescent="0.25">
      <c r="A7406" t="s">
        <v>7825</v>
      </c>
      <c r="D7406"/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9640</v>
      </c>
      <c r="G7410" t="s">
        <v>4881</v>
      </c>
    </row>
    <row r="7411" spans="1:7" hidden="1" x14ac:dyDescent="0.25">
      <c r="A7411" t="s">
        <v>9781</v>
      </c>
      <c r="D7411"/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D7415"/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D7417"/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9368</v>
      </c>
      <c r="G7419" t="s">
        <v>4882</v>
      </c>
    </row>
    <row r="7420" spans="1:7" hidden="1" x14ac:dyDescent="0.25">
      <c r="A7420" t="s">
        <v>775</v>
      </c>
      <c r="D7420"/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9619</v>
      </c>
      <c r="G7423" t="s">
        <v>4882</v>
      </c>
    </row>
    <row r="7424" spans="1:7" hidden="1" x14ac:dyDescent="0.25">
      <c r="A7424" t="s">
        <v>775</v>
      </c>
      <c r="D7424"/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9628</v>
      </c>
      <c r="G7426" t="s">
        <v>4882</v>
      </c>
    </row>
    <row r="7427" spans="1:7" hidden="1" x14ac:dyDescent="0.25">
      <c r="A7427" t="s">
        <v>775</v>
      </c>
      <c r="D7427"/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9634</v>
      </c>
      <c r="G7428" t="s">
        <v>4882</v>
      </c>
    </row>
    <row r="7429" spans="1:7" hidden="1" x14ac:dyDescent="0.25">
      <c r="A7429" t="s">
        <v>4524</v>
      </c>
      <c r="D7429"/>
      <c r="F7429" t="s">
        <v>9377</v>
      </c>
      <c r="G7429" t="s">
        <v>773</v>
      </c>
    </row>
    <row r="7430" spans="1:7" hidden="1" x14ac:dyDescent="0.25">
      <c r="A7430" t="s">
        <v>4524</v>
      </c>
      <c r="D7430"/>
      <c r="F7430" t="s">
        <v>9380</v>
      </c>
      <c r="G7430" t="s">
        <v>773</v>
      </c>
    </row>
    <row r="7431" spans="1:7" hidden="1" x14ac:dyDescent="0.25">
      <c r="A7431" t="s">
        <v>4524</v>
      </c>
      <c r="D7431"/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9772</v>
      </c>
      <c r="G7433" t="s">
        <v>773</v>
      </c>
    </row>
    <row r="7434" spans="1:7" hidden="1" x14ac:dyDescent="0.25">
      <c r="A7434" t="s">
        <v>9783</v>
      </c>
      <c r="D7434"/>
      <c r="F7434" t="s">
        <v>9775</v>
      </c>
      <c r="G7434" t="s">
        <v>773</v>
      </c>
    </row>
    <row r="7435" spans="1:7" hidden="1" x14ac:dyDescent="0.25">
      <c r="A7435" t="s">
        <v>4524</v>
      </c>
      <c r="D7435"/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D7443"/>
      <c r="F7443" t="s">
        <v>9787</v>
      </c>
      <c r="G7443" t="s">
        <v>4526</v>
      </c>
    </row>
    <row r="7444" spans="1:7" hidden="1" x14ac:dyDescent="0.25">
      <c r="A7444" t="s">
        <v>7</v>
      </c>
      <c r="D7444"/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9398</v>
      </c>
      <c r="G7446" t="s">
        <v>4526</v>
      </c>
    </row>
    <row r="7447" spans="1:7" hidden="1" x14ac:dyDescent="0.25">
      <c r="A7447" t="s">
        <v>4524</v>
      </c>
      <c r="D7447"/>
      <c r="F7447" t="s">
        <v>9401</v>
      </c>
      <c r="G7447" t="s">
        <v>4526</v>
      </c>
    </row>
    <row r="7448" spans="1:7" hidden="1" x14ac:dyDescent="0.25">
      <c r="A7448" t="s">
        <v>4524</v>
      </c>
      <c r="D7448"/>
      <c r="F7448" t="s">
        <v>9655</v>
      </c>
      <c r="G7448" t="s">
        <v>4526</v>
      </c>
    </row>
    <row r="7449" spans="1:7" hidden="1" x14ac:dyDescent="0.25">
      <c r="A7449" t="s">
        <v>4524</v>
      </c>
      <c r="D7449"/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9407</v>
      </c>
      <c r="G7451" t="s">
        <v>4867</v>
      </c>
    </row>
    <row r="7452" spans="1:7" hidden="1" x14ac:dyDescent="0.25">
      <c r="A7452" t="s">
        <v>3371</v>
      </c>
      <c r="D7452"/>
      <c r="F7452" t="s">
        <v>9410</v>
      </c>
      <c r="G7452" t="s">
        <v>4867</v>
      </c>
    </row>
    <row r="7453" spans="1:7" hidden="1" x14ac:dyDescent="0.25">
      <c r="A7453" t="s">
        <v>3371</v>
      </c>
      <c r="D7453"/>
      <c r="F7453" t="s">
        <v>9413</v>
      </c>
      <c r="G7453" t="s">
        <v>4867</v>
      </c>
    </row>
    <row r="7454" spans="1:7" hidden="1" x14ac:dyDescent="0.25">
      <c r="A7454" t="s">
        <v>3371</v>
      </c>
      <c r="D7454"/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9667</v>
      </c>
      <c r="G7458" t="s">
        <v>4867</v>
      </c>
    </row>
    <row r="7459" spans="1:7" hidden="1" x14ac:dyDescent="0.25">
      <c r="A7459" t="s">
        <v>3371</v>
      </c>
      <c r="D7459"/>
      <c r="F7459" t="s">
        <v>9670</v>
      </c>
      <c r="G7459" t="s">
        <v>4867</v>
      </c>
    </row>
    <row r="7460" spans="1:7" hidden="1" x14ac:dyDescent="0.25">
      <c r="A7460" t="s">
        <v>3371</v>
      </c>
      <c r="D7460"/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9733</v>
      </c>
      <c r="G7492" t="s">
        <v>4868</v>
      </c>
    </row>
    <row r="7493" spans="1:7" hidden="1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hidden="1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hidden="1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hidden="1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hidden="1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hidden="1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hidden="1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hidden="1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hidden="1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hidden="1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hidden="1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hidden="1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hidden="1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hidden="1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hidden="1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hidden="1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hidden="1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hidden="1" x14ac:dyDescent="0.25">
      <c r="A7510" t="s">
        <v>775</v>
      </c>
      <c r="F7510" t="s">
        <v>9506</v>
      </c>
      <c r="G7510" t="s">
        <v>4871</v>
      </c>
    </row>
    <row r="7511" spans="1:7" hidden="1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hidden="1" x14ac:dyDescent="0.25">
      <c r="A7512" t="s">
        <v>775</v>
      </c>
      <c r="F7512" t="s">
        <v>9736</v>
      </c>
      <c r="G7512" t="s">
        <v>4871</v>
      </c>
    </row>
    <row r="7513" spans="1:7" hidden="1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hidden="1" x14ac:dyDescent="0.25">
      <c r="A7514" t="s">
        <v>775</v>
      </c>
      <c r="F7514" t="s">
        <v>9742</v>
      </c>
      <c r="G7514" t="s">
        <v>4871</v>
      </c>
    </row>
    <row r="7515" spans="1:7" hidden="1" x14ac:dyDescent="0.25">
      <c r="A7515" t="s">
        <v>775</v>
      </c>
      <c r="F7515" t="s">
        <v>9745</v>
      </c>
      <c r="G7515" t="s">
        <v>4871</v>
      </c>
    </row>
    <row r="7516" spans="1:7" hidden="1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hidden="1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hidden="1" x14ac:dyDescent="0.25">
      <c r="A7518" t="s">
        <v>775</v>
      </c>
      <c r="F7518" t="s">
        <v>9754</v>
      </c>
      <c r="G7518" t="s">
        <v>4871</v>
      </c>
    </row>
    <row r="7519" spans="1:7" hidden="1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hidden="1" x14ac:dyDescent="0.25">
      <c r="A7520" t="s">
        <v>775</v>
      </c>
      <c r="F7520" t="s">
        <v>9760</v>
      </c>
      <c r="G7520" t="s">
        <v>4871</v>
      </c>
    </row>
    <row r="7521" spans="1:7" x14ac:dyDescent="0.25">
      <c r="A7521" t="s">
        <v>803</v>
      </c>
      <c r="D7521"/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D7523"/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D7524"/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D7525"/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9800</v>
      </c>
      <c r="G7526" t="s">
        <v>467</v>
      </c>
    </row>
    <row r="7527" spans="1:7" hidden="1" x14ac:dyDescent="0.25">
      <c r="A7527" t="s">
        <v>10088</v>
      </c>
      <c r="D7527"/>
      <c r="F7527" t="s">
        <v>9803</v>
      </c>
      <c r="G7527" t="s">
        <v>467</v>
      </c>
    </row>
    <row r="7528" spans="1:7" hidden="1" x14ac:dyDescent="0.25">
      <c r="A7528" t="s">
        <v>10088</v>
      </c>
      <c r="D7528"/>
      <c r="F7528" t="s">
        <v>9806</v>
      </c>
      <c r="G7528" t="s">
        <v>467</v>
      </c>
    </row>
    <row r="7529" spans="1:7" hidden="1" x14ac:dyDescent="0.25">
      <c r="A7529" t="s">
        <v>10088</v>
      </c>
      <c r="D7529"/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D7535"/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D7536"/>
      <c r="F7536" t="s">
        <v>9839</v>
      </c>
      <c r="G7536" t="s">
        <v>29619</v>
      </c>
    </row>
    <row r="7537" spans="1:7" hidden="1" x14ac:dyDescent="0.25">
      <c r="A7537" t="s">
        <v>775</v>
      </c>
      <c r="D7537"/>
      <c r="F7537" t="s">
        <v>9842</v>
      </c>
      <c r="G7537" t="s">
        <v>29619</v>
      </c>
    </row>
    <row r="7538" spans="1:7" hidden="1" x14ac:dyDescent="0.25">
      <c r="A7538" t="s">
        <v>775</v>
      </c>
      <c r="D7538"/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D7539"/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D7540"/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9860</v>
      </c>
      <c r="G7543" t="s">
        <v>4879</v>
      </c>
    </row>
    <row r="7544" spans="1:7" hidden="1" x14ac:dyDescent="0.25">
      <c r="A7544" t="s">
        <v>817</v>
      </c>
      <c r="D7544"/>
      <c r="F7544" t="s">
        <v>9863</v>
      </c>
      <c r="G7544" t="s">
        <v>4879</v>
      </c>
    </row>
    <row r="7545" spans="1:7" hidden="1" x14ac:dyDescent="0.25">
      <c r="A7545" t="s">
        <v>3371</v>
      </c>
      <c r="D7545"/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9905</v>
      </c>
      <c r="G7558" t="s">
        <v>4881</v>
      </c>
    </row>
    <row r="7559" spans="1:7" hidden="1" x14ac:dyDescent="0.25">
      <c r="A7559" t="s">
        <v>9781</v>
      </c>
      <c r="D7559"/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9917</v>
      </c>
      <c r="G7562" t="s">
        <v>4881</v>
      </c>
    </row>
    <row r="7563" spans="1:7" hidden="1" x14ac:dyDescent="0.25">
      <c r="A7563" t="s">
        <v>10089</v>
      </c>
      <c r="D7563"/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D7564"/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D7565"/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9956</v>
      </c>
      <c r="G7575" t="s">
        <v>4882</v>
      </c>
    </row>
    <row r="7576" spans="1:7" hidden="1" x14ac:dyDescent="0.25">
      <c r="A7576" t="s">
        <v>775</v>
      </c>
      <c r="D7576"/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9977</v>
      </c>
      <c r="G7582" t="s">
        <v>773</v>
      </c>
    </row>
    <row r="7583" spans="1:7" hidden="1" x14ac:dyDescent="0.25">
      <c r="A7583" t="s">
        <v>4524</v>
      </c>
      <c r="D7583"/>
      <c r="F7583" t="s">
        <v>9980</v>
      </c>
      <c r="G7583" t="s">
        <v>773</v>
      </c>
    </row>
    <row r="7584" spans="1:7" hidden="1" x14ac:dyDescent="0.25">
      <c r="A7584" t="s">
        <v>4524</v>
      </c>
      <c r="D7584"/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D7588"/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10001</v>
      </c>
      <c r="G7590" t="s">
        <v>4526</v>
      </c>
    </row>
    <row r="7591" spans="1:7" hidden="1" x14ac:dyDescent="0.25">
      <c r="A7591" t="s">
        <v>10092</v>
      </c>
      <c r="D7591"/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D7592"/>
      <c r="F7592" t="s">
        <v>10007</v>
      </c>
      <c r="G7592" t="s">
        <v>4526</v>
      </c>
    </row>
    <row r="7593" spans="1:7" hidden="1" x14ac:dyDescent="0.25">
      <c r="A7593" t="s">
        <v>4524</v>
      </c>
      <c r="D7593"/>
      <c r="F7593" t="s">
        <v>10010</v>
      </c>
      <c r="G7593" t="s">
        <v>4526</v>
      </c>
    </row>
    <row r="7594" spans="1:7" hidden="1" x14ac:dyDescent="0.25">
      <c r="A7594" t="s">
        <v>4524</v>
      </c>
      <c r="D7594"/>
      <c r="F7594" t="s">
        <v>10013</v>
      </c>
      <c r="G7594" t="s">
        <v>4526</v>
      </c>
    </row>
    <row r="7595" spans="1:7" hidden="1" x14ac:dyDescent="0.25">
      <c r="A7595" t="s">
        <v>4524</v>
      </c>
      <c r="D7595"/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10019</v>
      </c>
      <c r="G7596" t="s">
        <v>4526</v>
      </c>
    </row>
    <row r="7597" spans="1:7" hidden="1" x14ac:dyDescent="0.25">
      <c r="A7597" t="s">
        <v>3371</v>
      </c>
      <c r="D7597"/>
      <c r="F7597" t="s">
        <v>10022</v>
      </c>
      <c r="G7597" t="s">
        <v>4867</v>
      </c>
    </row>
    <row r="7598" spans="1:7" hidden="1" x14ac:dyDescent="0.25">
      <c r="A7598" t="s">
        <v>3371</v>
      </c>
      <c r="D7598"/>
      <c r="F7598" t="s">
        <v>10025</v>
      </c>
      <c r="G7598" t="s">
        <v>4867</v>
      </c>
    </row>
    <row r="7599" spans="1:7" hidden="1" x14ac:dyDescent="0.25">
      <c r="A7599" t="s">
        <v>3371</v>
      </c>
      <c r="D7599"/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10076</v>
      </c>
      <c r="G7615" t="s">
        <v>4868</v>
      </c>
    </row>
    <row r="7616" spans="1:7" hidden="1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hidden="1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hidden="1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x14ac:dyDescent="0.25">
      <c r="A7619" t="s">
        <v>803</v>
      </c>
      <c r="D7619"/>
      <c r="F7619" t="s">
        <v>10096</v>
      </c>
      <c r="G7619" t="s">
        <v>91</v>
      </c>
    </row>
    <row r="7620" spans="1:7" x14ac:dyDescent="0.25">
      <c r="A7620" t="s">
        <v>803</v>
      </c>
      <c r="D7620"/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D7623"/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D7624"/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10306</v>
      </c>
      <c r="G7631" t="s">
        <v>29619</v>
      </c>
    </row>
    <row r="7632" spans="1:7" hidden="1" x14ac:dyDescent="0.25">
      <c r="A7632" t="s">
        <v>775</v>
      </c>
      <c r="D7632"/>
      <c r="F7632" t="s">
        <v>10309</v>
      </c>
      <c r="G7632" t="s">
        <v>29619</v>
      </c>
    </row>
    <row r="7633" spans="1:7" hidden="1" x14ac:dyDescent="0.25">
      <c r="A7633" t="s">
        <v>775</v>
      </c>
      <c r="D7633"/>
      <c r="F7633" t="s">
        <v>10312</v>
      </c>
      <c r="G7633" t="s">
        <v>29619</v>
      </c>
    </row>
    <row r="7634" spans="1:7" hidden="1" x14ac:dyDescent="0.25">
      <c r="A7634" t="s">
        <v>7</v>
      </c>
      <c r="D7634"/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D7635"/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D7636"/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D7637"/>
      <c r="F7637" t="s">
        <v>10354</v>
      </c>
      <c r="G7637" t="s">
        <v>29619</v>
      </c>
    </row>
    <row r="7638" spans="1:7" hidden="1" x14ac:dyDescent="0.25">
      <c r="A7638" t="s">
        <v>775</v>
      </c>
      <c r="D7638"/>
      <c r="F7638" t="s">
        <v>10357</v>
      </c>
      <c r="G7638" t="s">
        <v>29619</v>
      </c>
    </row>
    <row r="7639" spans="1:7" hidden="1" x14ac:dyDescent="0.25">
      <c r="A7639" t="s">
        <v>775</v>
      </c>
      <c r="D7639"/>
      <c r="F7639" t="s">
        <v>10360</v>
      </c>
      <c r="G7639" t="s">
        <v>29619</v>
      </c>
    </row>
    <row r="7640" spans="1:7" hidden="1" x14ac:dyDescent="0.25">
      <c r="A7640" t="s">
        <v>7</v>
      </c>
      <c r="D7640"/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D7641"/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D7642"/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D7643"/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10102</v>
      </c>
      <c r="G7649" t="s">
        <v>4879</v>
      </c>
    </row>
    <row r="7650" spans="1:7" hidden="1" x14ac:dyDescent="0.25">
      <c r="A7650" t="s">
        <v>3371</v>
      </c>
      <c r="D7650"/>
      <c r="F7650" t="s">
        <v>10105</v>
      </c>
      <c r="G7650" t="s">
        <v>4879</v>
      </c>
    </row>
    <row r="7651" spans="1:7" hidden="1" x14ac:dyDescent="0.25">
      <c r="A7651" t="s">
        <v>3371</v>
      </c>
      <c r="D7651"/>
      <c r="F7651" t="s">
        <v>10108</v>
      </c>
      <c r="G7651" t="s">
        <v>4879</v>
      </c>
    </row>
    <row r="7652" spans="1:7" hidden="1" x14ac:dyDescent="0.25">
      <c r="A7652" t="s">
        <v>3371</v>
      </c>
      <c r="D7652"/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10114</v>
      </c>
      <c r="G7653" t="s">
        <v>4879</v>
      </c>
    </row>
    <row r="7654" spans="1:7" hidden="1" x14ac:dyDescent="0.25">
      <c r="A7654" t="s">
        <v>3371</v>
      </c>
      <c r="D7654"/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10378</v>
      </c>
      <c r="G7657" t="s">
        <v>4879</v>
      </c>
    </row>
    <row r="7658" spans="1:7" hidden="1" x14ac:dyDescent="0.25">
      <c r="A7658" t="s">
        <v>3371</v>
      </c>
      <c r="D7658"/>
      <c r="F7658" t="s">
        <v>10381</v>
      </c>
      <c r="G7658" t="s">
        <v>4879</v>
      </c>
    </row>
    <row r="7659" spans="1:7" hidden="1" x14ac:dyDescent="0.25">
      <c r="A7659" t="s">
        <v>3371</v>
      </c>
      <c r="D7659"/>
      <c r="F7659" t="s">
        <v>10384</v>
      </c>
      <c r="G7659" t="s">
        <v>4879</v>
      </c>
    </row>
    <row r="7660" spans="1:7" hidden="1" x14ac:dyDescent="0.25">
      <c r="A7660" t="s">
        <v>3371</v>
      </c>
      <c r="D7660"/>
      <c r="F7660" t="s">
        <v>10387</v>
      </c>
      <c r="G7660" t="s">
        <v>4879</v>
      </c>
    </row>
    <row r="7661" spans="1:7" hidden="1" x14ac:dyDescent="0.25">
      <c r="A7661" t="s">
        <v>3371</v>
      </c>
      <c r="D7661"/>
      <c r="F7661" t="s">
        <v>10390</v>
      </c>
      <c r="G7661" t="s">
        <v>4879</v>
      </c>
    </row>
    <row r="7662" spans="1:7" hidden="1" x14ac:dyDescent="0.25">
      <c r="A7662" t="s">
        <v>3371</v>
      </c>
      <c r="D7662"/>
      <c r="F7662" t="s">
        <v>10393</v>
      </c>
      <c r="G7662" t="s">
        <v>4879</v>
      </c>
    </row>
    <row r="7663" spans="1:7" hidden="1" x14ac:dyDescent="0.25">
      <c r="A7663" t="s">
        <v>3371</v>
      </c>
      <c r="D7663"/>
      <c r="F7663" t="s">
        <v>10396</v>
      </c>
      <c r="G7663" t="s">
        <v>4879</v>
      </c>
    </row>
    <row r="7664" spans="1:7" hidden="1" x14ac:dyDescent="0.25">
      <c r="A7664" t="s">
        <v>3371</v>
      </c>
      <c r="D7664"/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10405</v>
      </c>
      <c r="G7678" t="s">
        <v>4880</v>
      </c>
    </row>
    <row r="7679" spans="1:7" hidden="1" x14ac:dyDescent="0.25">
      <c r="A7679" t="s">
        <v>10432</v>
      </c>
      <c r="D7679"/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10183</v>
      </c>
      <c r="G7696" t="s">
        <v>773</v>
      </c>
    </row>
    <row r="7697" spans="1:7" hidden="1" x14ac:dyDescent="0.25">
      <c r="A7697" t="s">
        <v>4524</v>
      </c>
      <c r="D7697"/>
      <c r="F7697" t="s">
        <v>10186</v>
      </c>
      <c r="G7697" t="s">
        <v>773</v>
      </c>
    </row>
    <row r="7698" spans="1:7" hidden="1" x14ac:dyDescent="0.25">
      <c r="A7698" t="s">
        <v>4524</v>
      </c>
      <c r="D7698"/>
      <c r="F7698" t="s">
        <v>10189</v>
      </c>
      <c r="G7698" t="s">
        <v>773</v>
      </c>
    </row>
    <row r="7699" spans="1:7" hidden="1" x14ac:dyDescent="0.25">
      <c r="A7699" t="s">
        <v>4524</v>
      </c>
      <c r="D7699"/>
      <c r="F7699" t="s">
        <v>10192</v>
      </c>
      <c r="G7699" t="s">
        <v>773</v>
      </c>
    </row>
    <row r="7700" spans="1:7" hidden="1" x14ac:dyDescent="0.25">
      <c r="A7700" t="s">
        <v>4524</v>
      </c>
      <c r="D7700"/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10198</v>
      </c>
      <c r="G7701" t="s">
        <v>773</v>
      </c>
    </row>
    <row r="7702" spans="1:7" hidden="1" x14ac:dyDescent="0.25">
      <c r="A7702" t="s">
        <v>4524</v>
      </c>
      <c r="D7702"/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10445</v>
      </c>
      <c r="G7703" t="s">
        <v>773</v>
      </c>
    </row>
    <row r="7704" spans="1:7" hidden="1" x14ac:dyDescent="0.25">
      <c r="A7704" t="s">
        <v>4524</v>
      </c>
      <c r="D7704"/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10210</v>
      </c>
      <c r="G7710" t="s">
        <v>4526</v>
      </c>
    </row>
    <row r="7711" spans="1:7" hidden="1" x14ac:dyDescent="0.25">
      <c r="A7711" t="s">
        <v>4524</v>
      </c>
      <c r="D7711"/>
      <c r="F7711" t="s">
        <v>10213</v>
      </c>
      <c r="G7711" t="s">
        <v>4526</v>
      </c>
    </row>
    <row r="7712" spans="1:7" hidden="1" x14ac:dyDescent="0.25">
      <c r="A7712" t="s">
        <v>4524</v>
      </c>
      <c r="D7712"/>
      <c r="F7712" t="s">
        <v>10216</v>
      </c>
      <c r="G7712" t="s">
        <v>4526</v>
      </c>
    </row>
    <row r="7713" spans="1:7" hidden="1" x14ac:dyDescent="0.25">
      <c r="A7713" t="s">
        <v>4524</v>
      </c>
      <c r="D7713"/>
      <c r="F7713" t="s">
        <v>10219</v>
      </c>
      <c r="G7713" t="s">
        <v>4526</v>
      </c>
    </row>
    <row r="7714" spans="1:7" hidden="1" x14ac:dyDescent="0.25">
      <c r="A7714" t="s">
        <v>4524</v>
      </c>
      <c r="D7714"/>
      <c r="F7714" t="s">
        <v>10222</v>
      </c>
      <c r="G7714" t="s">
        <v>4526</v>
      </c>
    </row>
    <row r="7715" spans="1:7" hidden="1" x14ac:dyDescent="0.25">
      <c r="A7715" t="s">
        <v>4524</v>
      </c>
      <c r="D7715"/>
      <c r="F7715" t="s">
        <v>10225</v>
      </c>
      <c r="G7715" t="s">
        <v>4526</v>
      </c>
    </row>
    <row r="7716" spans="1:7" hidden="1" x14ac:dyDescent="0.25">
      <c r="A7716" t="s">
        <v>4524</v>
      </c>
      <c r="D7716"/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10234</v>
      </c>
      <c r="G7720" t="s">
        <v>4867</v>
      </c>
    </row>
    <row r="7721" spans="1:7" hidden="1" x14ac:dyDescent="0.25">
      <c r="A7721" t="s">
        <v>3371</v>
      </c>
      <c r="D7721"/>
      <c r="F7721" t="s">
        <v>10237</v>
      </c>
      <c r="G7721" t="s">
        <v>4867</v>
      </c>
    </row>
    <row r="7722" spans="1:7" hidden="1" x14ac:dyDescent="0.25">
      <c r="A7722" t="s">
        <v>3371</v>
      </c>
      <c r="D7722"/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10466</v>
      </c>
      <c r="G7724" t="s">
        <v>4867</v>
      </c>
    </row>
    <row r="7725" spans="1:7" hidden="1" x14ac:dyDescent="0.25">
      <c r="A7725" t="s">
        <v>3371</v>
      </c>
      <c r="D7725"/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10514</v>
      </c>
      <c r="G7756" t="s">
        <v>4868</v>
      </c>
    </row>
    <row r="7757" spans="1:7" hidden="1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hidden="1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hidden="1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hidden="1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hidden="1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hidden="1" x14ac:dyDescent="0.25">
      <c r="A7762" t="s">
        <v>775</v>
      </c>
      <c r="F7762" t="s">
        <v>10523</v>
      </c>
      <c r="G7762" t="s">
        <v>4871</v>
      </c>
    </row>
    <row r="7763" spans="1:7" hidden="1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x14ac:dyDescent="0.25">
      <c r="A7764" t="s">
        <v>91</v>
      </c>
      <c r="B7764" t="s">
        <v>11273</v>
      </c>
      <c r="D7764"/>
      <c r="F7764" t="s">
        <v>10538</v>
      </c>
      <c r="G7764" t="s">
        <v>91</v>
      </c>
    </row>
    <row r="7765" spans="1:7" x14ac:dyDescent="0.25">
      <c r="A7765" t="s">
        <v>62</v>
      </c>
      <c r="B7765" t="s">
        <v>11273</v>
      </c>
      <c r="C7765" t="s">
        <v>58</v>
      </c>
      <c r="D7765"/>
      <c r="F7765" t="s">
        <v>10541</v>
      </c>
      <c r="G7765" t="s">
        <v>91</v>
      </c>
    </row>
    <row r="7766" spans="1:7" x14ac:dyDescent="0.25">
      <c r="A7766" t="s">
        <v>91</v>
      </c>
      <c r="B7766" t="s">
        <v>11274</v>
      </c>
      <c r="D7766"/>
      <c r="F7766" t="s">
        <v>10544</v>
      </c>
      <c r="G7766" t="s">
        <v>91</v>
      </c>
    </row>
    <row r="7767" spans="1:7" x14ac:dyDescent="0.25">
      <c r="A7767" t="s">
        <v>91</v>
      </c>
      <c r="B7767" t="s">
        <v>70</v>
      </c>
      <c r="D7767"/>
      <c r="F7767" t="s">
        <v>10547</v>
      </c>
      <c r="G7767" t="s">
        <v>91</v>
      </c>
    </row>
    <row r="7768" spans="1:7" x14ac:dyDescent="0.25">
      <c r="A7768" t="s">
        <v>62</v>
      </c>
      <c r="B7768" t="s">
        <v>70</v>
      </c>
      <c r="C7768" t="s">
        <v>58</v>
      </c>
      <c r="D7768"/>
      <c r="F7768" t="s">
        <v>10550</v>
      </c>
      <c r="G7768" t="s">
        <v>91</v>
      </c>
    </row>
    <row r="7769" spans="1:7" x14ac:dyDescent="0.25">
      <c r="A7769" t="s">
        <v>62</v>
      </c>
      <c r="B7769" t="s">
        <v>11274</v>
      </c>
      <c r="D7769"/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D7773"/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D7774"/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D7775"/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D7776"/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D7777"/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D7778"/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D7779"/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D7780"/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D7781"/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D7782"/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D7783"/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D7784"/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D7785"/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D7786"/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11204</v>
      </c>
      <c r="G7794" t="s">
        <v>29619</v>
      </c>
    </row>
    <row r="7795" spans="1:7" hidden="1" x14ac:dyDescent="0.25">
      <c r="A7795" t="s">
        <v>775</v>
      </c>
      <c r="D7795"/>
      <c r="F7795" t="s">
        <v>11207</v>
      </c>
      <c r="G7795" t="s">
        <v>29619</v>
      </c>
    </row>
    <row r="7796" spans="1:7" hidden="1" x14ac:dyDescent="0.25">
      <c r="A7796" t="s">
        <v>775</v>
      </c>
      <c r="D7796"/>
      <c r="F7796" t="s">
        <v>11210</v>
      </c>
      <c r="G7796" t="s">
        <v>29619</v>
      </c>
    </row>
    <row r="7797" spans="1:7" hidden="1" x14ac:dyDescent="0.25">
      <c r="A7797" t="s">
        <v>775</v>
      </c>
      <c r="D7797"/>
      <c r="F7797" t="s">
        <v>11213</v>
      </c>
      <c r="G7797" t="s">
        <v>29619</v>
      </c>
    </row>
    <row r="7798" spans="1:7" hidden="1" x14ac:dyDescent="0.25">
      <c r="A7798" t="s">
        <v>7</v>
      </c>
      <c r="D7798"/>
      <c r="F7798" t="s">
        <v>11216</v>
      </c>
      <c r="G7798" t="s">
        <v>29619</v>
      </c>
    </row>
    <row r="7799" spans="1:7" hidden="1" x14ac:dyDescent="0.25">
      <c r="A7799" t="s">
        <v>775</v>
      </c>
      <c r="D7799"/>
      <c r="F7799" t="s">
        <v>11219</v>
      </c>
      <c r="G7799" t="s">
        <v>29619</v>
      </c>
    </row>
    <row r="7800" spans="1:7" hidden="1" x14ac:dyDescent="0.25">
      <c r="A7800" t="s">
        <v>775</v>
      </c>
      <c r="D7800"/>
      <c r="F7800" t="s">
        <v>11222</v>
      </c>
      <c r="G7800" t="s">
        <v>29619</v>
      </c>
    </row>
    <row r="7801" spans="1:7" hidden="1" x14ac:dyDescent="0.25">
      <c r="A7801" t="s">
        <v>775</v>
      </c>
      <c r="D7801"/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D7802"/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D7803"/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D7821"/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D7822"/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D7823"/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D7824"/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D7825"/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D7826"/>
      <c r="F7826" t="s">
        <v>10673</v>
      </c>
      <c r="G7826" t="s">
        <v>4879</v>
      </c>
    </row>
    <row r="7827" spans="1:7" hidden="1" x14ac:dyDescent="0.25">
      <c r="A7827" t="s">
        <v>3371</v>
      </c>
      <c r="D7827"/>
      <c r="F7827" t="s">
        <v>10676</v>
      </c>
      <c r="G7827" t="s">
        <v>4879</v>
      </c>
    </row>
    <row r="7828" spans="1:7" hidden="1" x14ac:dyDescent="0.25">
      <c r="A7828" t="s">
        <v>11275</v>
      </c>
      <c r="D7828"/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10682</v>
      </c>
      <c r="G7829" t="s">
        <v>4879</v>
      </c>
    </row>
    <row r="7830" spans="1:7" hidden="1" x14ac:dyDescent="0.25">
      <c r="A7830" t="s">
        <v>3371</v>
      </c>
      <c r="D7830"/>
      <c r="F7830" t="s">
        <v>10685</v>
      </c>
      <c r="G7830" t="s">
        <v>4879</v>
      </c>
    </row>
    <row r="7831" spans="1:7" hidden="1" x14ac:dyDescent="0.25">
      <c r="A7831" t="s">
        <v>3371</v>
      </c>
      <c r="D7831"/>
      <c r="F7831" t="s">
        <v>10688</v>
      </c>
      <c r="G7831" t="s">
        <v>4879</v>
      </c>
    </row>
    <row r="7832" spans="1:7" hidden="1" x14ac:dyDescent="0.25">
      <c r="A7832" t="s">
        <v>3371</v>
      </c>
      <c r="D7832"/>
      <c r="F7832" t="s">
        <v>10691</v>
      </c>
      <c r="G7832" t="s">
        <v>4879</v>
      </c>
    </row>
    <row r="7833" spans="1:7" hidden="1" x14ac:dyDescent="0.25">
      <c r="A7833" t="s">
        <v>3371</v>
      </c>
      <c r="D7833"/>
      <c r="F7833" t="s">
        <v>10694</v>
      </c>
      <c r="G7833" t="s">
        <v>4879</v>
      </c>
    </row>
    <row r="7834" spans="1:7" hidden="1" x14ac:dyDescent="0.25">
      <c r="A7834" t="s">
        <v>3371</v>
      </c>
      <c r="D7834"/>
      <c r="F7834" t="s">
        <v>10697</v>
      </c>
      <c r="G7834" t="s">
        <v>4879</v>
      </c>
    </row>
    <row r="7835" spans="1:7" hidden="1" x14ac:dyDescent="0.25">
      <c r="A7835" t="s">
        <v>11276</v>
      </c>
      <c r="D7835"/>
      <c r="F7835" t="s">
        <v>10700</v>
      </c>
      <c r="G7835" t="s">
        <v>4879</v>
      </c>
    </row>
    <row r="7836" spans="1:7" hidden="1" x14ac:dyDescent="0.25">
      <c r="A7836" t="s">
        <v>11276</v>
      </c>
      <c r="D7836"/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10706</v>
      </c>
      <c r="G7837" t="s">
        <v>4879</v>
      </c>
    </row>
    <row r="7838" spans="1:7" hidden="1" x14ac:dyDescent="0.25">
      <c r="A7838" t="s">
        <v>3371</v>
      </c>
      <c r="D7838"/>
      <c r="F7838" t="s">
        <v>10709</v>
      </c>
      <c r="G7838" t="s">
        <v>4879</v>
      </c>
    </row>
    <row r="7839" spans="1:7" hidden="1" x14ac:dyDescent="0.25">
      <c r="A7839" t="s">
        <v>3371</v>
      </c>
      <c r="D7839"/>
      <c r="F7839" t="s">
        <v>10712</v>
      </c>
      <c r="G7839" t="s">
        <v>4879</v>
      </c>
    </row>
    <row r="7840" spans="1:7" hidden="1" x14ac:dyDescent="0.25">
      <c r="A7840" t="s">
        <v>3371</v>
      </c>
      <c r="D7840"/>
      <c r="F7840" t="s">
        <v>10715</v>
      </c>
      <c r="G7840" t="s">
        <v>4879</v>
      </c>
    </row>
    <row r="7841" spans="1:7" hidden="1" x14ac:dyDescent="0.25">
      <c r="A7841" t="s">
        <v>3371</v>
      </c>
      <c r="D7841"/>
      <c r="F7841" t="s">
        <v>10718</v>
      </c>
      <c r="G7841" t="s">
        <v>4879</v>
      </c>
    </row>
    <row r="7842" spans="1:7" hidden="1" x14ac:dyDescent="0.25">
      <c r="A7842" t="s">
        <v>3371</v>
      </c>
      <c r="D7842"/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D7873"/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D7874"/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D7925"/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D7926"/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D7927"/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D7928"/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D7929"/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D7930"/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10988</v>
      </c>
      <c r="G7931" t="s">
        <v>4882</v>
      </c>
    </row>
    <row r="7932" spans="1:7" hidden="1" x14ac:dyDescent="0.25">
      <c r="A7932" t="s">
        <v>775</v>
      </c>
      <c r="D7932"/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11231</v>
      </c>
      <c r="G7934" t="s">
        <v>773</v>
      </c>
    </row>
    <row r="7935" spans="1:7" hidden="1" x14ac:dyDescent="0.25">
      <c r="A7935" t="s">
        <v>4524</v>
      </c>
      <c r="D7935"/>
      <c r="F7935" t="s">
        <v>11234</v>
      </c>
      <c r="G7935" t="s">
        <v>773</v>
      </c>
    </row>
    <row r="7936" spans="1:7" hidden="1" x14ac:dyDescent="0.25">
      <c r="A7936" t="s">
        <v>4524</v>
      </c>
      <c r="D7936"/>
      <c r="F7936" t="s">
        <v>11237</v>
      </c>
      <c r="G7936" t="s">
        <v>773</v>
      </c>
    </row>
    <row r="7937" spans="1:7" hidden="1" x14ac:dyDescent="0.25">
      <c r="A7937" t="s">
        <v>4524</v>
      </c>
      <c r="D7937"/>
      <c r="F7937" t="s">
        <v>11240</v>
      </c>
      <c r="G7937" t="s">
        <v>773</v>
      </c>
    </row>
    <row r="7938" spans="1:7" hidden="1" x14ac:dyDescent="0.25">
      <c r="A7938" t="s">
        <v>4524</v>
      </c>
      <c r="D7938"/>
      <c r="F7938" t="s">
        <v>11243</v>
      </c>
      <c r="G7938" t="s">
        <v>773</v>
      </c>
    </row>
    <row r="7939" spans="1:7" hidden="1" x14ac:dyDescent="0.25">
      <c r="A7939" t="s">
        <v>4524</v>
      </c>
      <c r="D7939"/>
      <c r="F7939" t="s">
        <v>11246</v>
      </c>
      <c r="G7939" t="s">
        <v>773</v>
      </c>
    </row>
    <row r="7940" spans="1:7" hidden="1" x14ac:dyDescent="0.25">
      <c r="A7940" t="s">
        <v>4524</v>
      </c>
      <c r="D7940"/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11027</v>
      </c>
      <c r="G7951" t="s">
        <v>4526</v>
      </c>
    </row>
    <row r="7952" spans="1:7" hidden="1" x14ac:dyDescent="0.25">
      <c r="A7952" t="s">
        <v>4524</v>
      </c>
      <c r="D7952"/>
      <c r="F7952" t="s">
        <v>11030</v>
      </c>
      <c r="G7952" t="s">
        <v>4526</v>
      </c>
    </row>
    <row r="7953" spans="1:7" hidden="1" x14ac:dyDescent="0.25">
      <c r="A7953" t="s">
        <v>4524</v>
      </c>
      <c r="D7953"/>
      <c r="F7953" t="s">
        <v>11033</v>
      </c>
      <c r="G7953" t="s">
        <v>4526</v>
      </c>
    </row>
    <row r="7954" spans="1:7" hidden="1" x14ac:dyDescent="0.25">
      <c r="A7954" t="s">
        <v>4524</v>
      </c>
      <c r="D7954"/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10997</v>
      </c>
      <c r="G7956" t="s">
        <v>4867</v>
      </c>
    </row>
    <row r="7957" spans="1:7" hidden="1" x14ac:dyDescent="0.25">
      <c r="A7957" t="s">
        <v>3371</v>
      </c>
      <c r="D7957"/>
      <c r="F7957" t="s">
        <v>11000</v>
      </c>
      <c r="G7957" t="s">
        <v>4867</v>
      </c>
    </row>
    <row r="7958" spans="1:7" hidden="1" x14ac:dyDescent="0.25">
      <c r="A7958" t="s">
        <v>3371</v>
      </c>
      <c r="D7958"/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11159</v>
      </c>
      <c r="G8002" t="s">
        <v>4868</v>
      </c>
    </row>
    <row r="8003" spans="1:7" hidden="1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hidden="1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hidden="1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hidden="1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hidden="1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hidden="1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hidden="1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hidden="1" x14ac:dyDescent="0.25">
      <c r="A8010" t="s">
        <v>775</v>
      </c>
      <c r="F8010" t="s">
        <v>11183</v>
      </c>
      <c r="G8010" t="s">
        <v>4871</v>
      </c>
    </row>
    <row r="8011" spans="1:7" hidden="1" x14ac:dyDescent="0.25">
      <c r="A8011" t="s">
        <v>775</v>
      </c>
      <c r="F8011" t="s">
        <v>11186</v>
      </c>
      <c r="G8011" t="s">
        <v>4871</v>
      </c>
    </row>
    <row r="8012" spans="1:7" x14ac:dyDescent="0.25">
      <c r="A8012" t="s">
        <v>91</v>
      </c>
      <c r="B8012" t="s">
        <v>70</v>
      </c>
      <c r="D8012"/>
      <c r="F8012" t="s">
        <v>11362</v>
      </c>
      <c r="G8012" t="s">
        <v>91</v>
      </c>
    </row>
    <row r="8013" spans="1:7" x14ac:dyDescent="0.25">
      <c r="A8013" t="s">
        <v>62</v>
      </c>
      <c r="B8013" t="s">
        <v>70</v>
      </c>
      <c r="C8013" t="s">
        <v>58</v>
      </c>
      <c r="D8013"/>
      <c r="F8013" t="s">
        <v>11365</v>
      </c>
      <c r="G8013" t="s">
        <v>91</v>
      </c>
    </row>
    <row r="8014" spans="1:7" x14ac:dyDescent="0.25">
      <c r="A8014" t="s">
        <v>91</v>
      </c>
      <c r="B8014" t="s">
        <v>1552</v>
      </c>
      <c r="D8014"/>
      <c r="F8014" t="s">
        <v>11368</v>
      </c>
      <c r="G8014" t="s">
        <v>91</v>
      </c>
    </row>
    <row r="8015" spans="1:7" x14ac:dyDescent="0.25">
      <c r="A8015" t="s">
        <v>91</v>
      </c>
      <c r="B8015" t="s">
        <v>11274</v>
      </c>
      <c r="D8015"/>
      <c r="F8015" t="s">
        <v>11371</v>
      </c>
      <c r="G8015" t="s">
        <v>91</v>
      </c>
    </row>
    <row r="8016" spans="1:7" x14ac:dyDescent="0.25">
      <c r="A8016" t="s">
        <v>62</v>
      </c>
      <c r="B8016" t="s">
        <v>1552</v>
      </c>
      <c r="D8016"/>
      <c r="F8016" t="s">
        <v>11374</v>
      </c>
      <c r="G8016" t="s">
        <v>91</v>
      </c>
    </row>
    <row r="8017" spans="1:7" x14ac:dyDescent="0.25">
      <c r="A8017" t="s">
        <v>91</v>
      </c>
      <c r="B8017" t="s">
        <v>70</v>
      </c>
      <c r="D8017"/>
      <c r="F8017" t="s">
        <v>11377</v>
      </c>
      <c r="G8017" t="s">
        <v>91</v>
      </c>
    </row>
    <row r="8018" spans="1:7" x14ac:dyDescent="0.25">
      <c r="A8018" t="s">
        <v>62</v>
      </c>
      <c r="B8018" t="s">
        <v>70</v>
      </c>
      <c r="D8018"/>
      <c r="F8018" t="s">
        <v>11380</v>
      </c>
      <c r="G8018" t="s">
        <v>91</v>
      </c>
    </row>
    <row r="8019" spans="1:7" x14ac:dyDescent="0.25">
      <c r="A8019" t="s">
        <v>62</v>
      </c>
      <c r="B8019" t="s">
        <v>11274</v>
      </c>
      <c r="D8019"/>
      <c r="F8019" t="s">
        <v>11383</v>
      </c>
      <c r="G8019" t="s">
        <v>91</v>
      </c>
    </row>
    <row r="8020" spans="1:7" x14ac:dyDescent="0.25">
      <c r="A8020" t="s">
        <v>85</v>
      </c>
      <c r="B8020" t="s">
        <v>86</v>
      </c>
      <c r="C8020" t="s">
        <v>2650</v>
      </c>
      <c r="D8020"/>
      <c r="F8020" t="s">
        <v>11386</v>
      </c>
      <c r="G8020" t="s">
        <v>91</v>
      </c>
    </row>
    <row r="8021" spans="1:7" x14ac:dyDescent="0.25">
      <c r="A8021" t="s">
        <v>91</v>
      </c>
      <c r="B8021" t="s">
        <v>1552</v>
      </c>
      <c r="D8021"/>
      <c r="F8021" t="s">
        <v>11389</v>
      </c>
      <c r="G8021" t="s">
        <v>91</v>
      </c>
    </row>
    <row r="8022" spans="1:7" x14ac:dyDescent="0.25">
      <c r="A8022" t="s">
        <v>91</v>
      </c>
      <c r="B8022" t="s">
        <v>11274</v>
      </c>
      <c r="D8022"/>
      <c r="F8022" t="s">
        <v>11392</v>
      </c>
      <c r="G8022" t="s">
        <v>91</v>
      </c>
    </row>
    <row r="8023" spans="1:7" x14ac:dyDescent="0.25">
      <c r="A8023" t="s">
        <v>62</v>
      </c>
      <c r="B8023" t="s">
        <v>1552</v>
      </c>
      <c r="D8023"/>
      <c r="F8023" t="s">
        <v>11395</v>
      </c>
      <c r="G8023" t="s">
        <v>91</v>
      </c>
    </row>
    <row r="8024" spans="1:7" x14ac:dyDescent="0.25">
      <c r="A8024" t="s">
        <v>85</v>
      </c>
      <c r="B8024" t="s">
        <v>3431</v>
      </c>
      <c r="C8024" t="s">
        <v>12297</v>
      </c>
      <c r="D8024"/>
      <c r="F8024" t="s">
        <v>11398</v>
      </c>
      <c r="G8024" t="s">
        <v>91</v>
      </c>
    </row>
    <row r="8025" spans="1:7" x14ac:dyDescent="0.25">
      <c r="A8025" t="s">
        <v>85</v>
      </c>
      <c r="B8025" t="s">
        <v>3431</v>
      </c>
      <c r="C8025" t="s">
        <v>12297</v>
      </c>
      <c r="D8025"/>
      <c r="E8025" t="s">
        <v>1140</v>
      </c>
      <c r="F8025" t="s">
        <v>11401</v>
      </c>
      <c r="G8025" t="s">
        <v>91</v>
      </c>
    </row>
    <row r="8026" spans="1:7" x14ac:dyDescent="0.25">
      <c r="A8026" t="s">
        <v>62</v>
      </c>
      <c r="B8026" t="s">
        <v>11274</v>
      </c>
      <c r="D8026"/>
      <c r="F8026" t="s">
        <v>11404</v>
      </c>
      <c r="G8026" t="s">
        <v>91</v>
      </c>
    </row>
    <row r="8027" spans="1:7" x14ac:dyDescent="0.25">
      <c r="A8027" t="s">
        <v>91</v>
      </c>
      <c r="B8027" t="s">
        <v>11274</v>
      </c>
      <c r="D8027"/>
      <c r="F8027" t="s">
        <v>11407</v>
      </c>
      <c r="G8027" t="s">
        <v>91</v>
      </c>
    </row>
    <row r="8028" spans="1:7" x14ac:dyDescent="0.25">
      <c r="A8028" t="s">
        <v>62</v>
      </c>
      <c r="B8028" t="s">
        <v>11274</v>
      </c>
      <c r="D8028"/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D8029"/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D8030"/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D8031"/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D8032"/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D8033"/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D8034"/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D8035"/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D8036"/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D8037"/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D8038"/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D8039"/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D8040"/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D8041"/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D8042"/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D8049"/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D8050"/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D8051"/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D8052"/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D8053"/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D8054"/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D8055"/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D8056"/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D8057"/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D8058"/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D8059"/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D8060"/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D8061"/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D8062"/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D8063"/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D8064"/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D8065"/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D8066"/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D8067"/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D8068"/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D8069"/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D8070"/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D8071"/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D8072"/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D8073"/>
      <c r="F8073" t="s">
        <v>11419</v>
      </c>
      <c r="G8073" t="s">
        <v>467</v>
      </c>
    </row>
    <row r="8074" spans="1:7" hidden="1" x14ac:dyDescent="0.25">
      <c r="A8074" t="s">
        <v>12304</v>
      </c>
      <c r="D8074"/>
      <c r="F8074" t="s">
        <v>11422</v>
      </c>
      <c r="G8074" t="s">
        <v>467</v>
      </c>
    </row>
    <row r="8075" spans="1:7" hidden="1" x14ac:dyDescent="0.25">
      <c r="A8075" t="s">
        <v>12305</v>
      </c>
      <c r="D8075"/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D8080"/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D8081"/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D8082"/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D8083"/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D8084"/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D8085"/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D8086"/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D8087"/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D8088"/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D8089"/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D8090"/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D8100"/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D8101"/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D8102"/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D8103"/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D8104"/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D8105"/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D8106"/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D8107"/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D8108"/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D8109"/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D8110"/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D8111"/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11749</v>
      </c>
      <c r="G8122" t="s">
        <v>4879</v>
      </c>
    </row>
    <row r="8123" spans="1:7" hidden="1" x14ac:dyDescent="0.25">
      <c r="A8123" t="s">
        <v>3371</v>
      </c>
      <c r="D8123"/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D8128"/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D8129"/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11782</v>
      </c>
      <c r="G8133" t="s">
        <v>4879</v>
      </c>
    </row>
    <row r="8134" spans="1:7" hidden="1" x14ac:dyDescent="0.25">
      <c r="A8134" t="s">
        <v>3371</v>
      </c>
      <c r="D8134"/>
      <c r="F8134" t="s">
        <v>11785</v>
      </c>
      <c r="G8134" t="s">
        <v>4879</v>
      </c>
    </row>
    <row r="8135" spans="1:7" hidden="1" x14ac:dyDescent="0.25">
      <c r="A8135" t="s">
        <v>817</v>
      </c>
      <c r="D8135"/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11791</v>
      </c>
      <c r="G8136" t="s">
        <v>4879</v>
      </c>
    </row>
    <row r="8137" spans="1:7" hidden="1" x14ac:dyDescent="0.25">
      <c r="A8137" t="s">
        <v>3371</v>
      </c>
      <c r="D8137"/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D8173"/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D8198"/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D8200"/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D8201"/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D8202"/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D8203"/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D8204"/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D8205"/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D8206"/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12036</v>
      </c>
      <c r="G8266" t="s">
        <v>4867</v>
      </c>
    </row>
    <row r="8267" spans="1:7" hidden="1" x14ac:dyDescent="0.25">
      <c r="A8267" t="s">
        <v>3371</v>
      </c>
      <c r="D8267"/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12042</v>
      </c>
      <c r="G8268" t="s">
        <v>4867</v>
      </c>
    </row>
    <row r="8269" spans="1:7" hidden="1" x14ac:dyDescent="0.25">
      <c r="A8269" t="s">
        <v>3371</v>
      </c>
      <c r="D8269"/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12048</v>
      </c>
      <c r="G8270" t="s">
        <v>4867</v>
      </c>
    </row>
    <row r="8271" spans="1:7" hidden="1" x14ac:dyDescent="0.25">
      <c r="A8271" t="s">
        <v>3371</v>
      </c>
      <c r="D8271"/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12069</v>
      </c>
      <c r="G8277" t="s">
        <v>4868</v>
      </c>
    </row>
    <row r="8278" spans="1:7" hidden="1" x14ac:dyDescent="0.25">
      <c r="A8278" t="s">
        <v>5703</v>
      </c>
      <c r="D8278"/>
      <c r="F8278" t="s">
        <v>12072</v>
      </c>
      <c r="G8278" t="s">
        <v>4868</v>
      </c>
    </row>
    <row r="8279" spans="1:7" hidden="1" x14ac:dyDescent="0.25">
      <c r="A8279" t="s">
        <v>5703</v>
      </c>
      <c r="D8279"/>
      <c r="F8279" t="s">
        <v>12075</v>
      </c>
      <c r="G8279" t="s">
        <v>4868</v>
      </c>
    </row>
    <row r="8280" spans="1:7" hidden="1" x14ac:dyDescent="0.25">
      <c r="A8280" t="s">
        <v>5703</v>
      </c>
      <c r="D8280"/>
      <c r="F8280" t="s">
        <v>12078</v>
      </c>
      <c r="G8280" t="s">
        <v>4868</v>
      </c>
    </row>
    <row r="8281" spans="1:7" hidden="1" x14ac:dyDescent="0.25">
      <c r="A8281" t="s">
        <v>5703</v>
      </c>
      <c r="D8281"/>
      <c r="F8281" t="s">
        <v>12081</v>
      </c>
      <c r="G8281" t="s">
        <v>4868</v>
      </c>
    </row>
    <row r="8282" spans="1:7" hidden="1" x14ac:dyDescent="0.25">
      <c r="A8282" t="s">
        <v>5703</v>
      </c>
      <c r="D8282"/>
      <c r="F8282" t="s">
        <v>12084</v>
      </c>
      <c r="G8282" t="s">
        <v>4868</v>
      </c>
    </row>
    <row r="8283" spans="1:7" hidden="1" x14ac:dyDescent="0.25">
      <c r="A8283" t="s">
        <v>5703</v>
      </c>
      <c r="D8283"/>
      <c r="F8283" t="s">
        <v>12087</v>
      </c>
      <c r="G8283" t="s">
        <v>4868</v>
      </c>
    </row>
    <row r="8284" spans="1:7" hidden="1" x14ac:dyDescent="0.25">
      <c r="A8284" t="s">
        <v>5703</v>
      </c>
      <c r="D8284"/>
      <c r="F8284" t="s">
        <v>12090</v>
      </c>
      <c r="G8284" t="s">
        <v>4868</v>
      </c>
    </row>
    <row r="8285" spans="1:7" hidden="1" x14ac:dyDescent="0.25">
      <c r="A8285" t="s">
        <v>5703</v>
      </c>
      <c r="D8285"/>
      <c r="F8285" t="s">
        <v>12093</v>
      </c>
      <c r="G8285" t="s">
        <v>4868</v>
      </c>
    </row>
    <row r="8286" spans="1:7" hidden="1" x14ac:dyDescent="0.25">
      <c r="A8286" t="s">
        <v>5703</v>
      </c>
      <c r="D8286"/>
      <c r="F8286" t="s">
        <v>12096</v>
      </c>
      <c r="G8286" t="s">
        <v>4868</v>
      </c>
    </row>
    <row r="8287" spans="1:7" hidden="1" x14ac:dyDescent="0.25">
      <c r="A8287" t="s">
        <v>5703</v>
      </c>
      <c r="D8287"/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12204</v>
      </c>
      <c r="G8322" t="s">
        <v>4868</v>
      </c>
    </row>
    <row r="8323" spans="1:7" hidden="1" x14ac:dyDescent="0.25">
      <c r="A8323" t="s">
        <v>5703</v>
      </c>
      <c r="D8323"/>
      <c r="F8323" t="s">
        <v>12207</v>
      </c>
      <c r="G8323" t="s">
        <v>4868</v>
      </c>
    </row>
    <row r="8324" spans="1:7" hidden="1" x14ac:dyDescent="0.25">
      <c r="A8324" t="s">
        <v>5703</v>
      </c>
      <c r="D8324"/>
      <c r="F8324" t="s">
        <v>12210</v>
      </c>
      <c r="G8324" t="s">
        <v>4868</v>
      </c>
    </row>
    <row r="8325" spans="1:7" hidden="1" x14ac:dyDescent="0.25">
      <c r="A8325" t="s">
        <v>5703</v>
      </c>
      <c r="D8325"/>
      <c r="F8325" t="s">
        <v>12213</v>
      </c>
      <c r="G8325" t="s">
        <v>4868</v>
      </c>
    </row>
    <row r="8326" spans="1:7" hidden="1" x14ac:dyDescent="0.25">
      <c r="A8326" t="s">
        <v>5703</v>
      </c>
      <c r="D8326"/>
      <c r="F8326" t="s">
        <v>12216</v>
      </c>
      <c r="G8326" t="s">
        <v>4868</v>
      </c>
    </row>
    <row r="8327" spans="1:7" hidden="1" x14ac:dyDescent="0.25">
      <c r="A8327" t="s">
        <v>5703</v>
      </c>
      <c r="D8327"/>
      <c r="F8327" t="s">
        <v>12219</v>
      </c>
      <c r="G8327" t="s">
        <v>4868</v>
      </c>
    </row>
    <row r="8328" spans="1:7" hidden="1" x14ac:dyDescent="0.25">
      <c r="A8328" t="s">
        <v>5703</v>
      </c>
      <c r="D8328"/>
      <c r="F8328" t="s">
        <v>12222</v>
      </c>
      <c r="G8328" t="s">
        <v>4868</v>
      </c>
    </row>
    <row r="8329" spans="1:7" hidden="1" x14ac:dyDescent="0.25">
      <c r="A8329" t="s">
        <v>5703</v>
      </c>
      <c r="D8329"/>
      <c r="F8329" t="s">
        <v>12225</v>
      </c>
      <c r="G8329" t="s">
        <v>4868</v>
      </c>
    </row>
    <row r="8330" spans="1:7" hidden="1" x14ac:dyDescent="0.25">
      <c r="A8330" t="s">
        <v>5703</v>
      </c>
      <c r="D8330"/>
      <c r="F8330" t="s">
        <v>12228</v>
      </c>
      <c r="G8330" t="s">
        <v>4868</v>
      </c>
    </row>
    <row r="8331" spans="1:7" hidden="1" x14ac:dyDescent="0.25">
      <c r="A8331" t="s">
        <v>5703</v>
      </c>
      <c r="D8331"/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12243</v>
      </c>
      <c r="G8335" t="s">
        <v>4868</v>
      </c>
    </row>
    <row r="8336" spans="1:7" hidden="1" x14ac:dyDescent="0.25">
      <c r="A8336" t="s">
        <v>3559</v>
      </c>
      <c r="D8336"/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12255</v>
      </c>
      <c r="G8339" t="s">
        <v>4868</v>
      </c>
    </row>
    <row r="8340" spans="1:7" hidden="1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hidden="1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hidden="1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hidden="1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hidden="1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hidden="1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hidden="1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hidden="1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hidden="1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hidden="1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hidden="1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hidden="1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x14ac:dyDescent="0.25">
      <c r="A8352" t="s">
        <v>803</v>
      </c>
      <c r="D8352"/>
      <c r="F8352" t="s">
        <v>12339</v>
      </c>
      <c r="G8352" t="s">
        <v>91</v>
      </c>
    </row>
    <row r="8353" spans="1:7" x14ac:dyDescent="0.25">
      <c r="A8353" t="s">
        <v>803</v>
      </c>
      <c r="D8353"/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12388</v>
      </c>
      <c r="G8364" t="s">
        <v>468</v>
      </c>
    </row>
    <row r="8365" spans="1:7" hidden="1" x14ac:dyDescent="0.25">
      <c r="A8365" t="s">
        <v>4524</v>
      </c>
      <c r="D8365"/>
      <c r="F8365" t="s">
        <v>12345</v>
      </c>
      <c r="G8365" t="s">
        <v>29619</v>
      </c>
    </row>
    <row r="8366" spans="1:7" hidden="1" x14ac:dyDescent="0.25">
      <c r="A8366" t="s">
        <v>4524</v>
      </c>
      <c r="D8366"/>
      <c r="F8366" t="s">
        <v>12348</v>
      </c>
      <c r="G8366" t="s">
        <v>29619</v>
      </c>
    </row>
    <row r="8367" spans="1:7" hidden="1" x14ac:dyDescent="0.25">
      <c r="A8367" t="s">
        <v>4524</v>
      </c>
      <c r="D8367"/>
      <c r="F8367" t="s">
        <v>12351</v>
      </c>
      <c r="G8367" t="s">
        <v>29619</v>
      </c>
    </row>
    <row r="8368" spans="1:7" hidden="1" x14ac:dyDescent="0.25">
      <c r="A8368" t="s">
        <v>4524</v>
      </c>
      <c r="D8368"/>
      <c r="F8368" t="s">
        <v>12354</v>
      </c>
      <c r="G8368" t="s">
        <v>29619</v>
      </c>
    </row>
    <row r="8369" spans="1:7" hidden="1" x14ac:dyDescent="0.25">
      <c r="A8369" t="s">
        <v>4524</v>
      </c>
      <c r="D8369"/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D8370"/>
      <c r="F8370" t="s">
        <v>12360</v>
      </c>
      <c r="G8370" t="s">
        <v>29619</v>
      </c>
    </row>
    <row r="8371" spans="1:7" hidden="1" x14ac:dyDescent="0.25">
      <c r="A8371" t="s">
        <v>4524</v>
      </c>
      <c r="D8371"/>
      <c r="F8371" t="s">
        <v>12363</v>
      </c>
      <c r="G8371" t="s">
        <v>29619</v>
      </c>
    </row>
    <row r="8372" spans="1:7" hidden="1" x14ac:dyDescent="0.25">
      <c r="A8372" t="s">
        <v>4524</v>
      </c>
      <c r="D8372"/>
      <c r="F8372" t="s">
        <v>12366</v>
      </c>
      <c r="G8372" t="s">
        <v>29619</v>
      </c>
    </row>
    <row r="8373" spans="1:7" hidden="1" x14ac:dyDescent="0.25">
      <c r="A8373" t="s">
        <v>4524</v>
      </c>
      <c r="D8373"/>
      <c r="F8373" t="s">
        <v>12369</v>
      </c>
      <c r="G8373" t="s">
        <v>29619</v>
      </c>
    </row>
    <row r="8374" spans="1:7" hidden="1" x14ac:dyDescent="0.25">
      <c r="A8374" t="s">
        <v>4524</v>
      </c>
      <c r="D8374"/>
      <c r="F8374" t="s">
        <v>12372</v>
      </c>
      <c r="G8374" t="s">
        <v>29619</v>
      </c>
    </row>
    <row r="8375" spans="1:7" hidden="1" x14ac:dyDescent="0.25">
      <c r="A8375" t="s">
        <v>4524</v>
      </c>
      <c r="D8375"/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D8376"/>
      <c r="F8376" t="s">
        <v>12378</v>
      </c>
      <c r="G8376" t="s">
        <v>29619</v>
      </c>
    </row>
    <row r="8377" spans="1:7" hidden="1" x14ac:dyDescent="0.25">
      <c r="A8377" t="s">
        <v>775</v>
      </c>
      <c r="D8377"/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D8378"/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D8379"/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12415</v>
      </c>
      <c r="G8387" t="s">
        <v>4879</v>
      </c>
    </row>
    <row r="8388" spans="1:7" hidden="1" x14ac:dyDescent="0.25">
      <c r="A8388" t="s">
        <v>817</v>
      </c>
      <c r="D8388"/>
      <c r="F8388" t="s">
        <v>12418</v>
      </c>
      <c r="G8388" t="s">
        <v>4879</v>
      </c>
    </row>
    <row r="8389" spans="1:7" hidden="1" x14ac:dyDescent="0.25">
      <c r="A8389" t="s">
        <v>817</v>
      </c>
      <c r="D8389"/>
      <c r="F8389" t="s">
        <v>12421</v>
      </c>
      <c r="G8389" t="s">
        <v>4879</v>
      </c>
    </row>
    <row r="8390" spans="1:7" hidden="1" x14ac:dyDescent="0.25">
      <c r="A8390" t="s">
        <v>817</v>
      </c>
      <c r="D8390"/>
      <c r="F8390" t="s">
        <v>12424</v>
      </c>
      <c r="G8390" t="s">
        <v>4879</v>
      </c>
    </row>
    <row r="8391" spans="1:7" hidden="1" x14ac:dyDescent="0.25">
      <c r="A8391" t="s">
        <v>817</v>
      </c>
      <c r="D8391"/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12433</v>
      </c>
      <c r="G8393" t="s">
        <v>4879</v>
      </c>
    </row>
    <row r="8394" spans="1:7" hidden="1" x14ac:dyDescent="0.25">
      <c r="A8394" t="s">
        <v>817</v>
      </c>
      <c r="D8394"/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12448</v>
      </c>
      <c r="G8398" t="s">
        <v>4879</v>
      </c>
    </row>
    <row r="8399" spans="1:7" hidden="1" x14ac:dyDescent="0.25">
      <c r="A8399" t="s">
        <v>817</v>
      </c>
      <c r="D8399"/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D8409"/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D8410"/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D8411"/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12559</v>
      </c>
      <c r="G8434" t="s">
        <v>796</v>
      </c>
    </row>
    <row r="8435" spans="1:7" hidden="1" x14ac:dyDescent="0.25">
      <c r="A8435" t="s">
        <v>4524</v>
      </c>
      <c r="D8435"/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12565</v>
      </c>
      <c r="G8436" t="s">
        <v>4526</v>
      </c>
    </row>
    <row r="8437" spans="1:7" hidden="1" x14ac:dyDescent="0.25">
      <c r="A8437" t="s">
        <v>4524</v>
      </c>
      <c r="D8437"/>
      <c r="F8437" t="s">
        <v>12568</v>
      </c>
      <c r="G8437" t="s">
        <v>4526</v>
      </c>
    </row>
    <row r="8438" spans="1:7" hidden="1" x14ac:dyDescent="0.25">
      <c r="A8438" t="s">
        <v>4524</v>
      </c>
      <c r="D8438"/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12628</v>
      </c>
      <c r="G8458" t="s">
        <v>4868</v>
      </c>
    </row>
    <row r="8459" spans="1:7" hidden="1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hidden="1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hidden="1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hidden="1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x14ac:dyDescent="0.25">
      <c r="A8463" t="s">
        <v>91</v>
      </c>
      <c r="B8463" t="s">
        <v>11274</v>
      </c>
      <c r="D8463"/>
      <c r="F8463" t="s">
        <v>12938</v>
      </c>
      <c r="G8463" t="s">
        <v>91</v>
      </c>
    </row>
    <row r="8464" spans="1:7" x14ac:dyDescent="0.25">
      <c r="A8464" t="s">
        <v>91</v>
      </c>
      <c r="B8464" t="s">
        <v>1552</v>
      </c>
      <c r="D8464"/>
      <c r="F8464" t="s">
        <v>12941</v>
      </c>
      <c r="G8464" t="s">
        <v>91</v>
      </c>
    </row>
    <row r="8465" spans="1:7" x14ac:dyDescent="0.25">
      <c r="A8465" t="s">
        <v>62</v>
      </c>
      <c r="B8465" t="s">
        <v>1552</v>
      </c>
      <c r="D8465"/>
      <c r="F8465" t="s">
        <v>12944</v>
      </c>
      <c r="G8465" t="s">
        <v>91</v>
      </c>
    </row>
    <row r="8466" spans="1:7" x14ac:dyDescent="0.25">
      <c r="A8466" t="s">
        <v>62</v>
      </c>
      <c r="B8466" t="s">
        <v>11274</v>
      </c>
      <c r="D8466"/>
      <c r="F8466" t="s">
        <v>12947</v>
      </c>
      <c r="G8466" t="s">
        <v>91</v>
      </c>
    </row>
    <row r="8467" spans="1:7" x14ac:dyDescent="0.25">
      <c r="A8467" t="s">
        <v>64</v>
      </c>
      <c r="B8467" t="s">
        <v>1550</v>
      </c>
      <c r="D8467"/>
      <c r="F8467" t="s">
        <v>12950</v>
      </c>
      <c r="G8467" t="s">
        <v>91</v>
      </c>
    </row>
    <row r="8468" spans="1:7" x14ac:dyDescent="0.25">
      <c r="A8468" t="s">
        <v>85</v>
      </c>
      <c r="B8468" t="s">
        <v>1550</v>
      </c>
      <c r="D8468"/>
      <c r="E8468" t="s">
        <v>1140</v>
      </c>
      <c r="F8468" t="s">
        <v>12953</v>
      </c>
      <c r="G8468" t="s">
        <v>91</v>
      </c>
    </row>
    <row r="8469" spans="1:7" x14ac:dyDescent="0.25">
      <c r="A8469" t="s">
        <v>91</v>
      </c>
      <c r="B8469" t="s">
        <v>1550</v>
      </c>
      <c r="D8469"/>
      <c r="E8469" t="s">
        <v>1140</v>
      </c>
      <c r="F8469" t="s">
        <v>12956</v>
      </c>
      <c r="G8469" t="s">
        <v>91</v>
      </c>
    </row>
    <row r="8470" spans="1:7" x14ac:dyDescent="0.25">
      <c r="A8470" t="s">
        <v>91</v>
      </c>
      <c r="B8470" t="s">
        <v>11274</v>
      </c>
      <c r="D8470"/>
      <c r="F8470" t="s">
        <v>12959</v>
      </c>
      <c r="G8470" t="s">
        <v>91</v>
      </c>
    </row>
    <row r="8471" spans="1:7" x14ac:dyDescent="0.25">
      <c r="A8471" t="s">
        <v>62</v>
      </c>
      <c r="B8471" t="s">
        <v>11274</v>
      </c>
      <c r="D8471"/>
      <c r="F8471" t="s">
        <v>12962</v>
      </c>
      <c r="G8471" t="s">
        <v>91</v>
      </c>
    </row>
    <row r="8472" spans="1:7" x14ac:dyDescent="0.25">
      <c r="A8472" t="s">
        <v>91</v>
      </c>
      <c r="B8472" t="s">
        <v>11274</v>
      </c>
      <c r="D8472"/>
      <c r="F8472" t="s">
        <v>12965</v>
      </c>
      <c r="G8472" t="s">
        <v>91</v>
      </c>
    </row>
    <row r="8473" spans="1:7" x14ac:dyDescent="0.25">
      <c r="A8473" t="s">
        <v>62</v>
      </c>
      <c r="B8473" t="s">
        <v>11274</v>
      </c>
      <c r="D8473"/>
      <c r="F8473" t="s">
        <v>12968</v>
      </c>
      <c r="G8473" t="s">
        <v>91</v>
      </c>
    </row>
    <row r="8474" spans="1:7" x14ac:dyDescent="0.25">
      <c r="A8474" t="s">
        <v>85</v>
      </c>
      <c r="B8474" t="s">
        <v>86</v>
      </c>
      <c r="C8474" t="s">
        <v>2650</v>
      </c>
      <c r="D8474"/>
      <c r="F8474" t="s">
        <v>12971</v>
      </c>
      <c r="G8474" t="s">
        <v>91</v>
      </c>
    </row>
    <row r="8475" spans="1:7" x14ac:dyDescent="0.25">
      <c r="A8475" t="s">
        <v>91</v>
      </c>
      <c r="B8475" t="s">
        <v>11274</v>
      </c>
      <c r="D8475"/>
      <c r="F8475" t="s">
        <v>12974</v>
      </c>
      <c r="G8475" t="s">
        <v>91</v>
      </c>
    </row>
    <row r="8476" spans="1:7" x14ac:dyDescent="0.25">
      <c r="A8476" t="s">
        <v>64</v>
      </c>
      <c r="B8476" t="s">
        <v>12992</v>
      </c>
      <c r="C8476" t="s">
        <v>51</v>
      </c>
      <c r="D8476"/>
      <c r="F8476" t="s">
        <v>12977</v>
      </c>
      <c r="G8476" t="s">
        <v>91</v>
      </c>
    </row>
    <row r="8477" spans="1:7" x14ac:dyDescent="0.25">
      <c r="A8477" t="s">
        <v>85</v>
      </c>
      <c r="B8477" t="s">
        <v>12992</v>
      </c>
      <c r="C8477" t="s">
        <v>58</v>
      </c>
      <c r="D8477"/>
      <c r="F8477" t="s">
        <v>12980</v>
      </c>
      <c r="G8477" t="s">
        <v>91</v>
      </c>
    </row>
    <row r="8478" spans="1:7" x14ac:dyDescent="0.25">
      <c r="A8478" t="s">
        <v>85</v>
      </c>
      <c r="B8478" t="s">
        <v>1552</v>
      </c>
      <c r="D8478"/>
      <c r="F8478" t="s">
        <v>12983</v>
      </c>
      <c r="G8478" t="s">
        <v>91</v>
      </c>
    </row>
    <row r="8479" spans="1:7" x14ac:dyDescent="0.25">
      <c r="A8479" t="s">
        <v>62</v>
      </c>
      <c r="B8479" t="s">
        <v>11274</v>
      </c>
      <c r="D8479"/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D8480"/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D8481"/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D8482"/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D8483"/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D8484"/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D8485"/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D8486"/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D8487"/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D8488"/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D8489"/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D8490"/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D8491"/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D8492"/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D8493"/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D8494"/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D8495"/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D8496"/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D8497"/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D8498"/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D8499"/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D8500"/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D8501"/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D8502"/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D8503"/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D8504"/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D8505"/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D8506"/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D8507"/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D8508"/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D8509"/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D8510"/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D8511"/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D8512"/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D8513"/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D8514"/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12839</v>
      </c>
      <c r="G8530" t="s">
        <v>29619</v>
      </c>
    </row>
    <row r="8531" spans="1:7" hidden="1" x14ac:dyDescent="0.25">
      <c r="A8531" t="s">
        <v>4524</v>
      </c>
      <c r="D8531"/>
      <c r="F8531" t="s">
        <v>12842</v>
      </c>
      <c r="G8531" t="s">
        <v>29619</v>
      </c>
    </row>
    <row r="8532" spans="1:7" hidden="1" x14ac:dyDescent="0.25">
      <c r="A8532" t="s">
        <v>4524</v>
      </c>
      <c r="D8532"/>
      <c r="F8532" t="s">
        <v>12845</v>
      </c>
      <c r="G8532" t="s">
        <v>29619</v>
      </c>
    </row>
    <row r="8533" spans="1:7" hidden="1" x14ac:dyDescent="0.25">
      <c r="A8533" t="s">
        <v>4524</v>
      </c>
      <c r="D8533"/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D8534"/>
      <c r="F8534" t="s">
        <v>12851</v>
      </c>
      <c r="G8534" t="s">
        <v>29619</v>
      </c>
    </row>
    <row r="8535" spans="1:7" hidden="1" x14ac:dyDescent="0.25">
      <c r="A8535" t="s">
        <v>4524</v>
      </c>
      <c r="D8535"/>
      <c r="F8535" t="s">
        <v>13184</v>
      </c>
      <c r="G8535" t="s">
        <v>29619</v>
      </c>
    </row>
    <row r="8536" spans="1:7" hidden="1" x14ac:dyDescent="0.25">
      <c r="A8536" t="s">
        <v>4524</v>
      </c>
      <c r="D8536"/>
      <c r="F8536" t="s">
        <v>13187</v>
      </c>
      <c r="G8536" t="s">
        <v>29619</v>
      </c>
    </row>
    <row r="8537" spans="1:7" hidden="1" x14ac:dyDescent="0.25">
      <c r="A8537" t="s">
        <v>4524</v>
      </c>
      <c r="D8537"/>
      <c r="F8537" t="s">
        <v>13190</v>
      </c>
      <c r="G8537" t="s">
        <v>29619</v>
      </c>
    </row>
    <row r="8538" spans="1:7" hidden="1" x14ac:dyDescent="0.25">
      <c r="A8538" t="s">
        <v>4524</v>
      </c>
      <c r="D8538"/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D8539"/>
      <c r="F8539" t="s">
        <v>13196</v>
      </c>
      <c r="G8539" t="s">
        <v>29619</v>
      </c>
    </row>
    <row r="8540" spans="1:7" hidden="1" x14ac:dyDescent="0.25">
      <c r="A8540" t="s">
        <v>4524</v>
      </c>
      <c r="D8540"/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D8541"/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D8542"/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13058</v>
      </c>
      <c r="G8567" t="s">
        <v>4879</v>
      </c>
    </row>
    <row r="8568" spans="1:7" hidden="1" x14ac:dyDescent="0.25">
      <c r="A8568" t="s">
        <v>817</v>
      </c>
      <c r="D8568"/>
      <c r="F8568" t="s">
        <v>13061</v>
      </c>
      <c r="G8568" t="s">
        <v>4879</v>
      </c>
    </row>
    <row r="8569" spans="1:7" hidden="1" x14ac:dyDescent="0.25">
      <c r="A8569" t="s">
        <v>817</v>
      </c>
      <c r="D8569"/>
      <c r="F8569" t="s">
        <v>13064</v>
      </c>
      <c r="G8569" t="s">
        <v>4879</v>
      </c>
    </row>
    <row r="8570" spans="1:7" hidden="1" x14ac:dyDescent="0.25">
      <c r="A8570" t="s">
        <v>13217</v>
      </c>
      <c r="D8570"/>
      <c r="F8570" t="s">
        <v>13067</v>
      </c>
      <c r="G8570" t="s">
        <v>4879</v>
      </c>
    </row>
    <row r="8571" spans="1:7" hidden="1" x14ac:dyDescent="0.25">
      <c r="A8571" t="s">
        <v>13217</v>
      </c>
      <c r="D8571"/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D8572"/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D8573"/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D8580"/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D8581"/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D8593"/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D8594"/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D8595"/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D8596"/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D8597"/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D8602"/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D8603"/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D8607"/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D8608"/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D8609"/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D8610"/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D8611"/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D8612"/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D8613"/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D8614"/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D8615"/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D8617"/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D8626"/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D8627"/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D8631"/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D8632"/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D8633"/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D8634"/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D8635"/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D8679"/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D8680"/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13413</v>
      </c>
      <c r="G8715" t="s">
        <v>4868</v>
      </c>
    </row>
    <row r="8716" spans="1:7" hidden="1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hidden="1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hidden="1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hidden="1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hidden="1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hidden="1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hidden="1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hidden="1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hidden="1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hidden="1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hidden="1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hidden="1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hidden="1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x14ac:dyDescent="0.25">
      <c r="A8729" t="s">
        <v>64</v>
      </c>
      <c r="B8729" t="s">
        <v>1552</v>
      </c>
      <c r="D8729"/>
      <c r="F8729" t="s">
        <v>13527</v>
      </c>
      <c r="G8729" t="s">
        <v>91</v>
      </c>
    </row>
    <row r="8730" spans="1:7" x14ac:dyDescent="0.25">
      <c r="A8730" t="s">
        <v>91</v>
      </c>
      <c r="B8730" t="s">
        <v>11274</v>
      </c>
      <c r="D8730"/>
      <c r="F8730" t="s">
        <v>13530</v>
      </c>
      <c r="G8730" t="s">
        <v>91</v>
      </c>
    </row>
    <row r="8731" spans="1:7" x14ac:dyDescent="0.25">
      <c r="A8731" t="s">
        <v>85</v>
      </c>
      <c r="B8731" t="s">
        <v>1552</v>
      </c>
      <c r="D8731"/>
      <c r="F8731" t="s">
        <v>13533</v>
      </c>
      <c r="G8731" t="s">
        <v>91</v>
      </c>
    </row>
    <row r="8732" spans="1:7" x14ac:dyDescent="0.25">
      <c r="A8732" t="s">
        <v>62</v>
      </c>
      <c r="B8732" t="s">
        <v>11274</v>
      </c>
      <c r="D8732"/>
      <c r="F8732" t="s">
        <v>13536</v>
      </c>
      <c r="G8732" t="s">
        <v>91</v>
      </c>
    </row>
    <row r="8733" spans="1:7" x14ac:dyDescent="0.25">
      <c r="A8733" t="s">
        <v>62</v>
      </c>
      <c r="B8733" t="s">
        <v>2302</v>
      </c>
      <c r="D8733"/>
      <c r="F8733" t="s">
        <v>13539</v>
      </c>
      <c r="G8733" t="s">
        <v>91</v>
      </c>
    </row>
    <row r="8734" spans="1:7" x14ac:dyDescent="0.25">
      <c r="A8734" t="s">
        <v>91</v>
      </c>
      <c r="B8734" t="s">
        <v>2302</v>
      </c>
      <c r="D8734"/>
      <c r="F8734" t="s">
        <v>13542</v>
      </c>
      <c r="G8734" t="s">
        <v>91</v>
      </c>
    </row>
    <row r="8735" spans="1:7" x14ac:dyDescent="0.25">
      <c r="A8735" t="s">
        <v>91</v>
      </c>
      <c r="B8735" t="s">
        <v>11274</v>
      </c>
      <c r="D8735"/>
      <c r="F8735" t="s">
        <v>13545</v>
      </c>
      <c r="G8735" t="s">
        <v>91</v>
      </c>
    </row>
    <row r="8736" spans="1:7" x14ac:dyDescent="0.25">
      <c r="A8736" t="s">
        <v>91</v>
      </c>
      <c r="B8736" t="s">
        <v>14064</v>
      </c>
      <c r="D8736"/>
      <c r="F8736" t="s">
        <v>13548</v>
      </c>
      <c r="G8736" t="s">
        <v>91</v>
      </c>
    </row>
    <row r="8737" spans="1:7" x14ac:dyDescent="0.25">
      <c r="A8737" t="s">
        <v>62</v>
      </c>
      <c r="B8737" t="s">
        <v>14064</v>
      </c>
      <c r="D8737"/>
      <c r="F8737" t="s">
        <v>13551</v>
      </c>
      <c r="G8737" t="s">
        <v>91</v>
      </c>
    </row>
    <row r="8738" spans="1:7" x14ac:dyDescent="0.25">
      <c r="A8738" t="s">
        <v>62</v>
      </c>
      <c r="B8738" t="s">
        <v>11274</v>
      </c>
      <c r="D8738"/>
      <c r="F8738" t="s">
        <v>13554</v>
      </c>
      <c r="G8738" t="s">
        <v>91</v>
      </c>
    </row>
    <row r="8739" spans="1:7" x14ac:dyDescent="0.25">
      <c r="A8739" t="s">
        <v>91</v>
      </c>
      <c r="B8739" t="s">
        <v>70</v>
      </c>
      <c r="D8739"/>
      <c r="F8739" t="s">
        <v>13557</v>
      </c>
      <c r="G8739" t="s">
        <v>91</v>
      </c>
    </row>
    <row r="8740" spans="1:7" x14ac:dyDescent="0.25">
      <c r="A8740" t="s">
        <v>62</v>
      </c>
      <c r="B8740" t="s">
        <v>70</v>
      </c>
      <c r="D8740"/>
      <c r="F8740" t="s">
        <v>13560</v>
      </c>
      <c r="G8740" t="s">
        <v>91</v>
      </c>
    </row>
    <row r="8741" spans="1:7" x14ac:dyDescent="0.25">
      <c r="A8741" t="s">
        <v>62</v>
      </c>
      <c r="B8741" t="s">
        <v>2302</v>
      </c>
      <c r="D8741"/>
      <c r="F8741" t="s">
        <v>13563</v>
      </c>
      <c r="G8741" t="s">
        <v>91</v>
      </c>
    </row>
    <row r="8742" spans="1:7" x14ac:dyDescent="0.25">
      <c r="A8742" t="s">
        <v>91</v>
      </c>
      <c r="B8742" t="s">
        <v>2302</v>
      </c>
      <c r="D8742"/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D8743"/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D8744"/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D8745"/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D8746"/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D8747"/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D8748"/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D8749"/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D8750"/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D8767"/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D8769"/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D8770"/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D8771"/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D8772"/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D8773"/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D8774"/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D8775"/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D8776"/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D8777"/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D8789"/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D8790"/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D8791"/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D8792"/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D8793"/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D8794"/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D8795"/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D8796"/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D8797"/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D8798"/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D8799"/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D8800"/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D8843"/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D8845"/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D8854"/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D8891"/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D8892"/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D8893"/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D8894"/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D8895"/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D8896"/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D8897"/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D8898"/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D8899"/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D8900"/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D8901"/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D8902"/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D8903"/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D8904"/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D8905"/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D8906"/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D8907"/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D8908"/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D8909"/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14031</v>
      </c>
      <c r="G8927" t="s">
        <v>4868</v>
      </c>
    </row>
    <row r="8928" spans="1:7" hidden="1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hidden="1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hidden="1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hidden="1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hidden="1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hidden="1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x14ac:dyDescent="0.25">
      <c r="A8934" t="s">
        <v>91</v>
      </c>
      <c r="B8934" t="s">
        <v>4859</v>
      </c>
      <c r="D8934"/>
      <c r="F8934" t="s">
        <v>14078</v>
      </c>
      <c r="G8934" t="s">
        <v>91</v>
      </c>
    </row>
    <row r="8935" spans="1:7" x14ac:dyDescent="0.25">
      <c r="A8935" t="s">
        <v>62</v>
      </c>
      <c r="B8935" t="s">
        <v>4859</v>
      </c>
      <c r="D8935"/>
      <c r="F8935" t="s">
        <v>14081</v>
      </c>
      <c r="G8935" t="s">
        <v>91</v>
      </c>
    </row>
    <row r="8936" spans="1:7" x14ac:dyDescent="0.25">
      <c r="A8936" t="s">
        <v>91</v>
      </c>
      <c r="B8936" t="s">
        <v>4564</v>
      </c>
      <c r="D8936"/>
      <c r="F8936" t="s">
        <v>14084</v>
      </c>
      <c r="G8936" t="s">
        <v>91</v>
      </c>
    </row>
    <row r="8937" spans="1:7" x14ac:dyDescent="0.25">
      <c r="A8937" t="s">
        <v>62</v>
      </c>
      <c r="B8937" t="s">
        <v>4564</v>
      </c>
      <c r="D8937"/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D8941"/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D8942"/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D8943"/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D8944"/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D8945"/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D8946"/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D8949"/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D8953"/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D8954"/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D8955"/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D8956"/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D8957"/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D8958"/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D8959"/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D8983"/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D8984"/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D8985"/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D8989"/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D8990"/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D9020"/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14315</v>
      </c>
      <c r="G9026" t="s">
        <v>4868</v>
      </c>
    </row>
    <row r="9027" spans="1:7" hidden="1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hidden="1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hidden="1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hidden="1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x14ac:dyDescent="0.25">
      <c r="A9031" t="s">
        <v>91</v>
      </c>
      <c r="B9031" t="s">
        <v>11274</v>
      </c>
      <c r="D9031"/>
      <c r="F9031" t="s">
        <v>14380</v>
      </c>
      <c r="G9031" t="s">
        <v>91</v>
      </c>
    </row>
    <row r="9032" spans="1:7" x14ac:dyDescent="0.25">
      <c r="A9032" t="s">
        <v>91</v>
      </c>
      <c r="B9032" t="s">
        <v>14965</v>
      </c>
      <c r="D9032"/>
      <c r="F9032" t="s">
        <v>14383</v>
      </c>
      <c r="G9032" t="s">
        <v>91</v>
      </c>
    </row>
    <row r="9033" spans="1:7" x14ac:dyDescent="0.25">
      <c r="A9033" t="s">
        <v>14966</v>
      </c>
      <c r="B9033" t="s">
        <v>14965</v>
      </c>
      <c r="D9033"/>
      <c r="F9033" t="s">
        <v>14386</v>
      </c>
      <c r="G9033" t="s">
        <v>91</v>
      </c>
    </row>
    <row r="9034" spans="1:7" x14ac:dyDescent="0.25">
      <c r="A9034" t="s">
        <v>14966</v>
      </c>
      <c r="B9034" t="s">
        <v>14965</v>
      </c>
      <c r="D9034"/>
      <c r="E9034" t="s">
        <v>1140</v>
      </c>
      <c r="F9034" t="s">
        <v>14389</v>
      </c>
      <c r="G9034" t="s">
        <v>91</v>
      </c>
    </row>
    <row r="9035" spans="1:7" x14ac:dyDescent="0.25">
      <c r="A9035" t="s">
        <v>14966</v>
      </c>
      <c r="B9035" t="s">
        <v>14965</v>
      </c>
      <c r="D9035"/>
      <c r="E9035" t="s">
        <v>1140</v>
      </c>
      <c r="F9035" t="s">
        <v>14392</v>
      </c>
      <c r="G9035" t="s">
        <v>91</v>
      </c>
    </row>
    <row r="9036" spans="1:7" x14ac:dyDescent="0.25">
      <c r="A9036" t="s">
        <v>14967</v>
      </c>
      <c r="B9036" t="s">
        <v>86</v>
      </c>
      <c r="D9036"/>
      <c r="F9036" t="s">
        <v>14395</v>
      </c>
      <c r="G9036" t="s">
        <v>91</v>
      </c>
    </row>
    <row r="9037" spans="1:7" x14ac:dyDescent="0.25">
      <c r="A9037" t="s">
        <v>62</v>
      </c>
      <c r="B9037" t="s">
        <v>11274</v>
      </c>
      <c r="D9037"/>
      <c r="F9037" t="s">
        <v>14398</v>
      </c>
      <c r="G9037" t="s">
        <v>91</v>
      </c>
    </row>
    <row r="9038" spans="1:7" x14ac:dyDescent="0.25">
      <c r="A9038" t="s">
        <v>2283</v>
      </c>
      <c r="B9038" t="s">
        <v>14965</v>
      </c>
      <c r="D9038"/>
      <c r="F9038" t="s">
        <v>14401</v>
      </c>
      <c r="G9038" t="s">
        <v>91</v>
      </c>
    </row>
    <row r="9039" spans="1:7" x14ac:dyDescent="0.25">
      <c r="A9039" t="s">
        <v>64</v>
      </c>
      <c r="B9039" t="s">
        <v>1552</v>
      </c>
      <c r="D9039"/>
      <c r="F9039" t="s">
        <v>14404</v>
      </c>
      <c r="G9039" t="s">
        <v>91</v>
      </c>
    </row>
    <row r="9040" spans="1:7" x14ac:dyDescent="0.25">
      <c r="A9040" t="s">
        <v>91</v>
      </c>
      <c r="B9040" t="s">
        <v>11274</v>
      </c>
      <c r="D9040"/>
      <c r="F9040" t="s">
        <v>14407</v>
      </c>
      <c r="G9040" t="s">
        <v>91</v>
      </c>
    </row>
    <row r="9041" spans="1:7" x14ac:dyDescent="0.25">
      <c r="A9041" t="s">
        <v>62</v>
      </c>
      <c r="B9041" t="s">
        <v>1552</v>
      </c>
      <c r="D9041"/>
      <c r="F9041" t="s">
        <v>14410</v>
      </c>
      <c r="G9041" t="s">
        <v>91</v>
      </c>
    </row>
    <row r="9042" spans="1:7" x14ac:dyDescent="0.25">
      <c r="A9042" t="s">
        <v>64</v>
      </c>
      <c r="B9042" t="s">
        <v>1552</v>
      </c>
      <c r="D9042"/>
      <c r="F9042" t="s">
        <v>14413</v>
      </c>
      <c r="G9042" t="s">
        <v>91</v>
      </c>
    </row>
    <row r="9043" spans="1:7" x14ac:dyDescent="0.25">
      <c r="A9043" t="s">
        <v>62</v>
      </c>
      <c r="B9043" t="s">
        <v>11274</v>
      </c>
      <c r="D9043"/>
      <c r="F9043" t="s">
        <v>14416</v>
      </c>
      <c r="G9043" t="s">
        <v>91</v>
      </c>
    </row>
    <row r="9044" spans="1:7" x14ac:dyDescent="0.25">
      <c r="A9044" t="s">
        <v>14967</v>
      </c>
      <c r="B9044" t="s">
        <v>1552</v>
      </c>
      <c r="D9044"/>
      <c r="F9044" t="s">
        <v>14419</v>
      </c>
      <c r="G9044" t="s">
        <v>91</v>
      </c>
    </row>
    <row r="9045" spans="1:7" x14ac:dyDescent="0.25">
      <c r="A9045" t="s">
        <v>64</v>
      </c>
      <c r="B9045" t="s">
        <v>2469</v>
      </c>
      <c r="C9045" t="s">
        <v>51</v>
      </c>
      <c r="D9045"/>
      <c r="F9045" t="s">
        <v>14422</v>
      </c>
      <c r="G9045" t="s">
        <v>91</v>
      </c>
    </row>
    <row r="9046" spans="1:7" x14ac:dyDescent="0.25">
      <c r="A9046" t="s">
        <v>85</v>
      </c>
      <c r="B9046" t="s">
        <v>2469</v>
      </c>
      <c r="C9046" t="s">
        <v>58</v>
      </c>
      <c r="D9046"/>
      <c r="F9046" t="s">
        <v>14425</v>
      </c>
      <c r="G9046" t="s">
        <v>91</v>
      </c>
    </row>
    <row r="9047" spans="1:7" x14ac:dyDescent="0.25">
      <c r="A9047" t="s">
        <v>15005</v>
      </c>
      <c r="B9047" t="s">
        <v>2469</v>
      </c>
      <c r="C9047" t="s">
        <v>58</v>
      </c>
      <c r="D9047"/>
      <c r="F9047" t="s">
        <v>14428</v>
      </c>
      <c r="G9047" t="s">
        <v>91</v>
      </c>
    </row>
    <row r="9048" spans="1:7" x14ac:dyDescent="0.25">
      <c r="A9048" t="s">
        <v>15004</v>
      </c>
      <c r="B9048" t="s">
        <v>2469</v>
      </c>
      <c r="C9048" t="s">
        <v>58</v>
      </c>
      <c r="D9048"/>
      <c r="F9048" t="s">
        <v>14431</v>
      </c>
      <c r="G9048" t="s">
        <v>91</v>
      </c>
    </row>
    <row r="9049" spans="1:7" x14ac:dyDescent="0.25">
      <c r="A9049" t="s">
        <v>64</v>
      </c>
      <c r="B9049" t="s">
        <v>1552</v>
      </c>
      <c r="D9049"/>
      <c r="F9049" t="s">
        <v>14434</v>
      </c>
      <c r="G9049" t="s">
        <v>91</v>
      </c>
    </row>
    <row r="9050" spans="1:7" x14ac:dyDescent="0.25">
      <c r="A9050" t="s">
        <v>91</v>
      </c>
      <c r="B9050" t="s">
        <v>11274</v>
      </c>
      <c r="D9050"/>
      <c r="F9050" t="s">
        <v>14437</v>
      </c>
      <c r="G9050" t="s">
        <v>91</v>
      </c>
    </row>
    <row r="9051" spans="1:7" x14ac:dyDescent="0.25">
      <c r="A9051" t="s">
        <v>64</v>
      </c>
      <c r="B9051" t="s">
        <v>1550</v>
      </c>
      <c r="D9051"/>
      <c r="F9051" t="s">
        <v>14968</v>
      </c>
      <c r="G9051" t="s">
        <v>91</v>
      </c>
    </row>
    <row r="9052" spans="1:7" x14ac:dyDescent="0.25">
      <c r="A9052" t="s">
        <v>85</v>
      </c>
      <c r="B9052" t="s">
        <v>1550</v>
      </c>
      <c r="D9052"/>
      <c r="E9052" t="s">
        <v>1140</v>
      </c>
      <c r="F9052" t="s">
        <v>14440</v>
      </c>
      <c r="G9052" t="s">
        <v>91</v>
      </c>
    </row>
    <row r="9053" spans="1:7" x14ac:dyDescent="0.25">
      <c r="A9053" t="s">
        <v>85</v>
      </c>
      <c r="B9053" t="s">
        <v>1550</v>
      </c>
      <c r="D9053"/>
      <c r="E9053" t="s">
        <v>1140</v>
      </c>
      <c r="F9053" t="s">
        <v>14443</v>
      </c>
      <c r="G9053" t="s">
        <v>91</v>
      </c>
    </row>
    <row r="9054" spans="1:7" x14ac:dyDescent="0.25">
      <c r="A9054" t="s">
        <v>91</v>
      </c>
      <c r="B9054" t="s">
        <v>15006</v>
      </c>
      <c r="C9054" t="s">
        <v>58</v>
      </c>
      <c r="D9054"/>
      <c r="F9054" t="s">
        <v>14446</v>
      </c>
      <c r="G9054" t="s">
        <v>91</v>
      </c>
    </row>
    <row r="9055" spans="1:7" x14ac:dyDescent="0.25">
      <c r="A9055" t="s">
        <v>14967</v>
      </c>
      <c r="B9055" t="s">
        <v>1552</v>
      </c>
      <c r="D9055"/>
      <c r="F9055" t="s">
        <v>14449</v>
      </c>
      <c r="G9055" t="s">
        <v>91</v>
      </c>
    </row>
    <row r="9056" spans="1:7" x14ac:dyDescent="0.25">
      <c r="A9056" t="s">
        <v>14967</v>
      </c>
      <c r="B9056" t="s">
        <v>15006</v>
      </c>
      <c r="C9056" t="s">
        <v>51</v>
      </c>
      <c r="D9056"/>
      <c r="F9056" t="s">
        <v>14452</v>
      </c>
      <c r="G9056" t="s">
        <v>91</v>
      </c>
    </row>
    <row r="9057" spans="1:7" x14ac:dyDescent="0.25">
      <c r="A9057" t="s">
        <v>62</v>
      </c>
      <c r="B9057" t="s">
        <v>2302</v>
      </c>
      <c r="C9057" t="s">
        <v>51</v>
      </c>
      <c r="D9057"/>
      <c r="F9057" t="s">
        <v>14455</v>
      </c>
      <c r="G9057" t="s">
        <v>91</v>
      </c>
    </row>
    <row r="9058" spans="1:7" x14ac:dyDescent="0.25">
      <c r="A9058" t="s">
        <v>62</v>
      </c>
      <c r="B9058" t="s">
        <v>11274</v>
      </c>
      <c r="D9058"/>
      <c r="F9058" t="s">
        <v>14458</v>
      </c>
      <c r="G9058" t="s">
        <v>91</v>
      </c>
    </row>
    <row r="9059" spans="1:7" x14ac:dyDescent="0.25">
      <c r="A9059" t="s">
        <v>91</v>
      </c>
      <c r="B9059" t="s">
        <v>11274</v>
      </c>
      <c r="D9059"/>
      <c r="F9059" t="s">
        <v>14971</v>
      </c>
      <c r="G9059" t="s">
        <v>91</v>
      </c>
    </row>
    <row r="9060" spans="1:7" x14ac:dyDescent="0.25">
      <c r="A9060" t="s">
        <v>91</v>
      </c>
      <c r="B9060" t="s">
        <v>2302</v>
      </c>
      <c r="C9060" t="s">
        <v>58</v>
      </c>
      <c r="D9060"/>
      <c r="F9060" t="s">
        <v>14461</v>
      </c>
      <c r="G9060" t="s">
        <v>91</v>
      </c>
    </row>
    <row r="9061" spans="1:7" x14ac:dyDescent="0.25">
      <c r="A9061" t="s">
        <v>62</v>
      </c>
      <c r="B9061" t="s">
        <v>11274</v>
      </c>
      <c r="D9061"/>
      <c r="F9061" t="s">
        <v>14464</v>
      </c>
      <c r="G9061" t="s">
        <v>91</v>
      </c>
    </row>
    <row r="9062" spans="1:7" x14ac:dyDescent="0.25">
      <c r="A9062" t="s">
        <v>64</v>
      </c>
      <c r="B9062" t="s">
        <v>5007</v>
      </c>
      <c r="C9062" t="s">
        <v>15245</v>
      </c>
      <c r="D9062"/>
      <c r="F9062" t="s">
        <v>14467</v>
      </c>
      <c r="G9062" t="s">
        <v>91</v>
      </c>
    </row>
    <row r="9063" spans="1:7" x14ac:dyDescent="0.25">
      <c r="A9063" t="s">
        <v>62</v>
      </c>
      <c r="B9063" t="s">
        <v>5007</v>
      </c>
      <c r="C9063" t="s">
        <v>51</v>
      </c>
      <c r="D9063"/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D9064"/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D9065"/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D9072"/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D9075"/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D9078"/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D9079"/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D9080"/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D9081"/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D9082"/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D9083"/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D9084"/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D9085"/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D9086"/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D9087"/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D9088"/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D9089"/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D9090"/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D9091"/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D9092"/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D9104"/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D9106"/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D9107"/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D9110"/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D9113"/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D9114"/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D9115"/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D9116"/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D9117"/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D9118"/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D9119"/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D9120"/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D9121"/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D9122"/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D9123"/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D9124"/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D9125"/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D9126"/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D9127"/>
      <c r="F9127" t="s">
        <v>15050</v>
      </c>
      <c r="G9127" t="s">
        <v>29619</v>
      </c>
    </row>
    <row r="9128" spans="1:7" hidden="1" x14ac:dyDescent="0.25">
      <c r="A9128" t="s">
        <v>4524</v>
      </c>
      <c r="D9128"/>
      <c r="F9128" t="s">
        <v>15053</v>
      </c>
      <c r="G9128" t="s">
        <v>29619</v>
      </c>
    </row>
    <row r="9129" spans="1:7" hidden="1" x14ac:dyDescent="0.25">
      <c r="A9129" t="s">
        <v>4524</v>
      </c>
      <c r="D9129"/>
      <c r="F9129" t="s">
        <v>15056</v>
      </c>
      <c r="G9129" t="s">
        <v>29619</v>
      </c>
    </row>
    <row r="9130" spans="1:7" hidden="1" x14ac:dyDescent="0.25">
      <c r="A9130" t="s">
        <v>4524</v>
      </c>
      <c r="D9130"/>
      <c r="F9130" t="s">
        <v>15059</v>
      </c>
      <c r="G9130" t="s">
        <v>29619</v>
      </c>
    </row>
    <row r="9131" spans="1:7" hidden="1" x14ac:dyDescent="0.25">
      <c r="A9131" t="s">
        <v>4524</v>
      </c>
      <c r="D9131"/>
      <c r="F9131" t="s">
        <v>15062</v>
      </c>
      <c r="G9131" t="s">
        <v>29619</v>
      </c>
    </row>
    <row r="9132" spans="1:7" hidden="1" x14ac:dyDescent="0.25">
      <c r="A9132" t="s">
        <v>4524</v>
      </c>
      <c r="D9132"/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D9133"/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D9134"/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D9159"/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D9160"/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D9161"/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D9162"/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14661</v>
      </c>
      <c r="G9167" t="s">
        <v>4879</v>
      </c>
    </row>
    <row r="9168" spans="1:7" hidden="1" x14ac:dyDescent="0.25">
      <c r="A9168" t="s">
        <v>10089</v>
      </c>
      <c r="D9168"/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D9171"/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D9172"/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D9173"/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D9174"/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D9188"/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D9192"/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D9197"/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D9200"/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D9201"/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D9207"/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D9208"/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D9209"/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14731</v>
      </c>
      <c r="G9211" t="s">
        <v>4880</v>
      </c>
    </row>
    <row r="9212" spans="1:7" hidden="1" x14ac:dyDescent="0.25">
      <c r="A9212" t="s">
        <v>356</v>
      </c>
      <c r="D9212"/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D9217"/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D9221"/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D9224"/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D9225"/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D9228"/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D9236"/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D9237"/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D9238"/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D9239"/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D9240"/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D9241"/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D9242"/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D9243"/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D9246"/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D9247"/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D9248"/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D9249"/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D9250"/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15252</v>
      </c>
      <c r="G9261" t="s">
        <v>4882</v>
      </c>
    </row>
    <row r="9262" spans="1:7" hidden="1" x14ac:dyDescent="0.25">
      <c r="A9262" t="s">
        <v>775</v>
      </c>
      <c r="D9262"/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D9263"/>
      <c r="F9263" t="s">
        <v>15258</v>
      </c>
      <c r="G9263" t="s">
        <v>4882</v>
      </c>
    </row>
    <row r="9264" spans="1:7" hidden="1" x14ac:dyDescent="0.25">
      <c r="A9264" t="s">
        <v>775</v>
      </c>
      <c r="D9264"/>
      <c r="F9264" t="s">
        <v>15261</v>
      </c>
      <c r="G9264" t="s">
        <v>4882</v>
      </c>
    </row>
    <row r="9265" spans="1:7" hidden="1" x14ac:dyDescent="0.25">
      <c r="A9265" t="s">
        <v>775</v>
      </c>
      <c r="D9265"/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D9271"/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D9294"/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D9312"/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D9313"/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D9320"/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D9331"/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D9332"/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D9344"/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15357</v>
      </c>
      <c r="G9347" t="s">
        <v>4868</v>
      </c>
    </row>
    <row r="9348" spans="1:7" hidden="1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hidden="1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hidden="1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hidden="1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hidden="1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hidden="1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hidden="1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hidden="1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hidden="1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hidden="1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hidden="1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x14ac:dyDescent="0.25">
      <c r="A9359" t="s">
        <v>91</v>
      </c>
      <c r="B9359" t="s">
        <v>11274</v>
      </c>
      <c r="D9359"/>
      <c r="F9359" t="s">
        <v>15416</v>
      </c>
      <c r="G9359" t="s">
        <v>91</v>
      </c>
    </row>
    <row r="9360" spans="1:7" x14ac:dyDescent="0.25">
      <c r="A9360" t="s">
        <v>62</v>
      </c>
      <c r="B9360" t="s">
        <v>2302</v>
      </c>
      <c r="C9360" t="s">
        <v>51</v>
      </c>
      <c r="D9360"/>
      <c r="F9360" t="s">
        <v>15419</v>
      </c>
      <c r="G9360" t="s">
        <v>91</v>
      </c>
    </row>
    <row r="9361" spans="1:7" x14ac:dyDescent="0.25">
      <c r="A9361" t="s">
        <v>91</v>
      </c>
      <c r="B9361" t="s">
        <v>2302</v>
      </c>
      <c r="C9361" t="s">
        <v>51</v>
      </c>
      <c r="D9361"/>
      <c r="F9361" t="s">
        <v>15422</v>
      </c>
      <c r="G9361" t="s">
        <v>91</v>
      </c>
    </row>
    <row r="9362" spans="1:7" x14ac:dyDescent="0.25">
      <c r="A9362" t="s">
        <v>62</v>
      </c>
      <c r="B9362" t="s">
        <v>11274</v>
      </c>
      <c r="D9362"/>
      <c r="F9362" t="s">
        <v>15425</v>
      </c>
      <c r="G9362" t="s">
        <v>91</v>
      </c>
    </row>
    <row r="9363" spans="1:7" x14ac:dyDescent="0.25">
      <c r="A9363" t="s">
        <v>64</v>
      </c>
      <c r="B9363" t="s">
        <v>1552</v>
      </c>
      <c r="D9363"/>
      <c r="F9363" t="s">
        <v>15428</v>
      </c>
      <c r="G9363" t="s">
        <v>91</v>
      </c>
    </row>
    <row r="9364" spans="1:7" x14ac:dyDescent="0.25">
      <c r="A9364" t="s">
        <v>91</v>
      </c>
      <c r="B9364" t="s">
        <v>11274</v>
      </c>
      <c r="D9364"/>
      <c r="F9364" t="s">
        <v>15431</v>
      </c>
      <c r="G9364" t="s">
        <v>91</v>
      </c>
    </row>
    <row r="9365" spans="1:7" x14ac:dyDescent="0.25">
      <c r="A9365" t="s">
        <v>62</v>
      </c>
      <c r="B9365" t="s">
        <v>1552</v>
      </c>
      <c r="D9365"/>
      <c r="F9365" t="s">
        <v>15434</v>
      </c>
      <c r="G9365" t="s">
        <v>91</v>
      </c>
    </row>
    <row r="9366" spans="1:7" x14ac:dyDescent="0.25">
      <c r="A9366" t="s">
        <v>62</v>
      </c>
      <c r="B9366" t="s">
        <v>11274</v>
      </c>
      <c r="D9366"/>
      <c r="F9366" t="s">
        <v>15437</v>
      </c>
      <c r="G9366" t="s">
        <v>91</v>
      </c>
    </row>
    <row r="9367" spans="1:7" x14ac:dyDescent="0.25">
      <c r="A9367" t="s">
        <v>91</v>
      </c>
      <c r="B9367" t="s">
        <v>4859</v>
      </c>
      <c r="D9367"/>
      <c r="F9367" t="s">
        <v>15440</v>
      </c>
      <c r="G9367" t="s">
        <v>91</v>
      </c>
    </row>
    <row r="9368" spans="1:7" x14ac:dyDescent="0.25">
      <c r="A9368" t="s">
        <v>64</v>
      </c>
      <c r="B9368" t="s">
        <v>15890</v>
      </c>
      <c r="D9368"/>
      <c r="F9368" t="s">
        <v>15443</v>
      </c>
      <c r="G9368" t="s">
        <v>91</v>
      </c>
    </row>
    <row r="9369" spans="1:7" x14ac:dyDescent="0.25">
      <c r="A9369" t="s">
        <v>14967</v>
      </c>
      <c r="B9369" t="s">
        <v>15890</v>
      </c>
      <c r="D9369"/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D9372"/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D9373"/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D9374"/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D9375"/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D9376"/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D9377"/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D9378"/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D9379"/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D9380"/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D9381"/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D9382"/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D9383"/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D9384"/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D9385"/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D9386"/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D9387"/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D9388"/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D9389"/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D9390"/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D9399"/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D9402"/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D9408"/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D9409"/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15566</v>
      </c>
      <c r="G9410" t="s">
        <v>29619</v>
      </c>
    </row>
    <row r="9411" spans="1:7" hidden="1" x14ac:dyDescent="0.25">
      <c r="A9411" t="s">
        <v>4524</v>
      </c>
      <c r="D9411"/>
      <c r="F9411" t="s">
        <v>15569</v>
      </c>
      <c r="G9411" t="s">
        <v>29619</v>
      </c>
    </row>
    <row r="9412" spans="1:7" hidden="1" x14ac:dyDescent="0.25">
      <c r="A9412" t="s">
        <v>4524</v>
      </c>
      <c r="D9412"/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D9413"/>
      <c r="F9413" t="s">
        <v>15575</v>
      </c>
      <c r="G9413" t="s">
        <v>29619</v>
      </c>
    </row>
    <row r="9414" spans="1:7" hidden="1" x14ac:dyDescent="0.25">
      <c r="A9414" t="s">
        <v>4524</v>
      </c>
      <c r="D9414"/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D9415"/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D9416"/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D9417"/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D9418"/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D9419"/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D9427"/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D9431"/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D9432"/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D9433"/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D9435"/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D9452"/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D9453"/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D9454"/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D9455"/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D9456"/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D9457"/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D9458"/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D9461"/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D9462"/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D9463"/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D9464"/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D9465"/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D9466"/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D9467"/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D9470"/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D9471"/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D9472"/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15716</v>
      </c>
      <c r="G9479" t="s">
        <v>4882</v>
      </c>
    </row>
    <row r="9480" spans="1:7" hidden="1" x14ac:dyDescent="0.25">
      <c r="A9480" t="s">
        <v>775</v>
      </c>
      <c r="D9480"/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D9494"/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D9495"/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D9496"/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D9498"/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15866</v>
      </c>
      <c r="G9529" t="s">
        <v>4868</v>
      </c>
    </row>
    <row r="9530" spans="1:7" hidden="1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hidden="1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hidden="1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hidden="1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hidden="1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hidden="1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hidden="1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x14ac:dyDescent="0.25">
      <c r="A9537" t="s">
        <v>14967</v>
      </c>
      <c r="B9537" t="s">
        <v>15890</v>
      </c>
      <c r="C9537" t="s">
        <v>58</v>
      </c>
      <c r="D9537"/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D9538"/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D9539"/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D9540"/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D9541"/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D9542"/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D9543"/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D9547"/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D9548"/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D9558"/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15967</v>
      </c>
      <c r="G9560" t="s">
        <v>4879</v>
      </c>
    </row>
    <row r="9561" spans="1:7" hidden="1" x14ac:dyDescent="0.25">
      <c r="A9561" t="s">
        <v>357</v>
      </c>
      <c r="D9561"/>
      <c r="F9561" t="s">
        <v>15970</v>
      </c>
      <c r="G9561" t="s">
        <v>4879</v>
      </c>
    </row>
    <row r="9562" spans="1:7" hidden="1" x14ac:dyDescent="0.25">
      <c r="A9562" t="s">
        <v>357</v>
      </c>
      <c r="D9562"/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16036</v>
      </c>
      <c r="G9584" t="s">
        <v>4868</v>
      </c>
    </row>
    <row r="9585" spans="1:7" hidden="1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x14ac:dyDescent="0.25">
      <c r="A9586" t="s">
        <v>16292</v>
      </c>
      <c r="B9586" t="s">
        <v>646</v>
      </c>
      <c r="D9586"/>
      <c r="F9586" t="s">
        <v>16073</v>
      </c>
      <c r="G9586" t="s">
        <v>91</v>
      </c>
    </row>
    <row r="9587" spans="1:7" x14ac:dyDescent="0.25">
      <c r="A9587" t="s">
        <v>91</v>
      </c>
      <c r="B9587" t="s">
        <v>11274</v>
      </c>
      <c r="D9587"/>
      <c r="F9587" t="s">
        <v>16076</v>
      </c>
      <c r="G9587" t="s">
        <v>91</v>
      </c>
    </row>
    <row r="9588" spans="1:7" x14ac:dyDescent="0.25">
      <c r="A9588" t="s">
        <v>62</v>
      </c>
      <c r="B9588" t="s">
        <v>11274</v>
      </c>
      <c r="D9588"/>
      <c r="F9588" t="s">
        <v>16079</v>
      </c>
      <c r="G9588" t="s">
        <v>91</v>
      </c>
    </row>
    <row r="9589" spans="1:7" x14ac:dyDescent="0.25">
      <c r="A9589" t="s">
        <v>91</v>
      </c>
      <c r="B9589" t="s">
        <v>16293</v>
      </c>
      <c r="C9589" t="s">
        <v>60</v>
      </c>
      <c r="D9589"/>
      <c r="F9589" t="s">
        <v>16082</v>
      </c>
      <c r="G9589" t="s">
        <v>91</v>
      </c>
    </row>
    <row r="9590" spans="1:7" x14ac:dyDescent="0.25">
      <c r="A9590" t="s">
        <v>62</v>
      </c>
      <c r="B9590" t="s">
        <v>16293</v>
      </c>
      <c r="C9590" t="s">
        <v>51</v>
      </c>
      <c r="D9590"/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D9595"/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D9596"/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D9597"/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D9598"/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D9599"/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D9600"/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D9601"/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D9602"/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D9603"/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D9605"/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D9606"/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D9607"/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D9608"/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D9609"/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D9610"/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D9612"/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D9613"/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D9614"/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D9615"/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D9616"/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16151</v>
      </c>
      <c r="G9617" t="s">
        <v>4879</v>
      </c>
    </row>
    <row r="9618" spans="1:7" hidden="1" x14ac:dyDescent="0.25">
      <c r="A9618" t="s">
        <v>357</v>
      </c>
      <c r="D9618"/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D9623"/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D9624"/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D9632"/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D9634"/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D9635"/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D9636"/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D9637"/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D9638"/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D9639"/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D9640"/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D9641"/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D9642"/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D9643"/>
      <c r="F9643" t="s">
        <v>16223</v>
      </c>
      <c r="G9643" t="s">
        <v>796</v>
      </c>
    </row>
    <row r="9644" spans="1:7" hidden="1" x14ac:dyDescent="0.25">
      <c r="A9644" t="s">
        <v>1906</v>
      </c>
      <c r="D9644"/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16229</v>
      </c>
      <c r="G9645" t="s">
        <v>4526</v>
      </c>
    </row>
    <row r="9646" spans="1:7" hidden="1" x14ac:dyDescent="0.25">
      <c r="A9646" t="s">
        <v>7</v>
      </c>
      <c r="D9646"/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D9648"/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D9649"/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16253</v>
      </c>
      <c r="G9653" t="s">
        <v>4868</v>
      </c>
    </row>
    <row r="9654" spans="1:7" hidden="1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hidden="1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hidden="1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hidden="1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hidden="1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hidden="1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hidden="1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hidden="1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hidden="1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hidden="1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hidden="1" x14ac:dyDescent="0.25">
      <c r="A9664" t="s">
        <v>775</v>
      </c>
      <c r="F9664" t="s">
        <v>16286</v>
      </c>
      <c r="G9664" t="s">
        <v>4871</v>
      </c>
    </row>
    <row r="9665" spans="1:7" hidden="1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x14ac:dyDescent="0.25">
      <c r="A9666" t="s">
        <v>62</v>
      </c>
      <c r="B9666" t="s">
        <v>2302</v>
      </c>
      <c r="C9666" t="s">
        <v>51</v>
      </c>
      <c r="D9666"/>
      <c r="F9666" t="s">
        <v>16308</v>
      </c>
      <c r="G9666" t="s">
        <v>91</v>
      </c>
    </row>
    <row r="9667" spans="1:7" x14ac:dyDescent="0.25">
      <c r="A9667" t="s">
        <v>16728</v>
      </c>
      <c r="B9667" t="s">
        <v>11274</v>
      </c>
      <c r="D9667"/>
      <c r="F9667" t="s">
        <v>16311</v>
      </c>
      <c r="G9667" t="s">
        <v>91</v>
      </c>
    </row>
    <row r="9668" spans="1:7" x14ac:dyDescent="0.25">
      <c r="A9668" t="s">
        <v>91</v>
      </c>
      <c r="B9668" t="s">
        <v>11274</v>
      </c>
      <c r="D9668"/>
      <c r="E9668" t="s">
        <v>1140</v>
      </c>
      <c r="F9668" t="s">
        <v>16314</v>
      </c>
      <c r="G9668" t="s">
        <v>91</v>
      </c>
    </row>
    <row r="9669" spans="1:7" x14ac:dyDescent="0.25">
      <c r="A9669" t="s">
        <v>62</v>
      </c>
      <c r="B9669" t="s">
        <v>11274</v>
      </c>
      <c r="D9669"/>
      <c r="F9669" t="s">
        <v>16317</v>
      </c>
      <c r="G9669" t="s">
        <v>91</v>
      </c>
    </row>
    <row r="9670" spans="1:7" x14ac:dyDescent="0.25">
      <c r="A9670" t="s">
        <v>4</v>
      </c>
      <c r="B9670" t="s">
        <v>646</v>
      </c>
      <c r="D9670"/>
      <c r="F9670" t="s">
        <v>16320</v>
      </c>
      <c r="G9670" t="s">
        <v>91</v>
      </c>
    </row>
    <row r="9671" spans="1:7" x14ac:dyDescent="0.25">
      <c r="A9671" t="s">
        <v>4</v>
      </c>
      <c r="B9671" t="s">
        <v>646</v>
      </c>
      <c r="D9671"/>
      <c r="E9671" t="s">
        <v>1140</v>
      </c>
      <c r="F9671" t="s">
        <v>16323</v>
      </c>
      <c r="G9671" t="s">
        <v>91</v>
      </c>
    </row>
    <row r="9672" spans="1:7" x14ac:dyDescent="0.25">
      <c r="A9672" t="s">
        <v>2283</v>
      </c>
      <c r="B9672" t="s">
        <v>1134</v>
      </c>
      <c r="D9672"/>
      <c r="F9672" t="s">
        <v>16326</v>
      </c>
      <c r="G9672" t="s">
        <v>91</v>
      </c>
    </row>
    <row r="9673" spans="1:7" x14ac:dyDescent="0.25">
      <c r="A9673" t="s">
        <v>2283</v>
      </c>
      <c r="B9673" t="s">
        <v>16729</v>
      </c>
      <c r="D9673"/>
      <c r="F9673" t="s">
        <v>16329</v>
      </c>
      <c r="G9673" t="s">
        <v>91</v>
      </c>
    </row>
    <row r="9674" spans="1:7" x14ac:dyDescent="0.25">
      <c r="A9674" t="s">
        <v>64</v>
      </c>
      <c r="B9674" t="s">
        <v>15890</v>
      </c>
      <c r="D9674"/>
      <c r="F9674" t="s">
        <v>16332</v>
      </c>
      <c r="G9674" t="s">
        <v>91</v>
      </c>
    </row>
    <row r="9675" spans="1:7" x14ac:dyDescent="0.25">
      <c r="A9675" t="s">
        <v>16730</v>
      </c>
      <c r="B9675" t="s">
        <v>15890</v>
      </c>
      <c r="D9675"/>
      <c r="F9675" t="s">
        <v>16335</v>
      </c>
      <c r="G9675" t="s">
        <v>91</v>
      </c>
    </row>
    <row r="9676" spans="1:7" x14ac:dyDescent="0.25">
      <c r="A9676" t="s">
        <v>62</v>
      </c>
      <c r="B9676" t="s">
        <v>15890</v>
      </c>
      <c r="D9676"/>
      <c r="F9676" t="s">
        <v>16338</v>
      </c>
      <c r="G9676" t="s">
        <v>91</v>
      </c>
    </row>
    <row r="9677" spans="1:7" x14ac:dyDescent="0.25">
      <c r="A9677" t="s">
        <v>16731</v>
      </c>
      <c r="B9677" t="s">
        <v>15890</v>
      </c>
      <c r="D9677"/>
      <c r="E9677" t="s">
        <v>16732</v>
      </c>
      <c r="F9677" t="s">
        <v>16341</v>
      </c>
      <c r="G9677" t="s">
        <v>91</v>
      </c>
    </row>
    <row r="9678" spans="1:7" x14ac:dyDescent="0.25">
      <c r="A9678" t="s">
        <v>4</v>
      </c>
      <c r="B9678" t="s">
        <v>646</v>
      </c>
      <c r="D9678"/>
      <c r="F9678" t="s">
        <v>16344</v>
      </c>
      <c r="G9678" t="s">
        <v>91</v>
      </c>
    </row>
    <row r="9679" spans="1:7" x14ac:dyDescent="0.25">
      <c r="A9679" t="s">
        <v>4</v>
      </c>
      <c r="B9679" t="s">
        <v>646</v>
      </c>
      <c r="D9679"/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D9681"/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D9682"/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D9683"/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D9684"/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D9685"/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D9686"/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D9687"/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D9688"/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D9689"/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D9690"/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D9693"/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D9694"/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D9695"/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D9696"/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D9697"/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D9699"/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D9703"/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D9704"/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D9705"/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D9706"/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D9707"/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D9708"/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D9709"/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D9710"/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16383</v>
      </c>
      <c r="G9721" t="s">
        <v>4879</v>
      </c>
    </row>
    <row r="9722" spans="1:7" hidden="1" x14ac:dyDescent="0.25">
      <c r="A9722" t="s">
        <v>16735</v>
      </c>
      <c r="D9722"/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D9724"/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D9748"/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D9762"/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16569</v>
      </c>
      <c r="G9778" t="s">
        <v>796</v>
      </c>
    </row>
    <row r="9779" spans="1:7" hidden="1" x14ac:dyDescent="0.25">
      <c r="A9779" t="s">
        <v>775</v>
      </c>
      <c r="D9779"/>
      <c r="F9779" t="s">
        <v>16572</v>
      </c>
      <c r="G9779" t="s">
        <v>796</v>
      </c>
    </row>
    <row r="9780" spans="1:7" hidden="1" x14ac:dyDescent="0.25">
      <c r="A9780" t="s">
        <v>775</v>
      </c>
      <c r="D9780"/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16650</v>
      </c>
      <c r="G9797" t="s">
        <v>4868</v>
      </c>
    </row>
    <row r="9798" spans="1:7" hidden="1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hidden="1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hidden="1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hidden="1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hidden="1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hidden="1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hidden="1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hidden="1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x14ac:dyDescent="0.25">
      <c r="A9806" t="s">
        <v>91</v>
      </c>
      <c r="B9806" t="s">
        <v>11274</v>
      </c>
      <c r="D9806"/>
      <c r="F9806" t="s">
        <v>16779</v>
      </c>
      <c r="G9806" t="s">
        <v>91</v>
      </c>
    </row>
    <row r="9807" spans="1:7" x14ac:dyDescent="0.25">
      <c r="A9807" t="s">
        <v>91</v>
      </c>
      <c r="B9807" t="s">
        <v>1552</v>
      </c>
      <c r="D9807"/>
      <c r="F9807" t="s">
        <v>16782</v>
      </c>
      <c r="G9807" t="s">
        <v>91</v>
      </c>
    </row>
    <row r="9808" spans="1:7" x14ac:dyDescent="0.25">
      <c r="A9808" t="s">
        <v>62</v>
      </c>
      <c r="B9808" t="s">
        <v>11274</v>
      </c>
      <c r="D9808"/>
      <c r="F9808" t="s">
        <v>16785</v>
      </c>
      <c r="G9808" t="s">
        <v>91</v>
      </c>
    </row>
    <row r="9809" spans="1:7" x14ac:dyDescent="0.25">
      <c r="A9809" t="s">
        <v>91</v>
      </c>
      <c r="B9809" t="s">
        <v>11274</v>
      </c>
      <c r="D9809"/>
      <c r="F9809" t="s">
        <v>16788</v>
      </c>
      <c r="G9809" t="s">
        <v>91</v>
      </c>
    </row>
    <row r="9810" spans="1:7" x14ac:dyDescent="0.25">
      <c r="A9810" t="s">
        <v>62</v>
      </c>
      <c r="B9810" t="s">
        <v>16294</v>
      </c>
      <c r="C9810" t="s">
        <v>16295</v>
      </c>
      <c r="D9810"/>
      <c r="F9810" t="s">
        <v>16791</v>
      </c>
      <c r="G9810" t="s">
        <v>91</v>
      </c>
    </row>
    <row r="9811" spans="1:7" x14ac:dyDescent="0.25">
      <c r="A9811" t="s">
        <v>62</v>
      </c>
      <c r="B9811" t="s">
        <v>1552</v>
      </c>
      <c r="D9811"/>
      <c r="F9811" t="s">
        <v>16794</v>
      </c>
      <c r="G9811" t="s">
        <v>91</v>
      </c>
    </row>
    <row r="9812" spans="1:7" x14ac:dyDescent="0.25">
      <c r="A9812" t="s">
        <v>62</v>
      </c>
      <c r="B9812" t="s">
        <v>11274</v>
      </c>
      <c r="D9812"/>
      <c r="F9812" t="s">
        <v>16797</v>
      </c>
      <c r="G9812" t="s">
        <v>91</v>
      </c>
    </row>
    <row r="9813" spans="1:7" x14ac:dyDescent="0.25">
      <c r="A9813" t="s">
        <v>91</v>
      </c>
      <c r="B9813" t="s">
        <v>16950</v>
      </c>
      <c r="C9813" t="s">
        <v>51</v>
      </c>
      <c r="D9813"/>
      <c r="F9813" t="s">
        <v>16800</v>
      </c>
      <c r="G9813" t="s">
        <v>91</v>
      </c>
    </row>
    <row r="9814" spans="1:7" x14ac:dyDescent="0.25">
      <c r="A9814" t="s">
        <v>85</v>
      </c>
      <c r="B9814" t="s">
        <v>16950</v>
      </c>
      <c r="C9814" t="s">
        <v>16951</v>
      </c>
      <c r="D9814"/>
      <c r="F9814" t="s">
        <v>16803</v>
      </c>
      <c r="G9814" t="s">
        <v>91</v>
      </c>
    </row>
    <row r="9815" spans="1:7" x14ac:dyDescent="0.25">
      <c r="A9815" t="s">
        <v>4</v>
      </c>
      <c r="B9815" t="s">
        <v>16952</v>
      </c>
      <c r="D9815"/>
      <c r="F9815" t="s">
        <v>16806</v>
      </c>
      <c r="G9815" t="s">
        <v>91</v>
      </c>
    </row>
    <row r="9816" spans="1:7" x14ac:dyDescent="0.25">
      <c r="A9816" t="s">
        <v>4</v>
      </c>
      <c r="B9816" t="s">
        <v>16952</v>
      </c>
      <c r="C9816" t="s">
        <v>58</v>
      </c>
      <c r="D9816"/>
      <c r="F9816" t="s">
        <v>16809</v>
      </c>
      <c r="G9816" t="s">
        <v>91</v>
      </c>
    </row>
    <row r="9817" spans="1:7" x14ac:dyDescent="0.25">
      <c r="A9817" t="s">
        <v>4</v>
      </c>
      <c r="B9817" t="s">
        <v>16952</v>
      </c>
      <c r="C9817" t="s">
        <v>58</v>
      </c>
      <c r="D9817"/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D9818"/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D9819"/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D9820"/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D9821"/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D9822"/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D9823"/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D9824"/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D9825"/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D9826"/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D9827"/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D9828"/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16755</v>
      </c>
      <c r="G9832" t="s">
        <v>468</v>
      </c>
    </row>
    <row r="9833" spans="1:7" hidden="1" x14ac:dyDescent="0.25">
      <c r="A9833" t="s">
        <v>4524</v>
      </c>
      <c r="D9833"/>
      <c r="F9833" t="s">
        <v>16818</v>
      </c>
      <c r="G9833" t="s">
        <v>29619</v>
      </c>
    </row>
    <row r="9834" spans="1:7" hidden="1" x14ac:dyDescent="0.25">
      <c r="A9834" t="s">
        <v>4524</v>
      </c>
      <c r="D9834"/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D9835"/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D9836"/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D9843"/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D9848"/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D9850"/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D9851"/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D9852"/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D9853"/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D9854"/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D9855"/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D9856"/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D9857"/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D9858"/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16929</v>
      </c>
      <c r="G9870" t="s">
        <v>4867</v>
      </c>
    </row>
    <row r="9871" spans="1:7" hidden="1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hidden="1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hidden="1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hidden="1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hidden="1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hidden="1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16958</v>
      </c>
      <c r="G9878" t="s">
        <v>4868</v>
      </c>
    </row>
    <row r="9879" spans="1:7" x14ac:dyDescent="0.25">
      <c r="A9879" t="s">
        <v>4</v>
      </c>
      <c r="B9879" t="s">
        <v>16952</v>
      </c>
      <c r="D9879"/>
      <c r="F9879" t="s">
        <v>16964</v>
      </c>
      <c r="G9879" t="s">
        <v>91</v>
      </c>
    </row>
    <row r="9880" spans="1:7" x14ac:dyDescent="0.25">
      <c r="A9880" t="s">
        <v>4</v>
      </c>
      <c r="B9880" t="s">
        <v>16952</v>
      </c>
      <c r="C9880" t="s">
        <v>17117</v>
      </c>
      <c r="D9880"/>
      <c r="F9880" t="s">
        <v>16967</v>
      </c>
      <c r="G9880" t="s">
        <v>91</v>
      </c>
    </row>
    <row r="9881" spans="1:7" x14ac:dyDescent="0.25">
      <c r="A9881" t="s">
        <v>4</v>
      </c>
      <c r="B9881" t="s">
        <v>16952</v>
      </c>
      <c r="C9881" t="s">
        <v>17117</v>
      </c>
      <c r="D9881"/>
      <c r="E9881" t="s">
        <v>1140</v>
      </c>
      <c r="F9881" t="s">
        <v>16970</v>
      </c>
      <c r="G9881" t="s">
        <v>91</v>
      </c>
    </row>
    <row r="9882" spans="1:7" x14ac:dyDescent="0.25">
      <c r="A9882" t="s">
        <v>803</v>
      </c>
      <c r="D9882"/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D9885"/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D9886"/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17060</v>
      </c>
      <c r="G9891" t="s">
        <v>29619</v>
      </c>
    </row>
    <row r="9892" spans="1:7" hidden="1" x14ac:dyDescent="0.25">
      <c r="A9892" t="s">
        <v>4524</v>
      </c>
      <c r="D9892"/>
      <c r="F9892" t="s">
        <v>17063</v>
      </c>
      <c r="G9892" t="s">
        <v>29619</v>
      </c>
    </row>
    <row r="9893" spans="1:7" hidden="1" x14ac:dyDescent="0.25">
      <c r="A9893" t="s">
        <v>4524</v>
      </c>
      <c r="D9893"/>
      <c r="F9893" t="s">
        <v>17066</v>
      </c>
      <c r="G9893" t="s">
        <v>29619</v>
      </c>
    </row>
    <row r="9894" spans="1:7" hidden="1" x14ac:dyDescent="0.25">
      <c r="A9894" t="s">
        <v>4524</v>
      </c>
      <c r="D9894"/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D9895"/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D9896"/>
      <c r="F9896" t="s">
        <v>17075</v>
      </c>
      <c r="G9896" t="s">
        <v>29619</v>
      </c>
    </row>
    <row r="9897" spans="1:7" hidden="1" x14ac:dyDescent="0.25">
      <c r="A9897" t="s">
        <v>4524</v>
      </c>
      <c r="D9897"/>
      <c r="F9897" t="s">
        <v>17078</v>
      </c>
      <c r="G9897" t="s">
        <v>29619</v>
      </c>
    </row>
    <row r="9898" spans="1:7" hidden="1" x14ac:dyDescent="0.25">
      <c r="A9898" t="s">
        <v>4524</v>
      </c>
      <c r="D9898"/>
      <c r="F9898" t="s">
        <v>17081</v>
      </c>
      <c r="G9898" t="s">
        <v>29619</v>
      </c>
    </row>
    <row r="9899" spans="1:7" hidden="1" x14ac:dyDescent="0.25">
      <c r="A9899" t="s">
        <v>4524</v>
      </c>
      <c r="D9899"/>
      <c r="F9899" t="s">
        <v>17084</v>
      </c>
      <c r="G9899" t="s">
        <v>29619</v>
      </c>
    </row>
    <row r="9900" spans="1:7" hidden="1" x14ac:dyDescent="0.25">
      <c r="A9900" t="s">
        <v>4524</v>
      </c>
      <c r="D9900"/>
      <c r="F9900" t="s">
        <v>17087</v>
      </c>
      <c r="G9900" t="s">
        <v>29619</v>
      </c>
    </row>
    <row r="9901" spans="1:7" hidden="1" x14ac:dyDescent="0.25">
      <c r="A9901" t="s">
        <v>4524</v>
      </c>
      <c r="D9901"/>
      <c r="F9901" t="s">
        <v>17090</v>
      </c>
      <c r="G9901" t="s">
        <v>29619</v>
      </c>
    </row>
    <row r="9902" spans="1:7" hidden="1" x14ac:dyDescent="0.25">
      <c r="A9902" t="s">
        <v>4524</v>
      </c>
      <c r="D9902"/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D9903"/>
      <c r="F9903" t="s">
        <v>17096</v>
      </c>
      <c r="G9903" t="s">
        <v>470</v>
      </c>
    </row>
    <row r="9904" spans="1:7" hidden="1" x14ac:dyDescent="0.25">
      <c r="A9904" t="s">
        <v>775</v>
      </c>
      <c r="D9904"/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17105</v>
      </c>
      <c r="G9906" t="s">
        <v>470</v>
      </c>
    </row>
    <row r="9907" spans="1:7" hidden="1" x14ac:dyDescent="0.25">
      <c r="A9907" t="s">
        <v>775</v>
      </c>
      <c r="D9907"/>
      <c r="F9907" t="s">
        <v>17108</v>
      </c>
      <c r="G9907" t="s">
        <v>470</v>
      </c>
    </row>
    <row r="9908" spans="1:7" hidden="1" x14ac:dyDescent="0.25">
      <c r="A9908" t="s">
        <v>775</v>
      </c>
      <c r="D9908"/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17045</v>
      </c>
      <c r="G9929" t="s">
        <v>4868</v>
      </c>
    </row>
    <row r="9930" spans="1:7" hidden="1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hidden="1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x14ac:dyDescent="0.25">
      <c r="A9932" t="s">
        <v>64</v>
      </c>
      <c r="B9932" t="s">
        <v>17346</v>
      </c>
      <c r="D9932"/>
      <c r="F9932" t="s">
        <v>17121</v>
      </c>
      <c r="G9932" t="s">
        <v>91</v>
      </c>
    </row>
    <row r="9933" spans="1:7" x14ac:dyDescent="0.25">
      <c r="A9933" t="s">
        <v>85</v>
      </c>
      <c r="B9933" t="s">
        <v>17346</v>
      </c>
      <c r="C9933" t="s">
        <v>58</v>
      </c>
      <c r="D9933"/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D9934"/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D9935"/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D9936"/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D9937"/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D9938"/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17133</v>
      </c>
      <c r="G9940" t="s">
        <v>468</v>
      </c>
    </row>
    <row r="9941" spans="1:7" hidden="1" x14ac:dyDescent="0.25">
      <c r="A9941" t="s">
        <v>4524</v>
      </c>
      <c r="D9941"/>
      <c r="F9941" t="s">
        <v>17154</v>
      </c>
      <c r="G9941" t="s">
        <v>29619</v>
      </c>
    </row>
    <row r="9942" spans="1:7" hidden="1" x14ac:dyDescent="0.25">
      <c r="A9942" t="s">
        <v>4524</v>
      </c>
      <c r="D9942"/>
      <c r="F9942" t="s">
        <v>17157</v>
      </c>
      <c r="G9942" t="s">
        <v>29619</v>
      </c>
    </row>
    <row r="9943" spans="1:7" hidden="1" x14ac:dyDescent="0.25">
      <c r="A9943" t="s">
        <v>4524</v>
      </c>
      <c r="D9943"/>
      <c r="F9943" t="s">
        <v>17160</v>
      </c>
      <c r="G9943" t="s">
        <v>29619</v>
      </c>
    </row>
    <row r="9944" spans="1:7" hidden="1" x14ac:dyDescent="0.25">
      <c r="A9944" t="s">
        <v>4524</v>
      </c>
      <c r="D9944"/>
      <c r="F9944" t="s">
        <v>17163</v>
      </c>
      <c r="G9944" t="s">
        <v>29619</v>
      </c>
    </row>
    <row r="9945" spans="1:7" hidden="1" x14ac:dyDescent="0.25">
      <c r="A9945" t="s">
        <v>775</v>
      </c>
      <c r="D9945"/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D9949"/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D9950"/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D9951"/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D9952"/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D9953"/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D9954"/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D9955"/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D9956"/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D9957"/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D9958"/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D9959"/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D9960"/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D9961"/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D9962"/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D9963"/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D9964"/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D9965"/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D9966"/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D9967"/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D9968"/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D9969"/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D9970"/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D9971"/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D9972"/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D9973"/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D9974"/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D9975"/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D9976"/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D9977"/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D9978"/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D9979"/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D9980"/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D9981"/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D9982"/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D9983"/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D9984"/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D9988"/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D9996"/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D9997"/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17334</v>
      </c>
      <c r="G9998" t="s">
        <v>4868</v>
      </c>
    </row>
    <row r="9999" spans="1:7" hidden="1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hidden="1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hidden="1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x14ac:dyDescent="0.25">
      <c r="A10002" t="s">
        <v>91</v>
      </c>
      <c r="B10002" t="s">
        <v>11274</v>
      </c>
      <c r="D10002"/>
      <c r="F10002" t="s">
        <v>17127</v>
      </c>
      <c r="G10002" t="s">
        <v>91</v>
      </c>
    </row>
    <row r="10003" spans="1:7" x14ac:dyDescent="0.25">
      <c r="A10003" t="s">
        <v>91</v>
      </c>
      <c r="B10003" t="s">
        <v>1552</v>
      </c>
      <c r="D10003"/>
      <c r="F10003" t="s">
        <v>17130</v>
      </c>
      <c r="G10003" t="s">
        <v>91</v>
      </c>
    </row>
    <row r="10004" spans="1:7" x14ac:dyDescent="0.25">
      <c r="A10004" t="s">
        <v>62</v>
      </c>
      <c r="B10004" t="s">
        <v>11274</v>
      </c>
      <c r="D10004"/>
      <c r="F10004" t="s">
        <v>17999</v>
      </c>
      <c r="G10004" t="s">
        <v>91</v>
      </c>
    </row>
    <row r="10005" spans="1:7" x14ac:dyDescent="0.25">
      <c r="A10005" t="s">
        <v>64</v>
      </c>
      <c r="B10005" t="s">
        <v>11274</v>
      </c>
      <c r="D10005"/>
      <c r="F10005" t="s">
        <v>17384</v>
      </c>
      <c r="G10005" t="s">
        <v>91</v>
      </c>
    </row>
    <row r="10006" spans="1:7" x14ac:dyDescent="0.25">
      <c r="A10006" t="s">
        <v>85</v>
      </c>
      <c r="B10006" t="s">
        <v>11274</v>
      </c>
      <c r="D10006"/>
      <c r="F10006" t="s">
        <v>17387</v>
      </c>
      <c r="G10006" t="s">
        <v>91</v>
      </c>
    </row>
    <row r="10007" spans="1:7" x14ac:dyDescent="0.25">
      <c r="A10007" t="s">
        <v>91</v>
      </c>
      <c r="B10007" t="s">
        <v>11274</v>
      </c>
      <c r="D10007"/>
      <c r="F10007" t="s">
        <v>17390</v>
      </c>
      <c r="G10007" t="s">
        <v>91</v>
      </c>
    </row>
    <row r="10008" spans="1:7" x14ac:dyDescent="0.25">
      <c r="A10008" t="s">
        <v>62</v>
      </c>
      <c r="B10008" t="s">
        <v>1552</v>
      </c>
      <c r="D10008"/>
      <c r="F10008" t="s">
        <v>17393</v>
      </c>
      <c r="G10008" t="s">
        <v>91</v>
      </c>
    </row>
    <row r="10009" spans="1:7" x14ac:dyDescent="0.25">
      <c r="A10009" t="s">
        <v>62</v>
      </c>
      <c r="B10009" t="s">
        <v>11274</v>
      </c>
      <c r="D10009"/>
      <c r="F10009" t="s">
        <v>17396</v>
      </c>
      <c r="G10009" t="s">
        <v>91</v>
      </c>
    </row>
    <row r="10010" spans="1:7" x14ac:dyDescent="0.25">
      <c r="A10010" t="s">
        <v>91</v>
      </c>
      <c r="B10010" t="s">
        <v>11274</v>
      </c>
      <c r="D10010"/>
      <c r="F10010" t="s">
        <v>17399</v>
      </c>
      <c r="G10010" t="s">
        <v>91</v>
      </c>
    </row>
    <row r="10011" spans="1:7" x14ac:dyDescent="0.25">
      <c r="A10011" t="s">
        <v>91</v>
      </c>
      <c r="B10011" t="s">
        <v>16294</v>
      </c>
      <c r="C10011" t="s">
        <v>18002</v>
      </c>
      <c r="D10011"/>
      <c r="F10011" t="s">
        <v>17402</v>
      </c>
      <c r="G10011" t="s">
        <v>91</v>
      </c>
    </row>
    <row r="10012" spans="1:7" x14ac:dyDescent="0.25">
      <c r="A10012" t="s">
        <v>91</v>
      </c>
      <c r="B10012" t="s">
        <v>70</v>
      </c>
      <c r="D10012"/>
      <c r="F10012" t="s">
        <v>17405</v>
      </c>
      <c r="G10012" t="s">
        <v>91</v>
      </c>
    </row>
    <row r="10013" spans="1:7" x14ac:dyDescent="0.25">
      <c r="A10013" t="s">
        <v>62</v>
      </c>
      <c r="B10013" t="s">
        <v>70</v>
      </c>
      <c r="C10013" t="s">
        <v>58</v>
      </c>
      <c r="D10013"/>
      <c r="F10013" t="s">
        <v>17408</v>
      </c>
      <c r="G10013" t="s">
        <v>91</v>
      </c>
    </row>
    <row r="10014" spans="1:7" x14ac:dyDescent="0.25">
      <c r="A10014" t="s">
        <v>62</v>
      </c>
      <c r="B10014" t="s">
        <v>11274</v>
      </c>
      <c r="D10014"/>
      <c r="F10014" t="s">
        <v>17411</v>
      </c>
      <c r="G10014" t="s">
        <v>91</v>
      </c>
    </row>
    <row r="10015" spans="1:7" x14ac:dyDescent="0.25">
      <c r="A10015" t="s">
        <v>64</v>
      </c>
      <c r="B10015" t="s">
        <v>16294</v>
      </c>
      <c r="C10015" t="s">
        <v>51</v>
      </c>
      <c r="D10015"/>
      <c r="F10015" t="s">
        <v>17414</v>
      </c>
      <c r="G10015" t="s">
        <v>91</v>
      </c>
    </row>
    <row r="10016" spans="1:7" x14ac:dyDescent="0.25">
      <c r="A10016" t="s">
        <v>91</v>
      </c>
      <c r="B10016" t="s">
        <v>11274</v>
      </c>
      <c r="D10016"/>
      <c r="F10016" t="s">
        <v>17417</v>
      </c>
      <c r="G10016" t="s">
        <v>91</v>
      </c>
    </row>
    <row r="10017" spans="1:7" x14ac:dyDescent="0.25">
      <c r="A10017" t="s">
        <v>91</v>
      </c>
      <c r="B10017" t="s">
        <v>70</v>
      </c>
      <c r="D10017"/>
      <c r="F10017" t="s">
        <v>17420</v>
      </c>
      <c r="G10017" t="s">
        <v>91</v>
      </c>
    </row>
    <row r="10018" spans="1:7" x14ac:dyDescent="0.25">
      <c r="A10018" t="s">
        <v>62</v>
      </c>
      <c r="B10018" t="s">
        <v>70</v>
      </c>
      <c r="D10018"/>
      <c r="F10018" t="s">
        <v>17423</v>
      </c>
      <c r="G10018" t="s">
        <v>91</v>
      </c>
    </row>
    <row r="10019" spans="1:7" x14ac:dyDescent="0.25">
      <c r="A10019" t="s">
        <v>62</v>
      </c>
      <c r="B10019" t="s">
        <v>11274</v>
      </c>
      <c r="D10019"/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D10020"/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D10021"/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D10022"/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D10023"/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D10024"/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D10025"/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D10026"/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D10027"/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D10028"/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D10029"/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D10031"/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D10032"/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D10033"/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D10034"/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D10035"/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D10036"/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D10037"/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D10038"/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D10039"/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D10040"/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D10041"/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D10042"/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D10043"/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D10044"/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17663</v>
      </c>
      <c r="G10047" t="s">
        <v>467</v>
      </c>
    </row>
    <row r="10048" spans="1:7" hidden="1" x14ac:dyDescent="0.25">
      <c r="A10048" t="s">
        <v>18004</v>
      </c>
      <c r="D10048"/>
      <c r="F10048" t="s">
        <v>17666</v>
      </c>
      <c r="G10048" t="s">
        <v>467</v>
      </c>
    </row>
    <row r="10049" spans="1:7" hidden="1" x14ac:dyDescent="0.25">
      <c r="A10049" t="s">
        <v>18005</v>
      </c>
      <c r="D10049"/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17678</v>
      </c>
      <c r="G10052" t="s">
        <v>467</v>
      </c>
    </row>
    <row r="10053" spans="1:7" hidden="1" x14ac:dyDescent="0.25">
      <c r="A10053" t="s">
        <v>18006</v>
      </c>
      <c r="D10053"/>
      <c r="F10053" t="s">
        <v>17681</v>
      </c>
      <c r="G10053" t="s">
        <v>467</v>
      </c>
    </row>
    <row r="10054" spans="1:7" hidden="1" x14ac:dyDescent="0.25">
      <c r="A10054" t="s">
        <v>18007</v>
      </c>
      <c r="D10054"/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D10056"/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D10057"/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D10058"/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17801</v>
      </c>
      <c r="G10062" t="s">
        <v>468</v>
      </c>
    </row>
    <row r="10063" spans="1:7" hidden="1" x14ac:dyDescent="0.25">
      <c r="A10063" t="s">
        <v>4524</v>
      </c>
      <c r="D10063"/>
      <c r="F10063" t="s">
        <v>17429</v>
      </c>
      <c r="G10063" t="s">
        <v>29619</v>
      </c>
    </row>
    <row r="10064" spans="1:7" hidden="1" x14ac:dyDescent="0.25">
      <c r="A10064" t="s">
        <v>4524</v>
      </c>
      <c r="D10064"/>
      <c r="F10064" t="s">
        <v>17432</v>
      </c>
      <c r="G10064" t="s">
        <v>29619</v>
      </c>
    </row>
    <row r="10065" spans="1:7" hidden="1" x14ac:dyDescent="0.25">
      <c r="A10065" t="s">
        <v>4524</v>
      </c>
      <c r="D10065"/>
      <c r="F10065" t="s">
        <v>17435</v>
      </c>
      <c r="G10065" t="s">
        <v>29619</v>
      </c>
    </row>
    <row r="10066" spans="1:7" hidden="1" x14ac:dyDescent="0.25">
      <c r="A10066" t="s">
        <v>4524</v>
      </c>
      <c r="D10066"/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D10067"/>
      <c r="F10067" t="s">
        <v>17441</v>
      </c>
      <c r="G10067" t="s">
        <v>29619</v>
      </c>
    </row>
    <row r="10068" spans="1:7" hidden="1" x14ac:dyDescent="0.25">
      <c r="A10068" t="s">
        <v>4524</v>
      </c>
      <c r="D10068"/>
      <c r="F10068" t="s">
        <v>17444</v>
      </c>
      <c r="G10068" t="s">
        <v>29619</v>
      </c>
    </row>
    <row r="10069" spans="1:7" hidden="1" x14ac:dyDescent="0.25">
      <c r="A10069" t="s">
        <v>4524</v>
      </c>
      <c r="D10069"/>
      <c r="F10069" t="s">
        <v>17447</v>
      </c>
      <c r="G10069" t="s">
        <v>29619</v>
      </c>
    </row>
    <row r="10070" spans="1:7" hidden="1" x14ac:dyDescent="0.25">
      <c r="A10070" t="s">
        <v>4524</v>
      </c>
      <c r="D10070"/>
      <c r="F10070" t="s">
        <v>17450</v>
      </c>
      <c r="G10070" t="s">
        <v>29619</v>
      </c>
    </row>
    <row r="10071" spans="1:7" hidden="1" x14ac:dyDescent="0.25">
      <c r="A10071" t="s">
        <v>4524</v>
      </c>
      <c r="D10071"/>
      <c r="F10071" t="s">
        <v>17453</v>
      </c>
      <c r="G10071" t="s">
        <v>29619</v>
      </c>
    </row>
    <row r="10072" spans="1:7" hidden="1" x14ac:dyDescent="0.25">
      <c r="A10072" t="s">
        <v>4524</v>
      </c>
      <c r="D10072"/>
      <c r="F10072" t="s">
        <v>17456</v>
      </c>
      <c r="G10072" t="s">
        <v>29619</v>
      </c>
    </row>
    <row r="10073" spans="1:7" hidden="1" x14ac:dyDescent="0.25">
      <c r="A10073" t="s">
        <v>4524</v>
      </c>
      <c r="D10073"/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D10074"/>
      <c r="F10074" t="s">
        <v>17462</v>
      </c>
      <c r="G10074" t="s">
        <v>29619</v>
      </c>
    </row>
    <row r="10075" spans="1:7" hidden="1" x14ac:dyDescent="0.25">
      <c r="A10075" t="s">
        <v>775</v>
      </c>
      <c r="D10075"/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17963</v>
      </c>
      <c r="G10076" t="s">
        <v>470</v>
      </c>
    </row>
    <row r="10077" spans="1:7" hidden="1" x14ac:dyDescent="0.25">
      <c r="A10077" t="s">
        <v>775</v>
      </c>
      <c r="D10077"/>
      <c r="F10077" t="s">
        <v>17966</v>
      </c>
      <c r="G10077" t="s">
        <v>470</v>
      </c>
    </row>
    <row r="10078" spans="1:7" hidden="1" x14ac:dyDescent="0.25">
      <c r="A10078" t="s">
        <v>775</v>
      </c>
      <c r="D10078"/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D10084"/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D10085"/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D10086"/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D10089"/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D10093"/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D10098"/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D10099"/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D10100"/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D10101"/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D10102"/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D10103"/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D10105"/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D10106"/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D10107"/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D10108"/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D10111"/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D10135"/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D10152"/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D10155"/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17717</v>
      </c>
      <c r="G10160" t="s">
        <v>773</v>
      </c>
    </row>
    <row r="10161" spans="1:7" hidden="1" x14ac:dyDescent="0.25">
      <c r="A10161" t="s">
        <v>18010</v>
      </c>
      <c r="D10161"/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D10166"/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D10167"/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D10168"/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D10174"/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D10175"/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D10176"/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D10177"/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D10178"/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D10179"/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D10180"/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17843</v>
      </c>
      <c r="G10182" t="s">
        <v>4526</v>
      </c>
    </row>
    <row r="10183" spans="1:7" hidden="1" x14ac:dyDescent="0.25">
      <c r="A10183" t="s">
        <v>224</v>
      </c>
      <c r="D10183"/>
      <c r="F10183" t="s">
        <v>17846</v>
      </c>
      <c r="G10183" t="s">
        <v>4526</v>
      </c>
    </row>
    <row r="10184" spans="1:7" hidden="1" x14ac:dyDescent="0.25">
      <c r="A10184" t="s">
        <v>224</v>
      </c>
      <c r="D10184"/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17855</v>
      </c>
      <c r="G10186" t="s">
        <v>4526</v>
      </c>
    </row>
    <row r="10187" spans="1:7" hidden="1" x14ac:dyDescent="0.25">
      <c r="A10187" t="s">
        <v>224</v>
      </c>
      <c r="D10187"/>
      <c r="F10187" t="s">
        <v>17858</v>
      </c>
      <c r="G10187" t="s">
        <v>4526</v>
      </c>
    </row>
    <row r="10188" spans="1:7" hidden="1" x14ac:dyDescent="0.25">
      <c r="A10188" t="s">
        <v>224</v>
      </c>
      <c r="D10188"/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D10193"/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D10194"/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D10195"/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D10196"/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D10197"/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D10198"/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D10199"/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D10200"/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D10201"/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D10202"/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17945</v>
      </c>
      <c r="G10219" t="s">
        <v>4868</v>
      </c>
    </row>
    <row r="10220" spans="1:7" hidden="1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hidden="1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hidden="1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hidden="1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hidden="1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hidden="1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hidden="1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hidden="1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hidden="1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hidden="1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hidden="1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hidden="1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hidden="1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hidden="1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hidden="1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x14ac:dyDescent="0.25">
      <c r="A10235" t="s">
        <v>91</v>
      </c>
      <c r="B10235" t="s">
        <v>18100</v>
      </c>
      <c r="C10235" t="s">
        <v>51</v>
      </c>
      <c r="D10235"/>
      <c r="F10235" t="s">
        <v>18052</v>
      </c>
      <c r="G10235" t="s">
        <v>91</v>
      </c>
    </row>
    <row r="10236" spans="1:7" x14ac:dyDescent="0.25">
      <c r="A10236" t="s">
        <v>91</v>
      </c>
      <c r="B10236" t="s">
        <v>18101</v>
      </c>
      <c r="C10236" t="s">
        <v>51</v>
      </c>
      <c r="D10236"/>
      <c r="F10236" t="s">
        <v>18055</v>
      </c>
      <c r="G10236" t="s">
        <v>91</v>
      </c>
    </row>
    <row r="10237" spans="1:7" x14ac:dyDescent="0.25">
      <c r="A10237" t="s">
        <v>91</v>
      </c>
      <c r="B10237" t="s">
        <v>18102</v>
      </c>
      <c r="D10237"/>
      <c r="F10237" t="s">
        <v>18058</v>
      </c>
      <c r="G10237" t="s">
        <v>91</v>
      </c>
    </row>
    <row r="10238" spans="1:7" x14ac:dyDescent="0.25">
      <c r="A10238" t="s">
        <v>91</v>
      </c>
      <c r="B10238" t="s">
        <v>11274</v>
      </c>
      <c r="D10238"/>
      <c r="F10238" t="s">
        <v>18061</v>
      </c>
      <c r="G10238" t="s">
        <v>91</v>
      </c>
    </row>
    <row r="10239" spans="1:7" x14ac:dyDescent="0.25">
      <c r="A10239" t="s">
        <v>91</v>
      </c>
      <c r="B10239" t="s">
        <v>8100</v>
      </c>
      <c r="D10239"/>
      <c r="F10239" t="s">
        <v>18166</v>
      </c>
      <c r="G10239" t="s">
        <v>91</v>
      </c>
    </row>
    <row r="10240" spans="1:7" x14ac:dyDescent="0.25">
      <c r="A10240" t="s">
        <v>62</v>
      </c>
      <c r="B10240" t="s">
        <v>18100</v>
      </c>
      <c r="C10240" t="s">
        <v>1555</v>
      </c>
      <c r="D10240"/>
      <c r="F10240" t="s">
        <v>18064</v>
      </c>
      <c r="G10240" t="s">
        <v>91</v>
      </c>
    </row>
    <row r="10241" spans="1:7" x14ac:dyDescent="0.25">
      <c r="A10241" t="s">
        <v>5494</v>
      </c>
      <c r="B10241" t="s">
        <v>18101</v>
      </c>
      <c r="C10241" t="s">
        <v>1555</v>
      </c>
      <c r="D10241"/>
      <c r="F10241" t="s">
        <v>18067</v>
      </c>
      <c r="G10241" t="s">
        <v>91</v>
      </c>
    </row>
    <row r="10242" spans="1:7" x14ac:dyDescent="0.25">
      <c r="A10242" t="s">
        <v>91</v>
      </c>
      <c r="B10242" t="s">
        <v>18100</v>
      </c>
      <c r="C10242" t="s">
        <v>51</v>
      </c>
      <c r="D10242"/>
      <c r="F10242" t="s">
        <v>18070</v>
      </c>
      <c r="G10242" t="s">
        <v>91</v>
      </c>
    </row>
    <row r="10243" spans="1:7" x14ac:dyDescent="0.25">
      <c r="A10243" t="s">
        <v>62</v>
      </c>
      <c r="B10243" t="s">
        <v>18100</v>
      </c>
      <c r="C10243" t="s">
        <v>1555</v>
      </c>
      <c r="D10243"/>
      <c r="F10243" t="s">
        <v>18073</v>
      </c>
      <c r="G10243" t="s">
        <v>91</v>
      </c>
    </row>
    <row r="10244" spans="1:7" x14ac:dyDescent="0.25">
      <c r="A10244" t="s">
        <v>62</v>
      </c>
      <c r="B10244" t="s">
        <v>11274</v>
      </c>
      <c r="D10244"/>
      <c r="F10244" t="s">
        <v>18169</v>
      </c>
      <c r="G10244" t="s">
        <v>91</v>
      </c>
    </row>
    <row r="10245" spans="1:7" x14ac:dyDescent="0.25">
      <c r="A10245" t="s">
        <v>91</v>
      </c>
      <c r="B10245" t="s">
        <v>18101</v>
      </c>
      <c r="C10245" t="s">
        <v>51</v>
      </c>
      <c r="D10245"/>
      <c r="F10245" t="s">
        <v>18076</v>
      </c>
      <c r="G10245" t="s">
        <v>91</v>
      </c>
    </row>
    <row r="10246" spans="1:7" x14ac:dyDescent="0.25">
      <c r="A10246" t="s">
        <v>62</v>
      </c>
      <c r="B10246" t="s">
        <v>18101</v>
      </c>
      <c r="C10246" t="s">
        <v>51</v>
      </c>
      <c r="D10246"/>
      <c r="F10246" t="s">
        <v>18079</v>
      </c>
      <c r="G10246" t="s">
        <v>91</v>
      </c>
    </row>
    <row r="10247" spans="1:7" x14ac:dyDescent="0.25">
      <c r="A10247" t="s">
        <v>91</v>
      </c>
      <c r="B10247" t="s">
        <v>70</v>
      </c>
      <c r="D10247"/>
      <c r="F10247" t="s">
        <v>18082</v>
      </c>
      <c r="G10247" t="s">
        <v>91</v>
      </c>
    </row>
    <row r="10248" spans="1:7" x14ac:dyDescent="0.25">
      <c r="A10248" t="s">
        <v>62</v>
      </c>
      <c r="B10248" t="s">
        <v>70</v>
      </c>
      <c r="C10248" t="s">
        <v>18685</v>
      </c>
      <c r="D10248"/>
      <c r="F10248" t="s">
        <v>18085</v>
      </c>
      <c r="G10248" t="s">
        <v>91</v>
      </c>
    </row>
    <row r="10249" spans="1:7" x14ac:dyDescent="0.25">
      <c r="A10249" t="s">
        <v>91</v>
      </c>
      <c r="B10249" t="s">
        <v>1552</v>
      </c>
      <c r="D10249"/>
      <c r="F10249" t="s">
        <v>18088</v>
      </c>
      <c r="G10249" t="s">
        <v>91</v>
      </c>
    </row>
    <row r="10250" spans="1:7" x14ac:dyDescent="0.25">
      <c r="A10250" t="s">
        <v>91</v>
      </c>
      <c r="B10250" t="s">
        <v>11274</v>
      </c>
      <c r="D10250"/>
      <c r="F10250" t="s">
        <v>18091</v>
      </c>
      <c r="G10250" t="s">
        <v>91</v>
      </c>
    </row>
    <row r="10251" spans="1:7" x14ac:dyDescent="0.25">
      <c r="A10251" t="s">
        <v>62</v>
      </c>
      <c r="B10251" t="s">
        <v>1552</v>
      </c>
      <c r="D10251"/>
      <c r="F10251" t="s">
        <v>18094</v>
      </c>
      <c r="G10251" t="s">
        <v>91</v>
      </c>
    </row>
    <row r="10252" spans="1:7" x14ac:dyDescent="0.25">
      <c r="A10252" t="s">
        <v>62</v>
      </c>
      <c r="B10252" t="s">
        <v>11274</v>
      </c>
      <c r="D10252"/>
      <c r="F10252" t="s">
        <v>18097</v>
      </c>
      <c r="G10252" t="s">
        <v>91</v>
      </c>
    </row>
    <row r="10253" spans="1:7" x14ac:dyDescent="0.25">
      <c r="A10253" t="s">
        <v>803</v>
      </c>
      <c r="D10253"/>
      <c r="F10253" t="s">
        <v>18172</v>
      </c>
      <c r="G10253" t="s">
        <v>91</v>
      </c>
    </row>
    <row r="10254" spans="1:7" x14ac:dyDescent="0.25">
      <c r="A10254" t="s">
        <v>803</v>
      </c>
      <c r="D10254"/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D10260"/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D10261"/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D10262"/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D10263"/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D10264"/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D10265"/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D10266"/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D10267"/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D10268"/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D10269"/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D10270"/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D10271"/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D10272"/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D10273"/>
      <c r="F10273" t="s">
        <v>18157</v>
      </c>
      <c r="G10273" t="s">
        <v>4860</v>
      </c>
    </row>
    <row r="10274" spans="1:7" hidden="1" x14ac:dyDescent="0.25">
      <c r="A10274" t="s">
        <v>18691</v>
      </c>
      <c r="D10274"/>
      <c r="F10274" t="s">
        <v>18160</v>
      </c>
      <c r="G10274" t="s">
        <v>4860</v>
      </c>
    </row>
    <row r="10275" spans="1:7" hidden="1" x14ac:dyDescent="0.25">
      <c r="A10275" t="s">
        <v>18691</v>
      </c>
      <c r="D10275"/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D10276"/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D10277"/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D10278"/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D10279"/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D10280"/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D10281"/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D10282"/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D10284"/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D10285"/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D10286"/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D10287"/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D10288"/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D10295"/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18394</v>
      </c>
      <c r="G10302" t="s">
        <v>468</v>
      </c>
    </row>
    <row r="10303" spans="1:7" hidden="1" x14ac:dyDescent="0.25">
      <c r="A10303" t="s">
        <v>4524</v>
      </c>
      <c r="D10303"/>
      <c r="F10303" t="s">
        <v>18397</v>
      </c>
      <c r="G10303" t="s">
        <v>29619</v>
      </c>
    </row>
    <row r="10304" spans="1:7" hidden="1" x14ac:dyDescent="0.25">
      <c r="A10304" t="s">
        <v>4524</v>
      </c>
      <c r="D10304"/>
      <c r="F10304" t="s">
        <v>18400</v>
      </c>
      <c r="G10304" t="s">
        <v>29619</v>
      </c>
    </row>
    <row r="10305" spans="1:7" hidden="1" x14ac:dyDescent="0.25">
      <c r="A10305" t="s">
        <v>4524</v>
      </c>
      <c r="D10305"/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D10306"/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D10307"/>
      <c r="F10307" t="s">
        <v>18409</v>
      </c>
      <c r="G10307" t="s">
        <v>29619</v>
      </c>
    </row>
    <row r="10308" spans="1:7" hidden="1" x14ac:dyDescent="0.25">
      <c r="A10308" t="s">
        <v>4524</v>
      </c>
      <c r="D10308"/>
      <c r="F10308" t="s">
        <v>18412</v>
      </c>
      <c r="G10308" t="s">
        <v>29619</v>
      </c>
    </row>
    <row r="10309" spans="1:7" hidden="1" x14ac:dyDescent="0.25">
      <c r="A10309" t="s">
        <v>4524</v>
      </c>
      <c r="D10309"/>
      <c r="F10309" t="s">
        <v>18415</v>
      </c>
      <c r="G10309" t="s">
        <v>29619</v>
      </c>
    </row>
    <row r="10310" spans="1:7" hidden="1" x14ac:dyDescent="0.25">
      <c r="A10310" t="s">
        <v>4524</v>
      </c>
      <c r="D10310"/>
      <c r="F10310" t="s">
        <v>18418</v>
      </c>
      <c r="G10310" t="s">
        <v>29619</v>
      </c>
    </row>
    <row r="10311" spans="1:7" hidden="1" x14ac:dyDescent="0.25">
      <c r="A10311" t="s">
        <v>4524</v>
      </c>
      <c r="D10311"/>
      <c r="F10311" t="s">
        <v>18421</v>
      </c>
      <c r="G10311" t="s">
        <v>29619</v>
      </c>
    </row>
    <row r="10312" spans="1:7" hidden="1" x14ac:dyDescent="0.25">
      <c r="A10312" t="s">
        <v>4524</v>
      </c>
      <c r="D10312"/>
      <c r="F10312" t="s">
        <v>18424</v>
      </c>
      <c r="G10312" t="s">
        <v>29619</v>
      </c>
    </row>
    <row r="10313" spans="1:7" hidden="1" x14ac:dyDescent="0.25">
      <c r="A10313" t="s">
        <v>4524</v>
      </c>
      <c r="D10313"/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D10314"/>
      <c r="F10314" t="s">
        <v>18430</v>
      </c>
      <c r="G10314" t="s">
        <v>29619</v>
      </c>
    </row>
    <row r="10315" spans="1:7" hidden="1" x14ac:dyDescent="0.25">
      <c r="A10315" t="s">
        <v>4524</v>
      </c>
      <c r="D10315"/>
      <c r="F10315" t="s">
        <v>18433</v>
      </c>
      <c r="G10315" t="s">
        <v>29619</v>
      </c>
    </row>
    <row r="10316" spans="1:7" hidden="1" x14ac:dyDescent="0.25">
      <c r="A10316" t="s">
        <v>4524</v>
      </c>
      <c r="D10316"/>
      <c r="F10316" t="s">
        <v>18436</v>
      </c>
      <c r="G10316" t="s">
        <v>29619</v>
      </c>
    </row>
    <row r="10317" spans="1:7" hidden="1" x14ac:dyDescent="0.25">
      <c r="A10317" t="s">
        <v>4524</v>
      </c>
      <c r="D10317"/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D10318"/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D10319"/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18454</v>
      </c>
      <c r="G10322" t="s">
        <v>470</v>
      </c>
    </row>
    <row r="10323" spans="1:7" hidden="1" x14ac:dyDescent="0.25">
      <c r="A10323" t="s">
        <v>775</v>
      </c>
      <c r="D10323"/>
      <c r="F10323" t="s">
        <v>18457</v>
      </c>
      <c r="G10323" t="s">
        <v>470</v>
      </c>
    </row>
    <row r="10324" spans="1:7" hidden="1" x14ac:dyDescent="0.25">
      <c r="A10324" t="s">
        <v>775</v>
      </c>
      <c r="D10324"/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18463</v>
      </c>
      <c r="G10325" t="s">
        <v>470</v>
      </c>
    </row>
    <row r="10326" spans="1:7" hidden="1" x14ac:dyDescent="0.25">
      <c r="A10326" t="s">
        <v>775</v>
      </c>
      <c r="D10326"/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18250</v>
      </c>
      <c r="G10336" t="s">
        <v>4880</v>
      </c>
    </row>
    <row r="10337" spans="1:7" hidden="1" x14ac:dyDescent="0.25">
      <c r="A10337" t="s">
        <v>356</v>
      </c>
      <c r="D10337"/>
      <c r="F10337" t="s">
        <v>18253</v>
      </c>
      <c r="G10337" t="s">
        <v>4880</v>
      </c>
    </row>
    <row r="10338" spans="1:7" hidden="1" x14ac:dyDescent="0.25">
      <c r="A10338" t="s">
        <v>18692</v>
      </c>
      <c r="D10338"/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D10343"/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D10344"/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D10345"/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D10356"/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D10359"/>
      <c r="F10359" t="s">
        <v>18280</v>
      </c>
      <c r="G10359" t="s">
        <v>4881</v>
      </c>
    </row>
    <row r="10360" spans="1:7" hidden="1" x14ac:dyDescent="0.25">
      <c r="A10360" t="s">
        <v>18699</v>
      </c>
      <c r="D10360"/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D10377"/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D10386"/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D10387"/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D10388"/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D10389"/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D10390"/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D10391"/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D10392"/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D10393"/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D10394"/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D10395"/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D10396"/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D10397"/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D10398"/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D10399"/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D10400"/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D10425"/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D10426"/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D10427"/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D10428"/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D10429"/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D10430"/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D10431"/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D10432"/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D10433"/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D10434"/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18658</v>
      </c>
      <c r="G10437" t="s">
        <v>4868</v>
      </c>
    </row>
    <row r="10438" spans="1:7" hidden="1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hidden="1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hidden="1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hidden="1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hidden="1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hidden="1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hidden="1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hidden="1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hidden="1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hidden="1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x14ac:dyDescent="0.25">
      <c r="A10448" t="s">
        <v>91</v>
      </c>
      <c r="B10448" t="s">
        <v>1550</v>
      </c>
      <c r="D10448"/>
      <c r="F10448" t="s">
        <v>18702</v>
      </c>
      <c r="G10448" t="s">
        <v>91</v>
      </c>
    </row>
    <row r="10449" spans="1:7" x14ac:dyDescent="0.25">
      <c r="A10449" t="s">
        <v>62</v>
      </c>
      <c r="B10449" t="s">
        <v>1550</v>
      </c>
      <c r="C10449" t="s">
        <v>16953</v>
      </c>
      <c r="D10449"/>
      <c r="F10449" t="s">
        <v>18705</v>
      </c>
      <c r="G10449" t="s">
        <v>91</v>
      </c>
    </row>
    <row r="10450" spans="1:7" x14ac:dyDescent="0.25">
      <c r="A10450" t="s">
        <v>91</v>
      </c>
      <c r="B10450" t="s">
        <v>19053</v>
      </c>
      <c r="D10450"/>
      <c r="F10450" t="s">
        <v>18708</v>
      </c>
      <c r="G10450" t="s">
        <v>91</v>
      </c>
    </row>
    <row r="10451" spans="1:7" x14ac:dyDescent="0.25">
      <c r="A10451" t="s">
        <v>62</v>
      </c>
      <c r="B10451" t="s">
        <v>19053</v>
      </c>
      <c r="D10451"/>
      <c r="F10451" t="s">
        <v>18711</v>
      </c>
      <c r="G10451" t="s">
        <v>91</v>
      </c>
    </row>
    <row r="10452" spans="1:7" x14ac:dyDescent="0.25">
      <c r="A10452" t="s">
        <v>91</v>
      </c>
      <c r="B10452" t="s">
        <v>4564</v>
      </c>
      <c r="D10452"/>
      <c r="F10452" t="s">
        <v>18714</v>
      </c>
      <c r="G10452" t="s">
        <v>91</v>
      </c>
    </row>
    <row r="10453" spans="1:7" x14ac:dyDescent="0.25">
      <c r="A10453" t="s">
        <v>62</v>
      </c>
      <c r="B10453" t="s">
        <v>4564</v>
      </c>
      <c r="D10453"/>
      <c r="F10453" t="s">
        <v>18717</v>
      </c>
      <c r="G10453" t="s">
        <v>91</v>
      </c>
    </row>
    <row r="10454" spans="1:7" x14ac:dyDescent="0.25">
      <c r="A10454" t="s">
        <v>91</v>
      </c>
      <c r="B10454" t="s">
        <v>1552</v>
      </c>
      <c r="D10454"/>
      <c r="F10454" t="s">
        <v>18720</v>
      </c>
      <c r="G10454" t="s">
        <v>91</v>
      </c>
    </row>
    <row r="10455" spans="1:7" x14ac:dyDescent="0.25">
      <c r="A10455" t="s">
        <v>62</v>
      </c>
      <c r="B10455" t="s">
        <v>1552</v>
      </c>
      <c r="D10455"/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18747</v>
      </c>
      <c r="G10457" t="s">
        <v>4878</v>
      </c>
    </row>
    <row r="10458" spans="1:7" hidden="1" x14ac:dyDescent="0.25">
      <c r="A10458" t="s">
        <v>18691</v>
      </c>
      <c r="D10458"/>
      <c r="F10458" t="s">
        <v>18738</v>
      </c>
      <c r="G10458" t="s">
        <v>4860</v>
      </c>
    </row>
    <row r="10459" spans="1:7" hidden="1" x14ac:dyDescent="0.25">
      <c r="A10459" t="s">
        <v>18691</v>
      </c>
      <c r="D10459"/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D10460"/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D10461"/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D10466"/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18774</v>
      </c>
      <c r="G10468" t="s">
        <v>468</v>
      </c>
    </row>
    <row r="10469" spans="1:7" hidden="1" x14ac:dyDescent="0.25">
      <c r="A10469" t="s">
        <v>4524</v>
      </c>
      <c r="D10469"/>
      <c r="F10469" t="s">
        <v>18777</v>
      </c>
      <c r="G10469" t="s">
        <v>29619</v>
      </c>
    </row>
    <row r="10470" spans="1:7" hidden="1" x14ac:dyDescent="0.25">
      <c r="A10470" t="s">
        <v>4524</v>
      </c>
      <c r="D10470"/>
      <c r="F10470" t="s">
        <v>18780</v>
      </c>
      <c r="G10470" t="s">
        <v>29619</v>
      </c>
    </row>
    <row r="10471" spans="1:7" hidden="1" x14ac:dyDescent="0.25">
      <c r="A10471" t="s">
        <v>4524</v>
      </c>
      <c r="D10471"/>
      <c r="F10471" t="s">
        <v>18783</v>
      </c>
      <c r="G10471" t="s">
        <v>29619</v>
      </c>
    </row>
    <row r="10472" spans="1:7" hidden="1" x14ac:dyDescent="0.25">
      <c r="A10472" t="s">
        <v>4524</v>
      </c>
      <c r="D10472"/>
      <c r="F10472" t="s">
        <v>18786</v>
      </c>
      <c r="G10472" t="s">
        <v>29619</v>
      </c>
    </row>
    <row r="10473" spans="1:7" hidden="1" x14ac:dyDescent="0.25">
      <c r="A10473" t="s">
        <v>4524</v>
      </c>
      <c r="D10473"/>
      <c r="F10473" t="s">
        <v>18789</v>
      </c>
      <c r="G10473" t="s">
        <v>29619</v>
      </c>
    </row>
    <row r="10474" spans="1:7" hidden="1" x14ac:dyDescent="0.25">
      <c r="A10474" t="s">
        <v>4524</v>
      </c>
      <c r="D10474"/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D10475"/>
      <c r="F10475" t="s">
        <v>18795</v>
      </c>
      <c r="G10475" t="s">
        <v>29619</v>
      </c>
    </row>
    <row r="10476" spans="1:7" hidden="1" x14ac:dyDescent="0.25">
      <c r="A10476" t="s">
        <v>4524</v>
      </c>
      <c r="D10476"/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D10477"/>
      <c r="F10477" t="s">
        <v>18801</v>
      </c>
      <c r="G10477" t="s">
        <v>29619</v>
      </c>
    </row>
    <row r="10478" spans="1:7" hidden="1" x14ac:dyDescent="0.25">
      <c r="A10478" t="s">
        <v>4524</v>
      </c>
      <c r="D10478"/>
      <c r="F10478" t="s">
        <v>18804</v>
      </c>
      <c r="G10478" t="s">
        <v>29619</v>
      </c>
    </row>
    <row r="10479" spans="1:7" hidden="1" x14ac:dyDescent="0.25">
      <c r="A10479" t="s">
        <v>4524</v>
      </c>
      <c r="D10479"/>
      <c r="F10479" t="s">
        <v>18807</v>
      </c>
      <c r="G10479" t="s">
        <v>29619</v>
      </c>
    </row>
    <row r="10480" spans="1:7" hidden="1" x14ac:dyDescent="0.25">
      <c r="A10480" t="s">
        <v>4524</v>
      </c>
      <c r="D10480"/>
      <c r="F10480" t="s">
        <v>18810</v>
      </c>
      <c r="G10480" t="s">
        <v>29619</v>
      </c>
    </row>
    <row r="10481" spans="1:7" hidden="1" x14ac:dyDescent="0.25">
      <c r="A10481" t="s">
        <v>4524</v>
      </c>
      <c r="D10481"/>
      <c r="F10481" t="s">
        <v>18813</v>
      </c>
      <c r="G10481" t="s">
        <v>29619</v>
      </c>
    </row>
    <row r="10482" spans="1:7" hidden="1" x14ac:dyDescent="0.25">
      <c r="A10482" t="s">
        <v>4524</v>
      </c>
      <c r="D10482"/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D10483"/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D10495"/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D10499"/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D10505"/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D10511"/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D10512"/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D10513"/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D10514"/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D10515"/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D10516"/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D10523"/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19029</v>
      </c>
      <c r="G10548" t="s">
        <v>4868</v>
      </c>
    </row>
    <row r="10549" spans="1:7" hidden="1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hidden="1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hidden="1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hidden="1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hidden="1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hidden="1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hidden="1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x14ac:dyDescent="0.25">
      <c r="A10556" t="s">
        <v>91</v>
      </c>
      <c r="B10556" t="s">
        <v>7577</v>
      </c>
      <c r="D10556"/>
      <c r="F10556" t="s">
        <v>18726</v>
      </c>
      <c r="G10556" t="s">
        <v>91</v>
      </c>
    </row>
    <row r="10557" spans="1:7" x14ac:dyDescent="0.25">
      <c r="A10557" t="s">
        <v>85</v>
      </c>
      <c r="B10557" t="s">
        <v>7577</v>
      </c>
      <c r="C10557" t="s">
        <v>2648</v>
      </c>
      <c r="D10557"/>
      <c r="F10557" t="s">
        <v>18729</v>
      </c>
      <c r="G10557" t="s">
        <v>91</v>
      </c>
    </row>
    <row r="10558" spans="1:7" x14ac:dyDescent="0.25">
      <c r="A10558" t="s">
        <v>91</v>
      </c>
      <c r="B10558" t="s">
        <v>70</v>
      </c>
      <c r="D10558"/>
      <c r="F10558" t="s">
        <v>18732</v>
      </c>
      <c r="G10558" t="s">
        <v>91</v>
      </c>
    </row>
    <row r="10559" spans="1:7" x14ac:dyDescent="0.25">
      <c r="A10559" t="s">
        <v>91</v>
      </c>
      <c r="B10559" t="s">
        <v>19379</v>
      </c>
      <c r="C10559" t="s">
        <v>19380</v>
      </c>
      <c r="D10559"/>
      <c r="F10559" t="s">
        <v>19085</v>
      </c>
      <c r="G10559" t="s">
        <v>91</v>
      </c>
    </row>
    <row r="10560" spans="1:7" x14ac:dyDescent="0.25">
      <c r="A10560" t="s">
        <v>62</v>
      </c>
      <c r="B10560" t="s">
        <v>70</v>
      </c>
      <c r="D10560"/>
      <c r="F10560" t="s">
        <v>18735</v>
      </c>
      <c r="G10560" t="s">
        <v>91</v>
      </c>
    </row>
    <row r="10561" spans="1:7" x14ac:dyDescent="0.25">
      <c r="A10561" t="s">
        <v>91</v>
      </c>
      <c r="B10561" t="s">
        <v>70</v>
      </c>
      <c r="D10561"/>
      <c r="F10561" t="s">
        <v>19088</v>
      </c>
      <c r="G10561" t="s">
        <v>91</v>
      </c>
    </row>
    <row r="10562" spans="1:7" x14ac:dyDescent="0.25">
      <c r="A10562" t="s">
        <v>62</v>
      </c>
      <c r="B10562" t="s">
        <v>19379</v>
      </c>
      <c r="C10562" t="s">
        <v>19380</v>
      </c>
      <c r="D10562"/>
      <c r="F10562" t="s">
        <v>19091</v>
      </c>
      <c r="G10562" t="s">
        <v>91</v>
      </c>
    </row>
    <row r="10563" spans="1:7" x14ac:dyDescent="0.25">
      <c r="A10563" t="s">
        <v>62</v>
      </c>
      <c r="B10563" t="s">
        <v>70</v>
      </c>
      <c r="C10563" t="s">
        <v>58</v>
      </c>
      <c r="D10563"/>
      <c r="F10563" t="s">
        <v>19094</v>
      </c>
      <c r="G10563" t="s">
        <v>91</v>
      </c>
    </row>
    <row r="10564" spans="1:7" x14ac:dyDescent="0.25">
      <c r="A10564" t="s">
        <v>91</v>
      </c>
      <c r="B10564" t="s">
        <v>19381</v>
      </c>
      <c r="C10564" t="s">
        <v>51</v>
      </c>
      <c r="D10564"/>
      <c r="F10564" t="s">
        <v>19097</v>
      </c>
      <c r="G10564" t="s">
        <v>91</v>
      </c>
    </row>
    <row r="10565" spans="1:7" x14ac:dyDescent="0.25">
      <c r="A10565" t="s">
        <v>62</v>
      </c>
      <c r="B10565" t="s">
        <v>19381</v>
      </c>
      <c r="C10565" t="s">
        <v>51</v>
      </c>
      <c r="D10565"/>
      <c r="F10565" t="s">
        <v>19100</v>
      </c>
      <c r="G10565" t="s">
        <v>91</v>
      </c>
    </row>
    <row r="10566" spans="1:7" x14ac:dyDescent="0.25">
      <c r="A10566" t="s">
        <v>91</v>
      </c>
      <c r="B10566" t="s">
        <v>19778</v>
      </c>
      <c r="C10566" t="s">
        <v>51</v>
      </c>
      <c r="D10566"/>
      <c r="F10566" t="s">
        <v>19103</v>
      </c>
      <c r="G10566" t="s">
        <v>91</v>
      </c>
    </row>
    <row r="10567" spans="1:7" x14ac:dyDescent="0.25">
      <c r="A10567" t="s">
        <v>91</v>
      </c>
      <c r="B10567" t="s">
        <v>51</v>
      </c>
      <c r="D10567"/>
      <c r="F10567" t="s">
        <v>19106</v>
      </c>
      <c r="G10567" t="s">
        <v>91</v>
      </c>
    </row>
    <row r="10568" spans="1:7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19109</v>
      </c>
      <c r="G10568" t="s">
        <v>91</v>
      </c>
    </row>
    <row r="10569" spans="1:7" x14ac:dyDescent="0.25">
      <c r="A10569" t="s">
        <v>64</v>
      </c>
      <c r="B10569" t="s">
        <v>19779</v>
      </c>
      <c r="D10569"/>
      <c r="F10569" t="s">
        <v>19112</v>
      </c>
      <c r="G10569" t="s">
        <v>91</v>
      </c>
    </row>
    <row r="10570" spans="1:7" x14ac:dyDescent="0.25">
      <c r="A10570" t="s">
        <v>91</v>
      </c>
      <c r="B10570" t="s">
        <v>19780</v>
      </c>
      <c r="D10570"/>
      <c r="F10570" t="s">
        <v>19394</v>
      </c>
      <c r="G10570" t="s">
        <v>91</v>
      </c>
    </row>
    <row r="10571" spans="1:7" x14ac:dyDescent="0.25">
      <c r="A10571" t="s">
        <v>62</v>
      </c>
      <c r="B10571" t="s">
        <v>19780</v>
      </c>
      <c r="C10571" t="s">
        <v>19781</v>
      </c>
      <c r="D10571"/>
      <c r="F10571" t="s">
        <v>19397</v>
      </c>
      <c r="G10571" t="s">
        <v>91</v>
      </c>
    </row>
    <row r="10572" spans="1:7" x14ac:dyDescent="0.25">
      <c r="A10572" t="s">
        <v>2283</v>
      </c>
      <c r="B10572" t="s">
        <v>19782</v>
      </c>
      <c r="D10572"/>
      <c r="F10572" t="s">
        <v>19115</v>
      </c>
      <c r="G10572" t="s">
        <v>91</v>
      </c>
    </row>
    <row r="10573" spans="1:7" x14ac:dyDescent="0.25">
      <c r="A10573" t="s">
        <v>19783</v>
      </c>
      <c r="B10573" t="s">
        <v>19782</v>
      </c>
      <c r="D10573"/>
      <c r="F10573" t="s">
        <v>19400</v>
      </c>
      <c r="G10573" t="s">
        <v>91</v>
      </c>
    </row>
    <row r="10574" spans="1:7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x14ac:dyDescent="0.25">
      <c r="A10575" t="s">
        <v>162</v>
      </c>
      <c r="B10575" t="s">
        <v>19782</v>
      </c>
      <c r="C10575" t="s">
        <v>19784</v>
      </c>
      <c r="D10575"/>
      <c r="F10575" t="s">
        <v>19406</v>
      </c>
      <c r="G10575" t="s">
        <v>91</v>
      </c>
    </row>
    <row r="10576" spans="1:7" x14ac:dyDescent="0.25">
      <c r="A10576" t="s">
        <v>4</v>
      </c>
      <c r="B10576" t="s">
        <v>260</v>
      </c>
      <c r="D10576"/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D10579"/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19385</v>
      </c>
      <c r="G10580" t="s">
        <v>4878</v>
      </c>
    </row>
    <row r="10581" spans="1:7" hidden="1" x14ac:dyDescent="0.25">
      <c r="A10581" t="s">
        <v>18691</v>
      </c>
      <c r="D10581"/>
      <c r="F10581" t="s">
        <v>19082</v>
      </c>
      <c r="G10581" t="s">
        <v>4860</v>
      </c>
    </row>
    <row r="10582" spans="1:7" hidden="1" x14ac:dyDescent="0.25">
      <c r="A10582" t="s">
        <v>18691</v>
      </c>
      <c r="D10582"/>
      <c r="F10582" t="s">
        <v>19388</v>
      </c>
      <c r="G10582" t="s">
        <v>4860</v>
      </c>
    </row>
    <row r="10583" spans="1:7" hidden="1" x14ac:dyDescent="0.25">
      <c r="A10583" t="s">
        <v>18691</v>
      </c>
      <c r="D10583"/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D10601"/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D10602"/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D10603"/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D10607"/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19130</v>
      </c>
      <c r="G10611" t="s">
        <v>29619</v>
      </c>
    </row>
    <row r="10612" spans="1:7" hidden="1" x14ac:dyDescent="0.25">
      <c r="A10612" t="s">
        <v>4524</v>
      </c>
      <c r="D10612"/>
      <c r="F10612" t="s">
        <v>19133</v>
      </c>
      <c r="G10612" t="s">
        <v>29619</v>
      </c>
    </row>
    <row r="10613" spans="1:7" hidden="1" x14ac:dyDescent="0.25">
      <c r="A10613" t="s">
        <v>4524</v>
      </c>
      <c r="D10613"/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D10614"/>
      <c r="F10614" t="s">
        <v>19139</v>
      </c>
      <c r="G10614" t="s">
        <v>29619</v>
      </c>
    </row>
    <row r="10615" spans="1:7" hidden="1" x14ac:dyDescent="0.25">
      <c r="A10615" t="s">
        <v>4524</v>
      </c>
      <c r="D10615"/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D10616"/>
      <c r="F10616" t="s">
        <v>19466</v>
      </c>
      <c r="G10616" t="s">
        <v>29619</v>
      </c>
    </row>
    <row r="10617" spans="1:7" hidden="1" x14ac:dyDescent="0.25">
      <c r="A10617" t="s">
        <v>4524</v>
      </c>
      <c r="D10617"/>
      <c r="F10617" t="s">
        <v>19469</v>
      </c>
      <c r="G10617" t="s">
        <v>29619</v>
      </c>
    </row>
    <row r="10618" spans="1:7" hidden="1" x14ac:dyDescent="0.25">
      <c r="A10618" t="s">
        <v>4524</v>
      </c>
      <c r="D10618"/>
      <c r="F10618" t="s">
        <v>19472</v>
      </c>
      <c r="G10618" t="s">
        <v>29619</v>
      </c>
    </row>
    <row r="10619" spans="1:7" hidden="1" x14ac:dyDescent="0.25">
      <c r="A10619" t="s">
        <v>4524</v>
      </c>
      <c r="D10619"/>
      <c r="F10619" t="s">
        <v>19475</v>
      </c>
      <c r="G10619" t="s">
        <v>29619</v>
      </c>
    </row>
    <row r="10620" spans="1:7" hidden="1" x14ac:dyDescent="0.25">
      <c r="A10620" t="s">
        <v>4524</v>
      </c>
      <c r="D10620"/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D10621"/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19484</v>
      </c>
      <c r="G10622" t="s">
        <v>470</v>
      </c>
    </row>
    <row r="10623" spans="1:7" hidden="1" x14ac:dyDescent="0.25">
      <c r="A10623" t="s">
        <v>775</v>
      </c>
      <c r="D10623"/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D10628"/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D10629"/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D10631"/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D10638"/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D10639"/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D10641"/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D10643"/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D10644"/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D10645"/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D10646"/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D10647"/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D10648"/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18876</v>
      </c>
      <c r="G10655" t="s">
        <v>4880</v>
      </c>
    </row>
    <row r="10656" spans="1:7" hidden="1" x14ac:dyDescent="0.25">
      <c r="A10656" t="s">
        <v>356</v>
      </c>
      <c r="D10656"/>
      <c r="F10656" t="s">
        <v>19145</v>
      </c>
      <c r="G10656" t="s">
        <v>4880</v>
      </c>
    </row>
    <row r="10657" spans="1:7" hidden="1" x14ac:dyDescent="0.25">
      <c r="A10657" t="s">
        <v>356</v>
      </c>
      <c r="D10657"/>
      <c r="F10657" t="s">
        <v>19148</v>
      </c>
      <c r="G10657" t="s">
        <v>4880</v>
      </c>
    </row>
    <row r="10658" spans="1:7" hidden="1" x14ac:dyDescent="0.25">
      <c r="A10658" t="s">
        <v>356</v>
      </c>
      <c r="D10658"/>
      <c r="F10658" t="s">
        <v>19151</v>
      </c>
      <c r="G10658" t="s">
        <v>4880</v>
      </c>
    </row>
    <row r="10659" spans="1:7" hidden="1" x14ac:dyDescent="0.25">
      <c r="A10659" t="s">
        <v>356</v>
      </c>
      <c r="D10659"/>
      <c r="F10659" t="s">
        <v>19154</v>
      </c>
      <c r="G10659" t="s">
        <v>4880</v>
      </c>
    </row>
    <row r="10660" spans="1:7" hidden="1" x14ac:dyDescent="0.25">
      <c r="A10660" t="s">
        <v>356</v>
      </c>
      <c r="D10660"/>
      <c r="F10660" t="s">
        <v>19157</v>
      </c>
      <c r="G10660" t="s">
        <v>4880</v>
      </c>
    </row>
    <row r="10661" spans="1:7" hidden="1" x14ac:dyDescent="0.25">
      <c r="A10661" t="s">
        <v>356</v>
      </c>
      <c r="D10661"/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19526</v>
      </c>
      <c r="G10665" t="s">
        <v>4880</v>
      </c>
    </row>
    <row r="10666" spans="1:7" hidden="1" x14ac:dyDescent="0.25">
      <c r="A10666" t="s">
        <v>18692</v>
      </c>
      <c r="D10666"/>
      <c r="F10666" t="s">
        <v>19529</v>
      </c>
      <c r="G10666" t="s">
        <v>4880</v>
      </c>
    </row>
    <row r="10667" spans="1:7" hidden="1" x14ac:dyDescent="0.25">
      <c r="A10667" t="s">
        <v>356</v>
      </c>
      <c r="D10667"/>
      <c r="F10667" t="s">
        <v>19532</v>
      </c>
      <c r="G10667" t="s">
        <v>4880</v>
      </c>
    </row>
    <row r="10668" spans="1:7" hidden="1" x14ac:dyDescent="0.25">
      <c r="A10668" t="s">
        <v>356</v>
      </c>
      <c r="D10668"/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19538</v>
      </c>
      <c r="G10669" t="s">
        <v>4880</v>
      </c>
    </row>
    <row r="10670" spans="1:7" hidden="1" x14ac:dyDescent="0.25">
      <c r="A10670" t="s">
        <v>18692</v>
      </c>
      <c r="D10670"/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D10683"/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19277</v>
      </c>
      <c r="G10708" t="s">
        <v>4882</v>
      </c>
    </row>
    <row r="10709" spans="1:7" hidden="1" x14ac:dyDescent="0.25">
      <c r="A10709" t="s">
        <v>3371</v>
      </c>
      <c r="D10709"/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19610</v>
      </c>
      <c r="G10723" t="s">
        <v>4882</v>
      </c>
    </row>
    <row r="10724" spans="1:7" hidden="1" x14ac:dyDescent="0.25">
      <c r="A10724" t="s">
        <v>224</v>
      </c>
      <c r="D10724"/>
      <c r="F10724" t="s">
        <v>19304</v>
      </c>
      <c r="G10724" t="s">
        <v>773</v>
      </c>
    </row>
    <row r="10725" spans="1:7" hidden="1" x14ac:dyDescent="0.25">
      <c r="A10725" t="s">
        <v>18010</v>
      </c>
      <c r="D10725"/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D10736"/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D10739"/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D10740"/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D10741"/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D10745"/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D10747"/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D10751"/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D10756"/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D10757"/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D10758"/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D10759"/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D10760"/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D10761"/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D10762"/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D10763"/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D10764"/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D10765"/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D10766"/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D10767"/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D10768"/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D10769"/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D10770"/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D10771"/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D10772"/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D10783"/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19751</v>
      </c>
      <c r="G10790" t="s">
        <v>4868</v>
      </c>
    </row>
    <row r="10791" spans="1:7" hidden="1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hidden="1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hidden="1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hidden="1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hidden="1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hidden="1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hidden="1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hidden="1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hidden="1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hidden="1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hidden="1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hidden="1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hidden="1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x14ac:dyDescent="0.25">
      <c r="A10804" t="s">
        <v>91</v>
      </c>
      <c r="B10804" t="s">
        <v>4564</v>
      </c>
      <c r="D10804"/>
      <c r="F10804" t="s">
        <v>19813</v>
      </c>
      <c r="G10804" t="s">
        <v>91</v>
      </c>
    </row>
    <row r="10805" spans="1:7" x14ac:dyDescent="0.25">
      <c r="A10805" t="s">
        <v>62</v>
      </c>
      <c r="B10805" t="s">
        <v>4564</v>
      </c>
      <c r="D10805"/>
      <c r="F10805" t="s">
        <v>19816</v>
      </c>
      <c r="G10805" t="s">
        <v>91</v>
      </c>
    </row>
    <row r="10806" spans="1:7" x14ac:dyDescent="0.25">
      <c r="A10806" t="s">
        <v>803</v>
      </c>
      <c r="B10806" t="s">
        <v>19921</v>
      </c>
      <c r="D10806"/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19804</v>
      </c>
      <c r="G10808" t="s">
        <v>4878</v>
      </c>
    </row>
    <row r="10809" spans="1:7" hidden="1" x14ac:dyDescent="0.25">
      <c r="A10809" t="s">
        <v>18691</v>
      </c>
      <c r="D10809"/>
      <c r="F10809" t="s">
        <v>19825</v>
      </c>
      <c r="G10809" t="s">
        <v>4860</v>
      </c>
    </row>
    <row r="10810" spans="1:7" hidden="1" x14ac:dyDescent="0.25">
      <c r="A10810" t="s">
        <v>18691</v>
      </c>
      <c r="D10810"/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19834</v>
      </c>
      <c r="G10814" t="s">
        <v>468</v>
      </c>
    </row>
    <row r="10815" spans="1:7" hidden="1" x14ac:dyDescent="0.25">
      <c r="A10815" t="s">
        <v>4524</v>
      </c>
      <c r="D10815"/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D10816"/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D10817"/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D10818"/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D10831"/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D10832"/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19912</v>
      </c>
      <c r="G10840" t="s">
        <v>4868</v>
      </c>
    </row>
    <row r="10841" spans="1:7" hidden="1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hidden="1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x14ac:dyDescent="0.25">
      <c r="A10843" t="s">
        <v>115</v>
      </c>
      <c r="B10843" t="s">
        <v>86</v>
      </c>
      <c r="C10843" t="s">
        <v>20474</v>
      </c>
      <c r="D10843"/>
      <c r="F10843" t="s">
        <v>19822</v>
      </c>
      <c r="G10843" t="s">
        <v>91</v>
      </c>
    </row>
    <row r="10844" spans="1:7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19941</v>
      </c>
      <c r="G10844" t="s">
        <v>91</v>
      </c>
    </row>
    <row r="10845" spans="1:7" x14ac:dyDescent="0.25">
      <c r="A10845" t="s">
        <v>91</v>
      </c>
      <c r="B10845" t="s">
        <v>14965</v>
      </c>
      <c r="C10845" t="s">
        <v>88</v>
      </c>
      <c r="D10845"/>
      <c r="F10845" t="s">
        <v>19944</v>
      </c>
      <c r="G10845" t="s">
        <v>91</v>
      </c>
    </row>
    <row r="10846" spans="1:7" x14ac:dyDescent="0.25">
      <c r="A10846" t="s">
        <v>62</v>
      </c>
      <c r="B10846" t="s">
        <v>14965</v>
      </c>
      <c r="C10846" t="s">
        <v>88</v>
      </c>
      <c r="D10846"/>
      <c r="F10846" t="s">
        <v>19947</v>
      </c>
      <c r="G10846" t="s">
        <v>91</v>
      </c>
    </row>
    <row r="10847" spans="1:7" x14ac:dyDescent="0.25">
      <c r="A10847" t="s">
        <v>85</v>
      </c>
      <c r="B10847" t="s">
        <v>1550</v>
      </c>
      <c r="D10847"/>
      <c r="F10847" t="s">
        <v>19950</v>
      </c>
      <c r="G10847" t="s">
        <v>91</v>
      </c>
    </row>
    <row r="10848" spans="1:7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19929</v>
      </c>
      <c r="G10851" t="s">
        <v>4878</v>
      </c>
    </row>
    <row r="10852" spans="1:7" hidden="1" x14ac:dyDescent="0.25">
      <c r="A10852" t="s">
        <v>18691</v>
      </c>
      <c r="D10852"/>
      <c r="F10852" t="s">
        <v>19932</v>
      </c>
      <c r="G10852" t="s">
        <v>4860</v>
      </c>
    </row>
    <row r="10853" spans="1:7" hidden="1" x14ac:dyDescent="0.25">
      <c r="A10853" t="s">
        <v>18691</v>
      </c>
      <c r="D10853"/>
      <c r="F10853" t="s">
        <v>19935</v>
      </c>
      <c r="G10853" t="s">
        <v>4860</v>
      </c>
    </row>
    <row r="10854" spans="1:7" hidden="1" x14ac:dyDescent="0.25">
      <c r="A10854" t="s">
        <v>18691</v>
      </c>
      <c r="D10854"/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D10868"/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D10874"/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D10875"/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D10876"/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D10877"/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D10878"/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D10879"/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D10880"/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D10881"/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D10882"/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D10883"/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D10884"/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D10885"/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D10886"/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D10887"/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D10888"/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D10889"/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D10890"/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D10904"/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D10910"/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D10911"/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D10916"/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D10938"/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D10939"/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D10942"/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D10943"/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D10944"/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D10945"/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D10946"/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D10947"/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D10948"/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D10949"/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D10950"/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D10960"/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D10964"/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D10968"/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D10971"/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D10973"/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D10974"/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D10975"/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D10977"/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D10978"/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D10979"/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D10985"/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D10986"/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D10997"/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D10998"/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D11004"/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20450</v>
      </c>
      <c r="G11027" t="s">
        <v>4868</v>
      </c>
    </row>
    <row r="11028" spans="1:7" hidden="1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hidden="1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hidden="1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hidden="1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hidden="1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hidden="1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hidden="1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hidden="1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x14ac:dyDescent="0.25">
      <c r="A11036" t="s">
        <v>91</v>
      </c>
      <c r="B11036" t="s">
        <v>2733</v>
      </c>
      <c r="C11036" t="s">
        <v>60</v>
      </c>
      <c r="D11036"/>
      <c r="F11036" t="s">
        <v>20486</v>
      </c>
      <c r="G11036" t="s">
        <v>91</v>
      </c>
    </row>
    <row r="11037" spans="1:7" x14ac:dyDescent="0.25">
      <c r="A11037" t="s">
        <v>62</v>
      </c>
      <c r="B11037" t="s">
        <v>2733</v>
      </c>
      <c r="C11037" t="s">
        <v>51</v>
      </c>
      <c r="D11037"/>
      <c r="F11037" t="s">
        <v>20489</v>
      </c>
      <c r="G11037" t="s">
        <v>91</v>
      </c>
    </row>
    <row r="11038" spans="1:7" x14ac:dyDescent="0.25">
      <c r="A11038" t="s">
        <v>91</v>
      </c>
      <c r="B11038" t="s">
        <v>21086</v>
      </c>
      <c r="C11038" t="s">
        <v>51</v>
      </c>
      <c r="D11038"/>
      <c r="F11038" t="s">
        <v>20492</v>
      </c>
      <c r="G11038" t="s">
        <v>91</v>
      </c>
    </row>
    <row r="11039" spans="1:7" x14ac:dyDescent="0.25">
      <c r="A11039" t="s">
        <v>62</v>
      </c>
      <c r="B11039" t="s">
        <v>21086</v>
      </c>
      <c r="C11039" t="s">
        <v>21087</v>
      </c>
      <c r="D11039"/>
      <c r="F11039" t="s">
        <v>20495</v>
      </c>
      <c r="G11039" t="s">
        <v>91</v>
      </c>
    </row>
    <row r="11040" spans="1:7" x14ac:dyDescent="0.25">
      <c r="A11040" t="s">
        <v>62</v>
      </c>
      <c r="B11040" t="s">
        <v>8107</v>
      </c>
      <c r="C11040" t="s">
        <v>58</v>
      </c>
      <c r="D11040"/>
      <c r="F11040" t="s">
        <v>20498</v>
      </c>
      <c r="G11040" t="s">
        <v>91</v>
      </c>
    </row>
    <row r="11041" spans="1:7" x14ac:dyDescent="0.25">
      <c r="A11041" t="s">
        <v>91</v>
      </c>
      <c r="B11041" t="s">
        <v>8107</v>
      </c>
      <c r="C11041" t="s">
        <v>51</v>
      </c>
      <c r="D11041"/>
      <c r="F11041" t="s">
        <v>20501</v>
      </c>
      <c r="G11041" t="s">
        <v>91</v>
      </c>
    </row>
    <row r="11042" spans="1:7" x14ac:dyDescent="0.25">
      <c r="A11042" t="s">
        <v>62</v>
      </c>
      <c r="B11042" t="s">
        <v>8107</v>
      </c>
      <c r="C11042" t="s">
        <v>51</v>
      </c>
      <c r="D11042"/>
      <c r="F11042" t="s">
        <v>20504</v>
      </c>
      <c r="G11042" t="s">
        <v>91</v>
      </c>
    </row>
    <row r="11043" spans="1:7" x14ac:dyDescent="0.25">
      <c r="A11043" t="s">
        <v>91</v>
      </c>
      <c r="B11043" t="s">
        <v>21088</v>
      </c>
      <c r="D11043"/>
      <c r="F11043" t="s">
        <v>20507</v>
      </c>
      <c r="G11043" t="s">
        <v>91</v>
      </c>
    </row>
    <row r="11044" spans="1:7" x14ac:dyDescent="0.25">
      <c r="A11044" t="s">
        <v>91</v>
      </c>
      <c r="B11044" t="s">
        <v>1552</v>
      </c>
      <c r="D11044"/>
      <c r="F11044" t="s">
        <v>20510</v>
      </c>
      <c r="G11044" t="s">
        <v>91</v>
      </c>
    </row>
    <row r="11045" spans="1:7" x14ac:dyDescent="0.25">
      <c r="A11045" t="s">
        <v>62</v>
      </c>
      <c r="B11045" t="s">
        <v>21088</v>
      </c>
      <c r="D11045"/>
      <c r="F11045" t="s">
        <v>20513</v>
      </c>
      <c r="G11045" t="s">
        <v>91</v>
      </c>
    </row>
    <row r="11046" spans="1:7" x14ac:dyDescent="0.25">
      <c r="A11046" t="s">
        <v>91</v>
      </c>
      <c r="B11046" t="s">
        <v>8107</v>
      </c>
      <c r="C11046" t="s">
        <v>51</v>
      </c>
      <c r="D11046"/>
      <c r="F11046" t="s">
        <v>20516</v>
      </c>
      <c r="G11046" t="s">
        <v>91</v>
      </c>
    </row>
    <row r="11047" spans="1:7" x14ac:dyDescent="0.25">
      <c r="A11047" t="s">
        <v>62</v>
      </c>
      <c r="B11047" t="s">
        <v>1552</v>
      </c>
      <c r="D11047"/>
      <c r="F11047" t="s">
        <v>20519</v>
      </c>
      <c r="G11047" t="s">
        <v>91</v>
      </c>
    </row>
    <row r="11048" spans="1:7" x14ac:dyDescent="0.25">
      <c r="A11048" t="s">
        <v>803</v>
      </c>
      <c r="D11048"/>
      <c r="F11048" t="s">
        <v>21080</v>
      </c>
      <c r="G11048" t="s">
        <v>91</v>
      </c>
    </row>
    <row r="11049" spans="1:7" x14ac:dyDescent="0.25">
      <c r="A11049" t="s">
        <v>91</v>
      </c>
      <c r="B11049" t="s">
        <v>21089</v>
      </c>
      <c r="D11049"/>
      <c r="F11049" t="s">
        <v>20522</v>
      </c>
      <c r="G11049" t="s">
        <v>91</v>
      </c>
    </row>
    <row r="11050" spans="1:7" x14ac:dyDescent="0.25">
      <c r="A11050" t="s">
        <v>62</v>
      </c>
      <c r="B11050" t="s">
        <v>8107</v>
      </c>
      <c r="C11050" t="s">
        <v>51</v>
      </c>
      <c r="D11050"/>
      <c r="F11050" t="s">
        <v>20525</v>
      </c>
      <c r="G11050" t="s">
        <v>91</v>
      </c>
    </row>
    <row r="11051" spans="1:7" x14ac:dyDescent="0.25">
      <c r="A11051" t="s">
        <v>91</v>
      </c>
      <c r="B11051" t="s">
        <v>8107</v>
      </c>
      <c r="D11051"/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20555</v>
      </c>
      <c r="G11056" t="s">
        <v>4878</v>
      </c>
    </row>
    <row r="11057" spans="1:7" hidden="1" x14ac:dyDescent="0.25">
      <c r="A11057" t="s">
        <v>18691</v>
      </c>
      <c r="D11057"/>
      <c r="F11057" t="s">
        <v>20531</v>
      </c>
      <c r="G11057" t="s">
        <v>4860</v>
      </c>
    </row>
    <row r="11058" spans="1:7" hidden="1" x14ac:dyDescent="0.25">
      <c r="A11058" t="s">
        <v>18691</v>
      </c>
      <c r="D11058"/>
      <c r="F11058" t="s">
        <v>20534</v>
      </c>
      <c r="G11058" t="s">
        <v>4860</v>
      </c>
    </row>
    <row r="11059" spans="1:7" hidden="1" x14ac:dyDescent="0.25">
      <c r="A11059" t="s">
        <v>18691</v>
      </c>
      <c r="D11059"/>
      <c r="F11059" t="s">
        <v>20537</v>
      </c>
      <c r="G11059" t="s">
        <v>4860</v>
      </c>
    </row>
    <row r="11060" spans="1:7" hidden="1" x14ac:dyDescent="0.25">
      <c r="A11060" t="s">
        <v>18691</v>
      </c>
      <c r="D11060"/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D11075"/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D11085"/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D11088"/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D11089"/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D11094"/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D11095"/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D11096"/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D11097"/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D11098"/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D11099"/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D11100"/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D11101"/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D11102"/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D11103"/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D11104"/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D11105"/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D11106"/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D11133"/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D11140"/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D11141"/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D11156"/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D11157"/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D11163"/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D11170"/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D11171"/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D11172"/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D11174"/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D11175"/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D11179"/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D11181"/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D11182"/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D11189"/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D11190"/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D11191"/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21062</v>
      </c>
      <c r="G11230" t="s">
        <v>4868</v>
      </c>
    </row>
    <row r="11231" spans="1:7" hidden="1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hidden="1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hidden="1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hidden="1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hidden="1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x14ac:dyDescent="0.25">
      <c r="A11236" t="s">
        <v>91</v>
      </c>
      <c r="B11236" t="s">
        <v>7577</v>
      </c>
      <c r="C11236" t="s">
        <v>51</v>
      </c>
      <c r="D11236"/>
      <c r="F11236" t="s">
        <v>21134</v>
      </c>
      <c r="G11236" t="s">
        <v>91</v>
      </c>
    </row>
    <row r="11237" spans="1:7" x14ac:dyDescent="0.25">
      <c r="A11237" t="s">
        <v>62</v>
      </c>
      <c r="B11237" t="s">
        <v>8107</v>
      </c>
      <c r="C11237" t="s">
        <v>51</v>
      </c>
      <c r="D11237"/>
      <c r="F11237" t="s">
        <v>21137</v>
      </c>
      <c r="G11237" t="s">
        <v>91</v>
      </c>
    </row>
    <row r="11238" spans="1:7" x14ac:dyDescent="0.25">
      <c r="A11238" t="s">
        <v>91</v>
      </c>
      <c r="B11238" t="s">
        <v>8107</v>
      </c>
      <c r="C11238" t="s">
        <v>51</v>
      </c>
      <c r="D11238"/>
      <c r="F11238" t="s">
        <v>21140</v>
      </c>
      <c r="G11238" t="s">
        <v>91</v>
      </c>
    </row>
    <row r="11239" spans="1:7" x14ac:dyDescent="0.25">
      <c r="A11239" t="s">
        <v>62</v>
      </c>
      <c r="B11239" t="s">
        <v>4859</v>
      </c>
      <c r="C11239" t="s">
        <v>58</v>
      </c>
      <c r="D11239"/>
      <c r="E11239" t="s">
        <v>12303</v>
      </c>
      <c r="F11239" t="s">
        <v>21143</v>
      </c>
      <c r="G11239" t="s">
        <v>91</v>
      </c>
    </row>
    <row r="11240" spans="1:7" x14ac:dyDescent="0.25">
      <c r="A11240" t="s">
        <v>91</v>
      </c>
      <c r="B11240" t="s">
        <v>1552</v>
      </c>
      <c r="D11240"/>
      <c r="F11240" t="s">
        <v>21146</v>
      </c>
      <c r="G11240" t="s">
        <v>91</v>
      </c>
    </row>
    <row r="11241" spans="1:7" x14ac:dyDescent="0.25">
      <c r="A11241" t="s">
        <v>62</v>
      </c>
      <c r="B11241" t="s">
        <v>1552</v>
      </c>
      <c r="D11241"/>
      <c r="F11241" t="s">
        <v>21149</v>
      </c>
      <c r="G11241" t="s">
        <v>91</v>
      </c>
    </row>
    <row r="11242" spans="1:7" x14ac:dyDescent="0.25">
      <c r="A11242" t="s">
        <v>62</v>
      </c>
      <c r="B11242" t="s">
        <v>8107</v>
      </c>
      <c r="C11242" t="s">
        <v>51</v>
      </c>
      <c r="D11242"/>
      <c r="F11242" t="s">
        <v>21152</v>
      </c>
      <c r="G11242" t="s">
        <v>91</v>
      </c>
    </row>
    <row r="11243" spans="1:7" x14ac:dyDescent="0.25">
      <c r="A11243" t="s">
        <v>91</v>
      </c>
      <c r="B11243" t="s">
        <v>8107</v>
      </c>
      <c r="C11243" t="s">
        <v>21587</v>
      </c>
      <c r="D11243"/>
      <c r="F11243" t="s">
        <v>21155</v>
      </c>
      <c r="G11243" t="s">
        <v>91</v>
      </c>
    </row>
    <row r="11244" spans="1:7" x14ac:dyDescent="0.25">
      <c r="A11244" t="s">
        <v>64</v>
      </c>
      <c r="B11244" t="s">
        <v>21588</v>
      </c>
      <c r="C11244" t="s">
        <v>51</v>
      </c>
      <c r="D11244"/>
      <c r="F11244" t="s">
        <v>21158</v>
      </c>
      <c r="G11244" t="s">
        <v>91</v>
      </c>
    </row>
    <row r="11245" spans="1:7" x14ac:dyDescent="0.25">
      <c r="A11245" t="s">
        <v>85</v>
      </c>
      <c r="B11245" t="s">
        <v>21589</v>
      </c>
      <c r="D11245"/>
      <c r="F11245" t="s">
        <v>21161</v>
      </c>
      <c r="G11245" t="s">
        <v>91</v>
      </c>
    </row>
    <row r="11246" spans="1:7" x14ac:dyDescent="0.25">
      <c r="A11246" t="s">
        <v>85</v>
      </c>
      <c r="B11246" t="s">
        <v>21589</v>
      </c>
      <c r="D11246"/>
      <c r="E11246" t="s">
        <v>1140</v>
      </c>
      <c r="F11246" t="s">
        <v>21164</v>
      </c>
      <c r="G11246" t="s">
        <v>91</v>
      </c>
    </row>
    <row r="11247" spans="1:7" x14ac:dyDescent="0.25">
      <c r="A11247" t="s">
        <v>64</v>
      </c>
      <c r="B11247" t="s">
        <v>6164</v>
      </c>
      <c r="D11247"/>
      <c r="E11247" t="s">
        <v>21590</v>
      </c>
      <c r="F11247" t="s">
        <v>21167</v>
      </c>
      <c r="G11247" t="s">
        <v>91</v>
      </c>
    </row>
    <row r="11248" spans="1:7" x14ac:dyDescent="0.25">
      <c r="A11248" t="s">
        <v>64</v>
      </c>
      <c r="B11248" t="s">
        <v>6164</v>
      </c>
      <c r="D11248"/>
      <c r="E11248" t="s">
        <v>1140</v>
      </c>
      <c r="F11248" t="s">
        <v>21170</v>
      </c>
      <c r="G11248" t="s">
        <v>91</v>
      </c>
    </row>
    <row r="11249" spans="1:7" x14ac:dyDescent="0.25">
      <c r="A11249" t="s">
        <v>85</v>
      </c>
      <c r="B11249" t="s">
        <v>6164</v>
      </c>
      <c r="C11249" t="s">
        <v>1595</v>
      </c>
      <c r="D11249"/>
      <c r="E11249" t="s">
        <v>21591</v>
      </c>
      <c r="F11249" t="s">
        <v>21173</v>
      </c>
      <c r="G11249" t="s">
        <v>91</v>
      </c>
    </row>
    <row r="11250" spans="1:7" x14ac:dyDescent="0.25">
      <c r="A11250" t="s">
        <v>64</v>
      </c>
      <c r="B11250" t="s">
        <v>21592</v>
      </c>
      <c r="C11250" t="s">
        <v>51</v>
      </c>
      <c r="D11250"/>
      <c r="F11250" t="s">
        <v>21176</v>
      </c>
      <c r="G11250" t="s">
        <v>91</v>
      </c>
    </row>
    <row r="11251" spans="1:7" x14ac:dyDescent="0.25">
      <c r="A11251" t="s">
        <v>85</v>
      </c>
      <c r="B11251" t="s">
        <v>21592</v>
      </c>
      <c r="C11251" t="s">
        <v>51</v>
      </c>
      <c r="D11251"/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D11254"/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D11255"/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D11256"/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D11257"/>
      <c r="F11257" t="s">
        <v>21113</v>
      </c>
      <c r="G11257" t="s">
        <v>4878</v>
      </c>
    </row>
    <row r="11258" spans="1:7" hidden="1" x14ac:dyDescent="0.25">
      <c r="A11258" t="s">
        <v>18691</v>
      </c>
      <c r="D11258"/>
      <c r="F11258" t="s">
        <v>21116</v>
      </c>
      <c r="G11258" t="s">
        <v>4860</v>
      </c>
    </row>
    <row r="11259" spans="1:7" hidden="1" x14ac:dyDescent="0.25">
      <c r="A11259" t="s">
        <v>21595</v>
      </c>
      <c r="D11259"/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D11260"/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D11261"/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D11262"/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D11263"/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D11270"/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D11271"/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D11278"/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D11279"/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D11280"/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D11281"/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D11282"/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D11283"/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D11284"/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D11285"/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D11286"/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D11287"/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D11288"/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D11289"/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D11290"/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D11291"/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D11292"/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D11293"/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D11294"/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D11295"/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D11321"/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D11322"/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D11324"/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D11329"/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D11335"/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D11339"/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D11340"/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D11345"/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D11346"/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D11347"/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D11349"/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D11378"/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D11379"/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D11380"/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D11381"/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D11382"/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D11383"/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D11384"/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D11385"/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D11386"/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D11387"/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D11388"/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D11389"/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21509</v>
      </c>
      <c r="G11390" t="s">
        <v>4868</v>
      </c>
    </row>
    <row r="11391" spans="1:7" hidden="1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hidden="1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hidden="1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hidden="1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hidden="1" x14ac:dyDescent="0.25">
      <c r="A11395" t="s">
        <v>162</v>
      </c>
      <c r="B11395" t="s">
        <v>21608</v>
      </c>
      <c r="C11395" t="s">
        <v>53</v>
      </c>
      <c r="D11395" s="20">
        <v>2</v>
      </c>
      <c r="F11395" t="s">
        <v>21578</v>
      </c>
      <c r="G11395" t="s">
        <v>4871</v>
      </c>
    </row>
    <row r="11396" spans="1:7" hidden="1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hidden="1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x14ac:dyDescent="0.25">
      <c r="A11398" t="s">
        <v>64</v>
      </c>
      <c r="B11398" t="s">
        <v>21588</v>
      </c>
      <c r="C11398" t="s">
        <v>51</v>
      </c>
      <c r="D11398"/>
      <c r="F11398" t="s">
        <v>21696</v>
      </c>
      <c r="G11398" t="s">
        <v>91</v>
      </c>
    </row>
    <row r="11399" spans="1:7" x14ac:dyDescent="0.25">
      <c r="A11399" t="s">
        <v>85</v>
      </c>
      <c r="B11399" t="s">
        <v>21588</v>
      </c>
      <c r="C11399" t="s">
        <v>58</v>
      </c>
      <c r="D11399"/>
      <c r="F11399" t="s">
        <v>21699</v>
      </c>
      <c r="G11399" t="s">
        <v>91</v>
      </c>
    </row>
    <row r="11400" spans="1:7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21702</v>
      </c>
      <c r="G11400" t="s">
        <v>91</v>
      </c>
    </row>
    <row r="11401" spans="1:7" x14ac:dyDescent="0.25">
      <c r="A11401" t="s">
        <v>91</v>
      </c>
      <c r="B11401" t="s">
        <v>1552</v>
      </c>
      <c r="D11401"/>
      <c r="F11401" t="s">
        <v>21705</v>
      </c>
      <c r="G11401" t="s">
        <v>91</v>
      </c>
    </row>
    <row r="11402" spans="1:7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21708</v>
      </c>
      <c r="G11402" t="s">
        <v>91</v>
      </c>
    </row>
    <row r="11403" spans="1:7" x14ac:dyDescent="0.25">
      <c r="A11403" t="s">
        <v>85</v>
      </c>
      <c r="B11403" t="s">
        <v>1552</v>
      </c>
      <c r="C11403" t="s">
        <v>58</v>
      </c>
      <c r="D11403"/>
      <c r="F11403" t="s">
        <v>21711</v>
      </c>
      <c r="G11403" t="s">
        <v>91</v>
      </c>
    </row>
    <row r="11404" spans="1:7" x14ac:dyDescent="0.25">
      <c r="A11404" t="s">
        <v>91</v>
      </c>
      <c r="B11404" t="s">
        <v>1552</v>
      </c>
      <c r="D11404"/>
      <c r="F11404" t="s">
        <v>21714</v>
      </c>
      <c r="G11404" t="s">
        <v>91</v>
      </c>
    </row>
    <row r="11405" spans="1:7" x14ac:dyDescent="0.25">
      <c r="A11405" t="s">
        <v>85</v>
      </c>
      <c r="B11405" t="s">
        <v>1552</v>
      </c>
      <c r="C11405" t="s">
        <v>58</v>
      </c>
      <c r="D11405"/>
      <c r="F11405" t="s">
        <v>21717</v>
      </c>
      <c r="G11405" t="s">
        <v>91</v>
      </c>
    </row>
    <row r="11406" spans="1:7" x14ac:dyDescent="0.25">
      <c r="A11406" t="s">
        <v>91</v>
      </c>
      <c r="B11406" t="s">
        <v>4564</v>
      </c>
      <c r="D11406"/>
      <c r="F11406" t="s">
        <v>21720</v>
      </c>
      <c r="G11406" t="s">
        <v>91</v>
      </c>
    </row>
    <row r="11407" spans="1:7" x14ac:dyDescent="0.25">
      <c r="A11407" t="s">
        <v>62</v>
      </c>
      <c r="B11407" t="s">
        <v>4564</v>
      </c>
      <c r="D11407"/>
      <c r="F11407" t="s">
        <v>21723</v>
      </c>
      <c r="G11407" t="s">
        <v>91</v>
      </c>
    </row>
    <row r="11408" spans="1:7" x14ac:dyDescent="0.25">
      <c r="A11408" t="s">
        <v>803</v>
      </c>
      <c r="B11408" t="s">
        <v>8</v>
      </c>
      <c r="D11408"/>
      <c r="F11408" t="s">
        <v>21983</v>
      </c>
      <c r="G11408" t="s">
        <v>91</v>
      </c>
    </row>
    <row r="11409" spans="1:7" x14ac:dyDescent="0.25">
      <c r="A11409" t="s">
        <v>62</v>
      </c>
      <c r="B11409" t="s">
        <v>22569</v>
      </c>
      <c r="D11409"/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D11410"/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D11411"/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D11412"/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D11413"/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D11427"/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D11428"/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D11429"/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D11430"/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D11431"/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D11432"/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D11440"/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D11441"/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D11443"/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D11453"/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D11454"/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D11455"/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D11456"/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D11457"/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D11464"/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D11465"/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D11466"/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D11486"/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21938</v>
      </c>
      <c r="G11518" t="s">
        <v>4868</v>
      </c>
    </row>
    <row r="11519" spans="1:7" hidden="1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hidden="1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hidden="1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hidden="1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hidden="1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hidden="1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x14ac:dyDescent="0.25">
      <c r="A11525" t="s">
        <v>91</v>
      </c>
      <c r="B11525" t="s">
        <v>22568</v>
      </c>
      <c r="C11525" t="s">
        <v>51</v>
      </c>
      <c r="D11525"/>
      <c r="F11525" t="s">
        <v>22010</v>
      </c>
      <c r="G11525" t="s">
        <v>91</v>
      </c>
    </row>
    <row r="11526" spans="1:7" x14ac:dyDescent="0.25">
      <c r="A11526" t="s">
        <v>91</v>
      </c>
      <c r="B11526" t="s">
        <v>22570</v>
      </c>
      <c r="C11526" t="s">
        <v>51</v>
      </c>
      <c r="D11526"/>
      <c r="F11526" t="s">
        <v>22013</v>
      </c>
      <c r="G11526" t="s">
        <v>91</v>
      </c>
    </row>
    <row r="11527" spans="1:7" x14ac:dyDescent="0.25">
      <c r="A11527" t="s">
        <v>91</v>
      </c>
      <c r="B11527" t="s">
        <v>8107</v>
      </c>
      <c r="C11527" t="s">
        <v>51</v>
      </c>
      <c r="D11527"/>
      <c r="F11527" t="s">
        <v>22016</v>
      </c>
      <c r="G11527" t="s">
        <v>91</v>
      </c>
    </row>
    <row r="11528" spans="1:7" x14ac:dyDescent="0.25">
      <c r="A11528" t="s">
        <v>62</v>
      </c>
      <c r="B11528" t="s">
        <v>22571</v>
      </c>
      <c r="D11528"/>
      <c r="F11528" t="s">
        <v>22019</v>
      </c>
      <c r="G11528" t="s">
        <v>91</v>
      </c>
    </row>
    <row r="11529" spans="1:7" x14ac:dyDescent="0.25">
      <c r="A11529" t="s">
        <v>91</v>
      </c>
      <c r="B11529" t="s">
        <v>8107</v>
      </c>
      <c r="D11529"/>
      <c r="F11529" t="s">
        <v>22022</v>
      </c>
      <c r="G11529" t="s">
        <v>91</v>
      </c>
    </row>
    <row r="11530" spans="1:7" x14ac:dyDescent="0.25">
      <c r="A11530" t="s">
        <v>91</v>
      </c>
      <c r="B11530" t="s">
        <v>70</v>
      </c>
      <c r="D11530"/>
      <c r="F11530" t="s">
        <v>22025</v>
      </c>
      <c r="G11530" t="s">
        <v>91</v>
      </c>
    </row>
    <row r="11531" spans="1:7" x14ac:dyDescent="0.25">
      <c r="A11531" t="s">
        <v>62</v>
      </c>
      <c r="B11531" t="s">
        <v>70</v>
      </c>
      <c r="D11531"/>
      <c r="F11531" t="s">
        <v>22028</v>
      </c>
      <c r="G11531" t="s">
        <v>91</v>
      </c>
    </row>
    <row r="11532" spans="1:7" x14ac:dyDescent="0.25">
      <c r="A11532" t="s">
        <v>62</v>
      </c>
      <c r="B11532" t="s">
        <v>70</v>
      </c>
      <c r="D11532"/>
      <c r="F11532" t="s">
        <v>22031</v>
      </c>
      <c r="G11532" t="s">
        <v>91</v>
      </c>
    </row>
    <row r="11533" spans="1:7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x14ac:dyDescent="0.25">
      <c r="A11534" t="s">
        <v>62</v>
      </c>
      <c r="B11534" t="s">
        <v>8107</v>
      </c>
      <c r="C11534" t="s">
        <v>51</v>
      </c>
      <c r="D11534"/>
      <c r="F11534" t="s">
        <v>22037</v>
      </c>
      <c r="G11534" t="s">
        <v>91</v>
      </c>
    </row>
    <row r="11535" spans="1:7" x14ac:dyDescent="0.25">
      <c r="A11535" t="s">
        <v>91</v>
      </c>
      <c r="B11535" t="s">
        <v>8107</v>
      </c>
      <c r="C11535" t="s">
        <v>51</v>
      </c>
      <c r="D11535"/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D11539"/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D11540"/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D11541"/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D11542"/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D11543"/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D11544"/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D11545"/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D11546"/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D11547"/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D11548"/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D11549"/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D11550"/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D11551"/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D11552"/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D11567"/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D11568"/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D11569"/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D11570"/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D11571"/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D11572"/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D11573"/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D11574"/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D11575"/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D11588"/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D11589"/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D11601"/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D11602"/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D11603"/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D11604"/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D11605"/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D11606"/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D11607"/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D11608"/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D11609"/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D11610"/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D11611"/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D11612"/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D11615"/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D11644"/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D11649"/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D11652"/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D11663"/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D11664"/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D11702"/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D11703"/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D11704"/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D11705"/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D11706"/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22535</v>
      </c>
      <c r="G11707" t="s">
        <v>4868</v>
      </c>
    </row>
    <row r="11708" spans="1:7" hidden="1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hidden="1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hidden="1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hidden="1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hidden="1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hidden="1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hidden="1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hidden="1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hidden="1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hidden="1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22578</v>
      </c>
      <c r="G11718" t="s">
        <v>4881</v>
      </c>
    </row>
    <row r="11719" spans="1:7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22646</v>
      </c>
      <c r="G11719" t="s">
        <v>91</v>
      </c>
    </row>
    <row r="11720" spans="1:7" x14ac:dyDescent="0.25">
      <c r="A11720" t="s">
        <v>62</v>
      </c>
      <c r="B11720" t="s">
        <v>8107</v>
      </c>
      <c r="C11720" t="s">
        <v>51</v>
      </c>
      <c r="D11720"/>
      <c r="F11720" t="s">
        <v>22649</v>
      </c>
      <c r="G11720" t="s">
        <v>91</v>
      </c>
    </row>
    <row r="11721" spans="1:7" x14ac:dyDescent="0.25">
      <c r="A11721" t="s">
        <v>91</v>
      </c>
      <c r="B11721" t="s">
        <v>8107</v>
      </c>
      <c r="C11721" t="s">
        <v>51</v>
      </c>
      <c r="D11721"/>
      <c r="F11721" t="s">
        <v>22652</v>
      </c>
      <c r="G11721" t="s">
        <v>91</v>
      </c>
    </row>
    <row r="11722" spans="1:7" x14ac:dyDescent="0.25">
      <c r="A11722" t="s">
        <v>62</v>
      </c>
      <c r="B11722" t="s">
        <v>22568</v>
      </c>
      <c r="C11722" t="s">
        <v>22576</v>
      </c>
      <c r="D11722"/>
      <c r="F11722" t="s">
        <v>22655</v>
      </c>
      <c r="G11722" t="s">
        <v>91</v>
      </c>
    </row>
    <row r="11723" spans="1:7" x14ac:dyDescent="0.25">
      <c r="A11723" t="s">
        <v>64</v>
      </c>
      <c r="B11723" t="s">
        <v>21588</v>
      </c>
      <c r="C11723" t="s">
        <v>51</v>
      </c>
      <c r="D11723"/>
      <c r="F11723" t="s">
        <v>22658</v>
      </c>
      <c r="G11723" t="s">
        <v>91</v>
      </c>
    </row>
    <row r="11724" spans="1:7" x14ac:dyDescent="0.25">
      <c r="A11724" t="s">
        <v>85</v>
      </c>
      <c r="B11724" t="s">
        <v>21588</v>
      </c>
      <c r="C11724" t="s">
        <v>58</v>
      </c>
      <c r="D11724"/>
      <c r="F11724" t="s">
        <v>22661</v>
      </c>
      <c r="G11724" t="s">
        <v>91</v>
      </c>
    </row>
    <row r="11725" spans="1:7" x14ac:dyDescent="0.25">
      <c r="A11725" t="s">
        <v>62</v>
      </c>
      <c r="B11725" t="s">
        <v>8107</v>
      </c>
      <c r="C11725" t="s">
        <v>51</v>
      </c>
      <c r="D11725"/>
      <c r="F11725" t="s">
        <v>22664</v>
      </c>
      <c r="G11725" t="s">
        <v>91</v>
      </c>
    </row>
    <row r="11726" spans="1:7" x14ac:dyDescent="0.25">
      <c r="A11726" t="s">
        <v>91</v>
      </c>
      <c r="B11726" t="s">
        <v>8107</v>
      </c>
      <c r="C11726" t="s">
        <v>51</v>
      </c>
      <c r="D11726"/>
      <c r="F11726" t="s">
        <v>22667</v>
      </c>
      <c r="G11726" t="s">
        <v>91</v>
      </c>
    </row>
    <row r="11727" spans="1:7" x14ac:dyDescent="0.25">
      <c r="A11727" t="s">
        <v>91</v>
      </c>
      <c r="B11727" t="s">
        <v>1552</v>
      </c>
      <c r="D11727"/>
      <c r="F11727" t="s">
        <v>22670</v>
      </c>
      <c r="G11727" t="s">
        <v>91</v>
      </c>
    </row>
    <row r="11728" spans="1:7" x14ac:dyDescent="0.25">
      <c r="A11728" t="s">
        <v>62</v>
      </c>
      <c r="B11728" t="s">
        <v>1552</v>
      </c>
      <c r="D11728"/>
      <c r="F11728" t="s">
        <v>22673</v>
      </c>
      <c r="G11728" t="s">
        <v>91</v>
      </c>
    </row>
    <row r="11729" spans="1:7" x14ac:dyDescent="0.25">
      <c r="A11729" t="s">
        <v>91</v>
      </c>
      <c r="B11729" t="s">
        <v>23052</v>
      </c>
      <c r="D11729"/>
      <c r="F11729" t="s">
        <v>22676</v>
      </c>
      <c r="G11729" t="s">
        <v>91</v>
      </c>
    </row>
    <row r="11730" spans="1:7" x14ac:dyDescent="0.25">
      <c r="A11730" t="s">
        <v>64</v>
      </c>
      <c r="B11730" t="s">
        <v>21588</v>
      </c>
      <c r="C11730" t="s">
        <v>51</v>
      </c>
      <c r="D11730"/>
      <c r="F11730" t="s">
        <v>22679</v>
      </c>
      <c r="G11730" t="s">
        <v>91</v>
      </c>
    </row>
    <row r="11731" spans="1:7" x14ac:dyDescent="0.25">
      <c r="A11731" t="s">
        <v>62</v>
      </c>
      <c r="B11731" t="s">
        <v>23052</v>
      </c>
      <c r="D11731"/>
      <c r="F11731" t="s">
        <v>22682</v>
      </c>
      <c r="G11731" t="s">
        <v>91</v>
      </c>
    </row>
    <row r="11732" spans="1:7" x14ac:dyDescent="0.25">
      <c r="A11732" t="s">
        <v>85</v>
      </c>
      <c r="B11732" t="s">
        <v>21588</v>
      </c>
      <c r="C11732" t="s">
        <v>58</v>
      </c>
      <c r="D11732"/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D11743"/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D11744"/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D11745"/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D11746"/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D11747"/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D11748"/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D11749"/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D11750"/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D11761"/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D11767"/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D11768"/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D11769"/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D11770"/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D11771"/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D11824"/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D11830"/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D11842"/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D11849"/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D11850"/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D11852"/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D11853"/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22953</v>
      </c>
      <c r="G11863" t="s">
        <v>4868</v>
      </c>
    </row>
    <row r="11864" spans="1:7" hidden="1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hidden="1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hidden="1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hidden="1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hidden="1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hidden="1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hidden="1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hidden="1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hidden="1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D11873"/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D11874"/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D11875"/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23070</v>
      </c>
      <c r="G11877" t="s">
        <v>796</v>
      </c>
    </row>
    <row r="11878" spans="1:7" x14ac:dyDescent="0.25">
      <c r="A11878" t="s">
        <v>91</v>
      </c>
      <c r="B11878" t="s">
        <v>22568</v>
      </c>
      <c r="C11878" t="s">
        <v>51</v>
      </c>
      <c r="D11878"/>
      <c r="F11878" t="s">
        <v>23134</v>
      </c>
      <c r="G11878" t="s">
        <v>91</v>
      </c>
    </row>
    <row r="11879" spans="1:7" x14ac:dyDescent="0.25">
      <c r="A11879" t="s">
        <v>62</v>
      </c>
      <c r="B11879" t="s">
        <v>8107</v>
      </c>
      <c r="C11879" t="s">
        <v>51</v>
      </c>
      <c r="D11879"/>
      <c r="F11879" t="s">
        <v>23137</v>
      </c>
      <c r="G11879" t="s">
        <v>91</v>
      </c>
    </row>
    <row r="11880" spans="1:7" x14ac:dyDescent="0.25">
      <c r="A11880" t="s">
        <v>91</v>
      </c>
      <c r="B11880" t="s">
        <v>8107</v>
      </c>
      <c r="C11880" t="s">
        <v>51</v>
      </c>
      <c r="D11880"/>
      <c r="F11880" t="s">
        <v>23140</v>
      </c>
      <c r="G11880" t="s">
        <v>91</v>
      </c>
    </row>
    <row r="11881" spans="1:7" x14ac:dyDescent="0.25">
      <c r="A11881" t="s">
        <v>64</v>
      </c>
      <c r="B11881" t="s">
        <v>23689</v>
      </c>
      <c r="D11881"/>
      <c r="F11881" t="s">
        <v>23143</v>
      </c>
      <c r="G11881" t="s">
        <v>91</v>
      </c>
    </row>
    <row r="11882" spans="1:7" x14ac:dyDescent="0.25">
      <c r="A11882" t="s">
        <v>85</v>
      </c>
      <c r="B11882" t="s">
        <v>23689</v>
      </c>
      <c r="C11882" t="s">
        <v>58</v>
      </c>
      <c r="D11882"/>
      <c r="F11882" t="s">
        <v>23146</v>
      </c>
      <c r="G11882" t="s">
        <v>91</v>
      </c>
    </row>
    <row r="11883" spans="1:7" x14ac:dyDescent="0.25">
      <c r="A11883" t="s">
        <v>91</v>
      </c>
      <c r="B11883" t="s">
        <v>14064</v>
      </c>
      <c r="C11883" t="s">
        <v>69</v>
      </c>
      <c r="D11883"/>
      <c r="F11883" t="s">
        <v>23149</v>
      </c>
      <c r="G11883" t="s">
        <v>91</v>
      </c>
    </row>
    <row r="11884" spans="1:7" x14ac:dyDescent="0.25">
      <c r="A11884" t="s">
        <v>91</v>
      </c>
      <c r="B11884" t="s">
        <v>23690</v>
      </c>
      <c r="C11884" t="s">
        <v>58</v>
      </c>
      <c r="D11884"/>
      <c r="E11884" t="s">
        <v>1135</v>
      </c>
      <c r="F11884" t="s">
        <v>23152</v>
      </c>
      <c r="G11884" t="s">
        <v>91</v>
      </c>
    </row>
    <row r="11885" spans="1:7" x14ac:dyDescent="0.25">
      <c r="A11885" t="s">
        <v>62</v>
      </c>
      <c r="B11885" t="s">
        <v>23690</v>
      </c>
      <c r="C11885" t="s">
        <v>58</v>
      </c>
      <c r="D11885"/>
      <c r="E11885" t="s">
        <v>1135</v>
      </c>
      <c r="F11885" t="s">
        <v>23155</v>
      </c>
      <c r="G11885" t="s">
        <v>91</v>
      </c>
    </row>
    <row r="11886" spans="1:7" x14ac:dyDescent="0.25">
      <c r="A11886" t="s">
        <v>62</v>
      </c>
      <c r="B11886" t="s">
        <v>23690</v>
      </c>
      <c r="C11886" t="s">
        <v>58</v>
      </c>
      <c r="D11886"/>
      <c r="E11886" t="s">
        <v>1135</v>
      </c>
      <c r="F11886" t="s">
        <v>23158</v>
      </c>
      <c r="G11886" t="s">
        <v>91</v>
      </c>
    </row>
    <row r="11887" spans="1:7" x14ac:dyDescent="0.25">
      <c r="A11887" t="s">
        <v>91</v>
      </c>
      <c r="B11887" t="s">
        <v>70</v>
      </c>
      <c r="D11887"/>
      <c r="F11887" t="s">
        <v>23161</v>
      </c>
      <c r="G11887" t="s">
        <v>91</v>
      </c>
    </row>
    <row r="11888" spans="1:7" x14ac:dyDescent="0.25">
      <c r="A11888" t="s">
        <v>62</v>
      </c>
      <c r="B11888" t="s">
        <v>70</v>
      </c>
      <c r="D11888"/>
      <c r="F11888" t="s">
        <v>23164</v>
      </c>
      <c r="G11888" t="s">
        <v>91</v>
      </c>
    </row>
    <row r="11889" spans="1:7" x14ac:dyDescent="0.25">
      <c r="A11889" t="s">
        <v>62</v>
      </c>
      <c r="B11889" t="s">
        <v>22568</v>
      </c>
      <c r="C11889" t="s">
        <v>23700</v>
      </c>
      <c r="D11889"/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D11890"/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D11891"/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D11892"/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D11893"/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D11897"/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D11898"/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D11899"/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D11900"/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D11901"/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D11902"/>
      <c r="F11902" t="s">
        <v>23116</v>
      </c>
      <c r="G11902" t="s">
        <v>4860</v>
      </c>
    </row>
    <row r="11903" spans="1:7" hidden="1" x14ac:dyDescent="0.25">
      <c r="A11903" t="s">
        <v>23691</v>
      </c>
      <c r="D11903"/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D11904"/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D11905"/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D11906"/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D11907"/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D11914"/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D11920"/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D11921"/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D11922"/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D11923"/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D11924"/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D11930"/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D11931"/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D11932"/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D11936"/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D11941"/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D11944"/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D11957"/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D11958"/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D11959"/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D11960"/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D11961"/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D11962"/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D11963"/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D11964"/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D11965"/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D11966"/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D11967"/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D11968"/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D11969"/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D11970"/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D11971"/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D11972"/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D11973"/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D11974"/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D11975"/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D11976"/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D11977"/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D11978"/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D11979"/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D11980"/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D11981"/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D11982"/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D11983"/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D11984"/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D11985"/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D11989"/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D11990"/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D11992"/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D11993"/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D11994"/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D11995"/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D11996"/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D11997"/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D11998"/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D11999"/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D12000"/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D12001"/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D12002"/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D12003"/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D12004"/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D12005"/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D12006"/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D12007"/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D12008"/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D12009"/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D12010"/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D12011"/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D12012"/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D12013"/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D12014"/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D12015"/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D12016"/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D12018"/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D12019"/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D12021"/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D12024"/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D12032"/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D12041"/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D12048"/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D12051"/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D12054"/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23650</v>
      </c>
      <c r="G12069" t="s">
        <v>4868</v>
      </c>
    </row>
    <row r="12070" spans="1:7" hidden="1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hidden="1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hidden="1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hidden="1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hidden="1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hidden="1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hidden="1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hidden="1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hidden="1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hidden="1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23251</v>
      </c>
      <c r="G12080" t="s">
        <v>4881</v>
      </c>
    </row>
    <row r="12081" spans="1:7" x14ac:dyDescent="0.25">
      <c r="A12081" t="s">
        <v>64</v>
      </c>
      <c r="B12081" t="s">
        <v>21588</v>
      </c>
      <c r="C12081" t="s">
        <v>51</v>
      </c>
      <c r="D12081"/>
      <c r="F12081" t="s">
        <v>23727</v>
      </c>
      <c r="G12081" t="s">
        <v>91</v>
      </c>
    </row>
    <row r="12082" spans="1:7" x14ac:dyDescent="0.25">
      <c r="A12082" t="s">
        <v>85</v>
      </c>
      <c r="B12082" t="s">
        <v>21588</v>
      </c>
      <c r="C12082" t="s">
        <v>58</v>
      </c>
      <c r="D12082"/>
      <c r="F12082" t="s">
        <v>23730</v>
      </c>
      <c r="G12082" t="s">
        <v>91</v>
      </c>
    </row>
    <row r="12083" spans="1:7" x14ac:dyDescent="0.25">
      <c r="A12083" t="s">
        <v>62</v>
      </c>
      <c r="B12083" t="s">
        <v>8107</v>
      </c>
      <c r="C12083" t="s">
        <v>51</v>
      </c>
      <c r="D12083"/>
      <c r="F12083" t="s">
        <v>23733</v>
      </c>
      <c r="G12083" t="s">
        <v>91</v>
      </c>
    </row>
    <row r="12084" spans="1:7" x14ac:dyDescent="0.25">
      <c r="A12084" t="s">
        <v>91</v>
      </c>
      <c r="B12084" t="s">
        <v>8107</v>
      </c>
      <c r="C12084" t="s">
        <v>51</v>
      </c>
      <c r="D12084"/>
      <c r="F12084" t="s">
        <v>23736</v>
      </c>
      <c r="G12084" t="s">
        <v>91</v>
      </c>
    </row>
    <row r="12085" spans="1:7" x14ac:dyDescent="0.25">
      <c r="A12085" t="s">
        <v>803</v>
      </c>
      <c r="B12085" t="s">
        <v>8</v>
      </c>
      <c r="D12085"/>
      <c r="F12085" t="s">
        <v>23739</v>
      </c>
      <c r="G12085" t="s">
        <v>91</v>
      </c>
    </row>
    <row r="12086" spans="1:7" x14ac:dyDescent="0.25">
      <c r="A12086" t="s">
        <v>803</v>
      </c>
      <c r="B12086" t="s">
        <v>8</v>
      </c>
      <c r="D12086"/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D12087"/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D12088"/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D12095"/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D12096"/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D12097"/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D12105"/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D12106"/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D12107"/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D12108"/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D12109"/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D12110"/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D12129"/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D12147"/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D12148"/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D12149"/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D12150"/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D12151"/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D12152"/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D12153"/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D12157"/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D12158"/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23964</v>
      </c>
      <c r="G12168" t="s">
        <v>4868</v>
      </c>
    </row>
    <row r="12169" spans="1:7" hidden="1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hidden="1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hidden="1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hidden="1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hidden="1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x14ac:dyDescent="0.25">
      <c r="A12177" t="s">
        <v>24303</v>
      </c>
      <c r="B12177" t="s">
        <v>24304</v>
      </c>
      <c r="D12177"/>
      <c r="F12177" t="s">
        <v>23991</v>
      </c>
      <c r="G12177" t="s">
        <v>91</v>
      </c>
    </row>
    <row r="12178" spans="1:7" x14ac:dyDescent="0.25">
      <c r="A12178" t="s">
        <v>24303</v>
      </c>
      <c r="B12178" t="s">
        <v>24304</v>
      </c>
      <c r="D12178"/>
      <c r="E12178" t="s">
        <v>1140</v>
      </c>
      <c r="F12178" t="s">
        <v>23994</v>
      </c>
      <c r="G12178" t="s">
        <v>91</v>
      </c>
    </row>
    <row r="12179" spans="1:7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D12186"/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D12187"/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D12188"/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D12189"/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D12192"/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D12193"/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D12194"/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D12195"/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D12202"/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D12203"/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D12204"/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D12205"/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D12206"/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D12213"/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D12221"/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D12222"/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D12223"/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D12224"/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D12229"/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D12230"/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D12231"/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D12235"/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D12243"/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D12244"/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D12245"/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D12249"/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D12272"/>
      <c r="F12272" t="s">
        <v>24201</v>
      </c>
      <c r="G12272" t="s">
        <v>4868</v>
      </c>
    </row>
    <row r="12273" spans="1:7" hidden="1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hidden="1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hidden="1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hidden="1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hidden="1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hidden="1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hidden="1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x14ac:dyDescent="0.25">
      <c r="A12280" t="s">
        <v>64</v>
      </c>
      <c r="B12280" t="s">
        <v>21588</v>
      </c>
      <c r="C12280" t="s">
        <v>51</v>
      </c>
      <c r="D12280"/>
      <c r="F12280" t="s">
        <v>24372</v>
      </c>
      <c r="G12280" t="s">
        <v>91</v>
      </c>
    </row>
    <row r="12281" spans="1:7" x14ac:dyDescent="0.25">
      <c r="A12281" t="s">
        <v>85</v>
      </c>
      <c r="B12281" t="s">
        <v>21588</v>
      </c>
      <c r="C12281" t="s">
        <v>58</v>
      </c>
      <c r="D12281"/>
      <c r="F12281" t="s">
        <v>24375</v>
      </c>
      <c r="G12281" t="s">
        <v>91</v>
      </c>
    </row>
    <row r="12282" spans="1:7" x14ac:dyDescent="0.25">
      <c r="A12282" t="s">
        <v>91</v>
      </c>
      <c r="B12282" t="s">
        <v>70</v>
      </c>
      <c r="D12282"/>
      <c r="F12282" t="s">
        <v>24378</v>
      </c>
      <c r="G12282" t="s">
        <v>91</v>
      </c>
    </row>
    <row r="12283" spans="1:7" x14ac:dyDescent="0.25">
      <c r="A12283" t="s">
        <v>91</v>
      </c>
      <c r="B12283" t="s">
        <v>24899</v>
      </c>
      <c r="C12283" t="s">
        <v>51</v>
      </c>
      <c r="D12283"/>
      <c r="F12283" t="s">
        <v>24381</v>
      </c>
      <c r="G12283" t="s">
        <v>91</v>
      </c>
    </row>
    <row r="12284" spans="1:7" x14ac:dyDescent="0.25">
      <c r="A12284" t="s">
        <v>64</v>
      </c>
      <c r="B12284" t="s">
        <v>21589</v>
      </c>
      <c r="D12284"/>
      <c r="F12284" t="s">
        <v>24384</v>
      </c>
      <c r="G12284" t="s">
        <v>91</v>
      </c>
    </row>
    <row r="12285" spans="1:7" x14ac:dyDescent="0.25">
      <c r="A12285" t="s">
        <v>62</v>
      </c>
      <c r="B12285" t="s">
        <v>21589</v>
      </c>
      <c r="D12285"/>
      <c r="F12285" t="s">
        <v>24387</v>
      </c>
      <c r="G12285" t="s">
        <v>91</v>
      </c>
    </row>
    <row r="12286" spans="1:7" x14ac:dyDescent="0.25">
      <c r="A12286" t="s">
        <v>62</v>
      </c>
      <c r="B12286" t="s">
        <v>70</v>
      </c>
      <c r="D12286"/>
      <c r="F12286" t="s">
        <v>24390</v>
      </c>
      <c r="G12286" t="s">
        <v>91</v>
      </c>
    </row>
    <row r="12287" spans="1:7" x14ac:dyDescent="0.25">
      <c r="A12287" t="s">
        <v>91</v>
      </c>
      <c r="B12287" t="s">
        <v>24899</v>
      </c>
      <c r="C12287" t="s">
        <v>51</v>
      </c>
      <c r="D12287"/>
      <c r="F12287" t="s">
        <v>24393</v>
      </c>
      <c r="G12287" t="s">
        <v>91</v>
      </c>
    </row>
    <row r="12288" spans="1:7" x14ac:dyDescent="0.25">
      <c r="A12288" t="s">
        <v>64</v>
      </c>
      <c r="B12288" t="s">
        <v>23689</v>
      </c>
      <c r="D12288"/>
      <c r="F12288" t="s">
        <v>24396</v>
      </c>
      <c r="G12288" t="s">
        <v>91</v>
      </c>
    </row>
    <row r="12289" spans="1:7" x14ac:dyDescent="0.25">
      <c r="A12289" t="s">
        <v>85</v>
      </c>
      <c r="B12289" t="s">
        <v>23689</v>
      </c>
      <c r="C12289" t="s">
        <v>24903</v>
      </c>
      <c r="D12289"/>
      <c r="F12289" t="s">
        <v>24399</v>
      </c>
      <c r="G12289" t="s">
        <v>91</v>
      </c>
    </row>
    <row r="12290" spans="1:7" x14ac:dyDescent="0.25">
      <c r="A12290" t="s">
        <v>62</v>
      </c>
      <c r="B12290" t="s">
        <v>22568</v>
      </c>
      <c r="C12290" t="s">
        <v>58</v>
      </c>
      <c r="D12290"/>
      <c r="F12290" t="s">
        <v>24402</v>
      </c>
      <c r="G12290" t="s">
        <v>91</v>
      </c>
    </row>
    <row r="12291" spans="1:7" x14ac:dyDescent="0.25">
      <c r="A12291" t="s">
        <v>62</v>
      </c>
      <c r="B12291" t="s">
        <v>24900</v>
      </c>
      <c r="C12291" t="s">
        <v>58</v>
      </c>
      <c r="D12291"/>
      <c r="F12291" t="s">
        <v>24405</v>
      </c>
      <c r="G12291" t="s">
        <v>91</v>
      </c>
    </row>
    <row r="12292" spans="1:7" x14ac:dyDescent="0.25">
      <c r="A12292" t="s">
        <v>62</v>
      </c>
      <c r="B12292" t="s">
        <v>23690</v>
      </c>
      <c r="C12292" t="s">
        <v>24901</v>
      </c>
      <c r="D12292"/>
      <c r="F12292" t="s">
        <v>24408</v>
      </c>
      <c r="G12292" t="s">
        <v>91</v>
      </c>
    </row>
    <row r="12293" spans="1:7" x14ac:dyDescent="0.25">
      <c r="A12293" t="s">
        <v>803</v>
      </c>
      <c r="B12293" t="s">
        <v>8</v>
      </c>
      <c r="D12293"/>
      <c r="F12293" t="s">
        <v>24411</v>
      </c>
      <c r="G12293" t="s">
        <v>91</v>
      </c>
    </row>
    <row r="12294" spans="1:7" x14ac:dyDescent="0.25">
      <c r="A12294" t="s">
        <v>64</v>
      </c>
      <c r="B12294" t="s">
        <v>21588</v>
      </c>
      <c r="C12294" t="s">
        <v>51</v>
      </c>
      <c r="D12294"/>
      <c r="F12294" t="s">
        <v>24414</v>
      </c>
      <c r="G12294" t="s">
        <v>91</v>
      </c>
    </row>
    <row r="12295" spans="1:7" x14ac:dyDescent="0.25">
      <c r="A12295" t="s">
        <v>85</v>
      </c>
      <c r="B12295" t="s">
        <v>21588</v>
      </c>
      <c r="C12295" t="s">
        <v>58</v>
      </c>
      <c r="D12295"/>
      <c r="F12295" t="s">
        <v>24417</v>
      </c>
      <c r="G12295" t="s">
        <v>91</v>
      </c>
    </row>
    <row r="12296" spans="1:7" x14ac:dyDescent="0.25">
      <c r="A12296" t="s">
        <v>64</v>
      </c>
      <c r="B12296" t="s">
        <v>21588</v>
      </c>
      <c r="C12296" t="s">
        <v>51</v>
      </c>
      <c r="D12296"/>
      <c r="F12296" t="s">
        <v>24420</v>
      </c>
      <c r="G12296" t="s">
        <v>91</v>
      </c>
    </row>
    <row r="12297" spans="1:7" x14ac:dyDescent="0.25">
      <c r="A12297" t="s">
        <v>85</v>
      </c>
      <c r="B12297" t="s">
        <v>21588</v>
      </c>
      <c r="C12297" t="s">
        <v>58</v>
      </c>
      <c r="D12297"/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D12298"/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D12299"/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D12300"/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D12301"/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D12302"/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D12314"/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D12315"/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D12316"/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D12317"/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D12318"/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D12319"/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D12320"/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D12321"/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D12322"/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D12323"/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D12324"/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D12330"/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D12336"/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D12337"/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D12338"/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D12339"/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D12340"/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D12341"/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D12342"/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D12349"/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D12350"/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D12351"/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D12365"/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D12384"/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D12390"/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D12392"/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D12393"/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D12394"/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D12395"/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D12396"/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D12397"/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D12398"/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D12407"/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D12416"/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D12421"/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D12441"/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D12442"/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D12443"/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D12444"/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D12445"/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24845</v>
      </c>
      <c r="G12456" t="s">
        <v>4868</v>
      </c>
    </row>
    <row r="12457" spans="1:7" hidden="1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hidden="1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hidden="1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hidden="1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hidden="1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hidden="1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hidden="1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hidden="1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hidden="1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hidden="1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hidden="1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hidden="1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hidden="1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hidden="1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hidden="1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hidden="1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hidden="1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D12474"/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x14ac:dyDescent="0.25">
      <c r="A12478" t="s">
        <v>803</v>
      </c>
      <c r="B12478" t="s">
        <v>8</v>
      </c>
      <c r="D12478"/>
      <c r="F12478" t="s">
        <v>25015</v>
      </c>
      <c r="G12478" t="s">
        <v>91</v>
      </c>
    </row>
    <row r="12479" spans="1:7" x14ac:dyDescent="0.25">
      <c r="A12479" t="s">
        <v>64</v>
      </c>
      <c r="B12479" t="s">
        <v>21588</v>
      </c>
      <c r="C12479" t="s">
        <v>51</v>
      </c>
      <c r="D12479"/>
      <c r="F12479" t="s">
        <v>25018</v>
      </c>
      <c r="G12479" t="s">
        <v>91</v>
      </c>
    </row>
    <row r="12480" spans="1:7" x14ac:dyDescent="0.25">
      <c r="A12480" t="s">
        <v>85</v>
      </c>
      <c r="B12480" t="s">
        <v>21588</v>
      </c>
      <c r="C12480" t="s">
        <v>58</v>
      </c>
      <c r="D12480"/>
      <c r="F12480" t="s">
        <v>25021</v>
      </c>
      <c r="G12480" t="s">
        <v>91</v>
      </c>
    </row>
    <row r="12481" spans="1:7" x14ac:dyDescent="0.25">
      <c r="A12481" t="s">
        <v>64</v>
      </c>
      <c r="B12481" t="s">
        <v>21588</v>
      </c>
      <c r="C12481" t="s">
        <v>51</v>
      </c>
      <c r="D12481"/>
      <c r="F12481" t="s">
        <v>25024</v>
      </c>
      <c r="G12481" t="s">
        <v>91</v>
      </c>
    </row>
    <row r="12482" spans="1:7" x14ac:dyDescent="0.25">
      <c r="A12482" t="s">
        <v>85</v>
      </c>
      <c r="B12482" t="s">
        <v>21588</v>
      </c>
      <c r="C12482" t="s">
        <v>58</v>
      </c>
      <c r="D12482"/>
      <c r="F12482" t="s">
        <v>25027</v>
      </c>
      <c r="G12482" t="s">
        <v>91</v>
      </c>
    </row>
    <row r="12483" spans="1:7" x14ac:dyDescent="0.25">
      <c r="A12483" t="s">
        <v>803</v>
      </c>
      <c r="B12483" t="s">
        <v>8</v>
      </c>
      <c r="D12483"/>
      <c r="F12483" t="s">
        <v>25030</v>
      </c>
      <c r="G12483" t="s">
        <v>91</v>
      </c>
    </row>
    <row r="12484" spans="1:7" x14ac:dyDescent="0.25">
      <c r="A12484" t="s">
        <v>91</v>
      </c>
      <c r="B12484" t="s">
        <v>25474</v>
      </c>
      <c r="D12484"/>
      <c r="F12484" t="s">
        <v>25033</v>
      </c>
      <c r="G12484" t="s">
        <v>91</v>
      </c>
    </row>
    <row r="12485" spans="1:7" x14ac:dyDescent="0.25">
      <c r="A12485" t="s">
        <v>62</v>
      </c>
      <c r="B12485" t="s">
        <v>25474</v>
      </c>
      <c r="D12485"/>
      <c r="F12485" t="s">
        <v>25036</v>
      </c>
      <c r="G12485" t="s">
        <v>91</v>
      </c>
    </row>
    <row r="12486" spans="1:7" x14ac:dyDescent="0.25">
      <c r="A12486" t="s">
        <v>64</v>
      </c>
      <c r="B12486" t="s">
        <v>21588</v>
      </c>
      <c r="C12486" t="s">
        <v>51</v>
      </c>
      <c r="D12486"/>
      <c r="F12486" t="s">
        <v>25039</v>
      </c>
      <c r="G12486" t="s">
        <v>91</v>
      </c>
    </row>
    <row r="12487" spans="1:7" x14ac:dyDescent="0.25">
      <c r="A12487" t="s">
        <v>85</v>
      </c>
      <c r="B12487" t="s">
        <v>21588</v>
      </c>
      <c r="C12487" t="s">
        <v>58</v>
      </c>
      <c r="D12487"/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D12488"/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D12490"/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D12491"/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D12492"/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D12501"/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D12502"/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D12503"/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D12504"/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D12505"/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D12506"/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D12507"/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D12508"/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D12509"/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D12510"/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D12511"/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D12512"/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D12513"/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D12514"/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D12515"/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D12516"/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D12517"/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D12518"/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D12530"/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D12533"/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D12534"/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D12535"/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D12536"/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D12537"/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D12538"/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D12539"/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D12540"/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D12547"/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D12554"/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D12555"/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D12592"/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D12602"/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D12610"/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D12622"/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D12624"/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25456</v>
      </c>
      <c r="G12656" t="s">
        <v>4868</v>
      </c>
    </row>
    <row r="12657" spans="1:7" hidden="1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hidden="1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hidden="1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hidden="1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hidden="1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D12662"/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D12664"/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25496</v>
      </c>
      <c r="G12668" t="s">
        <v>4868</v>
      </c>
    </row>
    <row r="12669" spans="1:7" x14ac:dyDescent="0.25">
      <c r="A12669" t="s">
        <v>803</v>
      </c>
      <c r="B12669" t="s">
        <v>8</v>
      </c>
      <c r="D12669"/>
      <c r="F12669" t="s">
        <v>25511</v>
      </c>
      <c r="G12669" t="s">
        <v>91</v>
      </c>
    </row>
    <row r="12670" spans="1:7" x14ac:dyDescent="0.25">
      <c r="A12670" t="s">
        <v>62</v>
      </c>
      <c r="B12670" t="s">
        <v>25605</v>
      </c>
      <c r="D12670"/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D12673"/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D12674"/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D12675"/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D12677"/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D12681"/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D12682"/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25595</v>
      </c>
      <c r="G12701" t="s">
        <v>4868</v>
      </c>
    </row>
    <row r="12702" spans="1:7" hidden="1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hidden="1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x14ac:dyDescent="0.25">
      <c r="A12704" t="s">
        <v>91</v>
      </c>
      <c r="B12704" t="s">
        <v>22568</v>
      </c>
      <c r="C12704" t="s">
        <v>51</v>
      </c>
      <c r="D12704"/>
      <c r="F12704" t="s">
        <v>25624</v>
      </c>
      <c r="G12704" t="s">
        <v>91</v>
      </c>
    </row>
    <row r="12705" spans="1:7" x14ac:dyDescent="0.25">
      <c r="A12705" t="s">
        <v>24303</v>
      </c>
      <c r="B12705" t="s">
        <v>26051</v>
      </c>
      <c r="D12705"/>
      <c r="F12705" t="s">
        <v>25627</v>
      </c>
      <c r="G12705" t="s">
        <v>91</v>
      </c>
    </row>
    <row r="12706" spans="1:7" x14ac:dyDescent="0.25">
      <c r="A12706" t="s">
        <v>62</v>
      </c>
      <c r="B12706" t="s">
        <v>22568</v>
      </c>
      <c r="C12706" t="s">
        <v>58</v>
      </c>
      <c r="D12706"/>
      <c r="F12706" t="s">
        <v>25630</v>
      </c>
      <c r="G12706" t="s">
        <v>91</v>
      </c>
    </row>
    <row r="12707" spans="1:7" x14ac:dyDescent="0.25">
      <c r="A12707" t="s">
        <v>115</v>
      </c>
      <c r="B12707" t="s">
        <v>21588</v>
      </c>
      <c r="C12707" t="s">
        <v>58</v>
      </c>
      <c r="D12707"/>
      <c r="E12707" t="s">
        <v>26052</v>
      </c>
      <c r="F12707" t="s">
        <v>25633</v>
      </c>
      <c r="G12707" t="s">
        <v>91</v>
      </c>
    </row>
    <row r="12708" spans="1:7" x14ac:dyDescent="0.25">
      <c r="A12708" t="s">
        <v>115</v>
      </c>
      <c r="B12708" t="s">
        <v>21588</v>
      </c>
      <c r="C12708" t="s">
        <v>58</v>
      </c>
      <c r="D12708"/>
      <c r="E12708" t="s">
        <v>1140</v>
      </c>
      <c r="F12708" t="s">
        <v>25636</v>
      </c>
      <c r="G12708" t="s">
        <v>91</v>
      </c>
    </row>
    <row r="12709" spans="1:7" x14ac:dyDescent="0.25">
      <c r="A12709" t="s">
        <v>91</v>
      </c>
      <c r="B12709" t="s">
        <v>70</v>
      </c>
      <c r="D12709"/>
      <c r="F12709" t="s">
        <v>25639</v>
      </c>
      <c r="G12709" t="s">
        <v>91</v>
      </c>
    </row>
    <row r="12710" spans="1:7" x14ac:dyDescent="0.25">
      <c r="A12710" t="s">
        <v>85</v>
      </c>
      <c r="B12710" t="s">
        <v>26051</v>
      </c>
      <c r="D12710"/>
      <c r="E12710" t="s">
        <v>26053</v>
      </c>
      <c r="F12710" t="s">
        <v>25642</v>
      </c>
      <c r="G12710" t="s">
        <v>91</v>
      </c>
    </row>
    <row r="12711" spans="1:7" x14ac:dyDescent="0.25">
      <c r="A12711" t="s">
        <v>62</v>
      </c>
      <c r="B12711" t="s">
        <v>70</v>
      </c>
      <c r="C12711" t="s">
        <v>26054</v>
      </c>
      <c r="D12711"/>
      <c r="F12711" t="s">
        <v>25645</v>
      </c>
      <c r="G12711" t="s">
        <v>91</v>
      </c>
    </row>
    <row r="12712" spans="1:7" x14ac:dyDescent="0.25">
      <c r="A12712" t="s">
        <v>91</v>
      </c>
      <c r="B12712" t="s">
        <v>70</v>
      </c>
      <c r="D12712"/>
      <c r="F12712" t="s">
        <v>25648</v>
      </c>
      <c r="G12712" t="s">
        <v>91</v>
      </c>
    </row>
    <row r="12713" spans="1:7" x14ac:dyDescent="0.25">
      <c r="A12713" t="s">
        <v>62</v>
      </c>
      <c r="B12713" t="s">
        <v>70</v>
      </c>
      <c r="C12713" t="s">
        <v>58</v>
      </c>
      <c r="D12713"/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D12715"/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D12719"/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D12720"/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D12721"/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D12722"/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D12723"/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D12724"/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D12725"/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D12727"/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D12728"/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D12729"/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D12730"/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D12731"/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D12732"/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D12733"/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D12736"/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D12741"/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D12742"/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D12743"/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D12744"/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D12747"/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D12776"/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D12778"/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D12779"/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D12781"/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D12795"/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D12797"/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D12821"/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D12822"/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D12825"/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D12826"/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D12827"/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D12828"/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25963</v>
      </c>
      <c r="G12848" t="s">
        <v>4868</v>
      </c>
    </row>
    <row r="12849" spans="1:7" hidden="1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hidden="1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hidden="1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26061</v>
      </c>
      <c r="G12854" t="s">
        <v>4881</v>
      </c>
    </row>
    <row r="12855" spans="1:7" x14ac:dyDescent="0.25">
      <c r="A12855" t="s">
        <v>91</v>
      </c>
      <c r="B12855" t="s">
        <v>26589</v>
      </c>
      <c r="C12855" t="s">
        <v>51</v>
      </c>
      <c r="D12855"/>
      <c r="F12855" t="s">
        <v>26109</v>
      </c>
      <c r="G12855" t="s">
        <v>91</v>
      </c>
    </row>
    <row r="12856" spans="1:7" x14ac:dyDescent="0.25">
      <c r="A12856" t="s">
        <v>62</v>
      </c>
      <c r="B12856" t="s">
        <v>26589</v>
      </c>
      <c r="C12856" t="s">
        <v>26590</v>
      </c>
      <c r="D12856"/>
      <c r="F12856" t="s">
        <v>26112</v>
      </c>
      <c r="G12856" t="s">
        <v>91</v>
      </c>
    </row>
    <row r="12857" spans="1:7" x14ac:dyDescent="0.25">
      <c r="A12857" t="s">
        <v>91</v>
      </c>
      <c r="B12857" t="s">
        <v>26591</v>
      </c>
      <c r="C12857" t="s">
        <v>51</v>
      </c>
      <c r="D12857"/>
      <c r="F12857" t="s">
        <v>26115</v>
      </c>
      <c r="G12857" t="s">
        <v>91</v>
      </c>
    </row>
    <row r="12858" spans="1:7" x14ac:dyDescent="0.25">
      <c r="A12858" t="s">
        <v>91</v>
      </c>
      <c r="B12858" t="s">
        <v>26592</v>
      </c>
      <c r="D12858"/>
      <c r="F12858" t="s">
        <v>26118</v>
      </c>
      <c r="G12858" t="s">
        <v>91</v>
      </c>
    </row>
    <row r="12859" spans="1:7" x14ac:dyDescent="0.25">
      <c r="A12859" t="s">
        <v>85</v>
      </c>
      <c r="B12859" t="s">
        <v>26592</v>
      </c>
      <c r="D12859"/>
      <c r="F12859" t="s">
        <v>26121</v>
      </c>
      <c r="G12859" t="s">
        <v>91</v>
      </c>
    </row>
    <row r="12860" spans="1:7" x14ac:dyDescent="0.25">
      <c r="A12860" t="s">
        <v>62</v>
      </c>
      <c r="B12860" t="s">
        <v>26591</v>
      </c>
      <c r="C12860" t="s">
        <v>51</v>
      </c>
      <c r="D12860"/>
      <c r="F12860" t="s">
        <v>26124</v>
      </c>
      <c r="G12860" t="s">
        <v>91</v>
      </c>
    </row>
    <row r="12861" spans="1:7" x14ac:dyDescent="0.25">
      <c r="A12861" t="s">
        <v>64</v>
      </c>
      <c r="B12861" t="s">
        <v>21588</v>
      </c>
      <c r="C12861" t="s">
        <v>51</v>
      </c>
      <c r="D12861"/>
      <c r="F12861" t="s">
        <v>26127</v>
      </c>
      <c r="G12861" t="s">
        <v>91</v>
      </c>
    </row>
    <row r="12862" spans="1:7" x14ac:dyDescent="0.25">
      <c r="A12862" t="s">
        <v>85</v>
      </c>
      <c r="B12862" t="s">
        <v>21588</v>
      </c>
      <c r="C12862" t="s">
        <v>58</v>
      </c>
      <c r="D12862"/>
      <c r="F12862" t="s">
        <v>26130</v>
      </c>
      <c r="G12862" t="s">
        <v>91</v>
      </c>
    </row>
    <row r="12863" spans="1:7" x14ac:dyDescent="0.25">
      <c r="A12863" t="s">
        <v>62</v>
      </c>
      <c r="B12863" t="s">
        <v>8107</v>
      </c>
      <c r="C12863" t="s">
        <v>51</v>
      </c>
      <c r="D12863"/>
      <c r="F12863" t="s">
        <v>26133</v>
      </c>
      <c r="G12863" t="s">
        <v>91</v>
      </c>
    </row>
    <row r="12864" spans="1:7" x14ac:dyDescent="0.25">
      <c r="A12864" t="s">
        <v>91</v>
      </c>
      <c r="B12864" t="s">
        <v>8107</v>
      </c>
      <c r="C12864" t="s">
        <v>51</v>
      </c>
      <c r="D12864"/>
      <c r="F12864" t="s">
        <v>26136</v>
      </c>
      <c r="G12864" t="s">
        <v>91</v>
      </c>
    </row>
    <row r="12865" spans="1:7" x14ac:dyDescent="0.25">
      <c r="A12865" t="s">
        <v>64</v>
      </c>
      <c r="B12865" t="s">
        <v>21588</v>
      </c>
      <c r="C12865" t="s">
        <v>51</v>
      </c>
      <c r="D12865"/>
      <c r="F12865" t="s">
        <v>26139</v>
      </c>
      <c r="G12865" t="s">
        <v>91</v>
      </c>
    </row>
    <row r="12866" spans="1:7" x14ac:dyDescent="0.25">
      <c r="A12866" t="s">
        <v>85</v>
      </c>
      <c r="B12866" t="s">
        <v>21588</v>
      </c>
      <c r="C12866" t="s">
        <v>26593</v>
      </c>
      <c r="D12866"/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D12868"/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D12869"/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D12870"/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D12871"/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D12872"/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D12873"/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D12874"/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D12875"/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D12876"/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D12877"/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D12887"/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D12888"/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D12889"/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D12890"/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D12891"/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D12940"/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D12941"/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D12962"/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D12963"/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D12965"/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D12966"/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D12967"/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D12968"/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D12969"/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D12971"/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D12973"/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D12984"/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D12985"/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D12986"/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D12987"/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D12988"/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D13011"/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D13016"/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26565</v>
      </c>
      <c r="G13018" t="s">
        <v>4868</v>
      </c>
    </row>
    <row r="13019" spans="1:7" hidden="1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hidden="1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hidden="1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hidden="1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hidden="1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hidden="1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hidden="1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D13026"/>
      <c r="F13026" t="s">
        <v>26594</v>
      </c>
      <c r="G13026" t="s">
        <v>4860</v>
      </c>
    </row>
    <row r="13027" spans="1:7" hidden="1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hidden="1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x14ac:dyDescent="0.25">
      <c r="A13029" t="s">
        <v>115</v>
      </c>
      <c r="B13029" t="s">
        <v>21588</v>
      </c>
      <c r="C13029" t="s">
        <v>58</v>
      </c>
      <c r="D13029"/>
      <c r="E13029" t="s">
        <v>26052</v>
      </c>
      <c r="F13029" t="s">
        <v>26698</v>
      </c>
      <c r="G13029" t="s">
        <v>91</v>
      </c>
    </row>
    <row r="13030" spans="1:7" x14ac:dyDescent="0.25">
      <c r="A13030" t="s">
        <v>91</v>
      </c>
      <c r="B13030" t="s">
        <v>1552</v>
      </c>
      <c r="D13030"/>
      <c r="F13030" t="s">
        <v>26701</v>
      </c>
      <c r="G13030" t="s">
        <v>91</v>
      </c>
    </row>
    <row r="13031" spans="1:7" x14ac:dyDescent="0.25">
      <c r="A13031" t="s">
        <v>62</v>
      </c>
      <c r="B13031" t="s">
        <v>1552</v>
      </c>
      <c r="D13031"/>
      <c r="F13031" t="s">
        <v>26704</v>
      </c>
      <c r="G13031" t="s">
        <v>91</v>
      </c>
    </row>
    <row r="13032" spans="1:7" x14ac:dyDescent="0.25">
      <c r="A13032" t="s">
        <v>64</v>
      </c>
      <c r="B13032" t="s">
        <v>26592</v>
      </c>
      <c r="D13032"/>
      <c r="F13032" t="s">
        <v>26707</v>
      </c>
      <c r="G13032" t="s">
        <v>91</v>
      </c>
    </row>
    <row r="13033" spans="1:7" x14ac:dyDescent="0.25">
      <c r="A13033" t="s">
        <v>85</v>
      </c>
      <c r="B13033" t="s">
        <v>26592</v>
      </c>
      <c r="D13033"/>
      <c r="F13033" t="s">
        <v>26710</v>
      </c>
      <c r="G13033" t="s">
        <v>91</v>
      </c>
    </row>
    <row r="13034" spans="1:7" x14ac:dyDescent="0.25">
      <c r="A13034" t="s">
        <v>91</v>
      </c>
      <c r="B13034" t="s">
        <v>70</v>
      </c>
      <c r="D13034"/>
      <c r="F13034" t="s">
        <v>26713</v>
      </c>
      <c r="G13034" t="s">
        <v>91</v>
      </c>
    </row>
    <row r="13035" spans="1:7" x14ac:dyDescent="0.25">
      <c r="A13035" t="s">
        <v>62</v>
      </c>
      <c r="B13035" t="s">
        <v>70</v>
      </c>
      <c r="D13035"/>
      <c r="F13035" t="s">
        <v>26716</v>
      </c>
      <c r="G13035" t="s">
        <v>91</v>
      </c>
    </row>
    <row r="13036" spans="1:7" x14ac:dyDescent="0.25">
      <c r="A13036" t="s">
        <v>91</v>
      </c>
      <c r="B13036" t="s">
        <v>1552</v>
      </c>
      <c r="D13036"/>
      <c r="F13036" t="s">
        <v>26719</v>
      </c>
      <c r="G13036" t="s">
        <v>91</v>
      </c>
    </row>
    <row r="13037" spans="1:7" x14ac:dyDescent="0.25">
      <c r="A13037" t="s">
        <v>62</v>
      </c>
      <c r="B13037" t="s">
        <v>1552</v>
      </c>
      <c r="D13037"/>
      <c r="F13037" t="s">
        <v>26722</v>
      </c>
      <c r="G13037" t="s">
        <v>91</v>
      </c>
    </row>
    <row r="13038" spans="1:7" x14ac:dyDescent="0.25">
      <c r="A13038" t="s">
        <v>91</v>
      </c>
      <c r="B13038" t="s">
        <v>1552</v>
      </c>
      <c r="D13038"/>
      <c r="F13038" t="s">
        <v>26725</v>
      </c>
      <c r="G13038" t="s">
        <v>91</v>
      </c>
    </row>
    <row r="13039" spans="1:7" x14ac:dyDescent="0.25">
      <c r="A13039" t="s">
        <v>85</v>
      </c>
      <c r="B13039" t="s">
        <v>1552</v>
      </c>
      <c r="D13039"/>
      <c r="F13039" t="s">
        <v>26728</v>
      </c>
      <c r="G13039" t="s">
        <v>91</v>
      </c>
    </row>
    <row r="13040" spans="1:7" x14ac:dyDescent="0.25">
      <c r="A13040" t="s">
        <v>64</v>
      </c>
      <c r="B13040" t="s">
        <v>1552</v>
      </c>
      <c r="D13040"/>
      <c r="F13040" t="s">
        <v>26731</v>
      </c>
      <c r="G13040" t="s">
        <v>91</v>
      </c>
    </row>
    <row r="13041" spans="1:7" x14ac:dyDescent="0.25">
      <c r="A13041" t="s">
        <v>62</v>
      </c>
      <c r="B13041" t="s">
        <v>1552</v>
      </c>
      <c r="D13041"/>
      <c r="F13041" t="s">
        <v>26734</v>
      </c>
      <c r="G13041" t="s">
        <v>91</v>
      </c>
    </row>
    <row r="13042" spans="1:7" x14ac:dyDescent="0.25">
      <c r="A13042" t="s">
        <v>91</v>
      </c>
      <c r="B13042" t="s">
        <v>70</v>
      </c>
      <c r="D13042"/>
      <c r="E13042" t="s">
        <v>27235</v>
      </c>
      <c r="F13042" t="s">
        <v>26737</v>
      </c>
      <c r="G13042" t="s">
        <v>91</v>
      </c>
    </row>
    <row r="13043" spans="1:7" x14ac:dyDescent="0.25">
      <c r="A13043" t="s">
        <v>64</v>
      </c>
      <c r="B13043" t="s">
        <v>26592</v>
      </c>
      <c r="D13043"/>
      <c r="F13043" t="s">
        <v>26740</v>
      </c>
      <c r="G13043" t="s">
        <v>91</v>
      </c>
    </row>
    <row r="13044" spans="1:7" x14ac:dyDescent="0.25">
      <c r="A13044" t="s">
        <v>27234</v>
      </c>
      <c r="B13044" t="s">
        <v>26592</v>
      </c>
      <c r="D13044"/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D13070"/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D13071"/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D13072"/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D13073"/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D13074"/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D13075"/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D13076"/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D13077"/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D13078"/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D13079"/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D13080"/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D13081"/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D13082"/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D13083"/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D13084"/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D13085"/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D13093"/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D13094"/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D13095"/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D13096"/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D13097"/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D13098"/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D13106"/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D13121"/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D13153"/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D13164"/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D13165"/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D13166"/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D13173"/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27088</v>
      </c>
      <c r="G13216" t="s">
        <v>4868</v>
      </c>
    </row>
    <row r="13217" spans="1:7" hidden="1" x14ac:dyDescent="0.25">
      <c r="A13217" t="s">
        <v>7825</v>
      </c>
      <c r="B13217" t="s">
        <v>646</v>
      </c>
      <c r="D13217" s="20">
        <v>2</v>
      </c>
      <c r="F13217" t="s">
        <v>27091</v>
      </c>
      <c r="G13217" t="s">
        <v>4871</v>
      </c>
    </row>
    <row r="13218" spans="1:7" hidden="1" x14ac:dyDescent="0.25">
      <c r="A13218" t="s">
        <v>162</v>
      </c>
      <c r="B13218" t="s">
        <v>27244</v>
      </c>
      <c r="C13218" t="s">
        <v>53</v>
      </c>
      <c r="D13218" s="20">
        <v>2</v>
      </c>
      <c r="E13218" t="s">
        <v>27245</v>
      </c>
      <c r="F13218" t="s">
        <v>27094</v>
      </c>
      <c r="G13218" t="s">
        <v>4871</v>
      </c>
    </row>
    <row r="13219" spans="1:7" hidden="1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hidden="1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hidden="1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hidden="1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hidden="1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hidden="1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hidden="1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hidden="1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hidden="1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hidden="1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hidden="1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hidden="1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hidden="1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hidden="1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hidden="1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hidden="1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hidden="1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hidden="1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hidden="1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x14ac:dyDescent="0.25">
      <c r="A13238" t="s">
        <v>91</v>
      </c>
      <c r="B13238" t="s">
        <v>27618</v>
      </c>
      <c r="C13238" t="s">
        <v>51</v>
      </c>
      <c r="D13238"/>
      <c r="F13238" t="s">
        <v>27262</v>
      </c>
      <c r="G13238" t="s">
        <v>91</v>
      </c>
    </row>
    <row r="13239" spans="1:7" x14ac:dyDescent="0.25">
      <c r="A13239" t="s">
        <v>62</v>
      </c>
      <c r="B13239" t="s">
        <v>27618</v>
      </c>
      <c r="C13239" t="s">
        <v>15245</v>
      </c>
      <c r="D13239"/>
      <c r="E13239" t="s">
        <v>659</v>
      </c>
      <c r="F13239" t="s">
        <v>27265</v>
      </c>
      <c r="G13239" t="s">
        <v>91</v>
      </c>
    </row>
    <row r="13240" spans="1:7" x14ac:dyDescent="0.25">
      <c r="A13240" t="s">
        <v>91</v>
      </c>
      <c r="B13240" t="s">
        <v>27239</v>
      </c>
      <c r="C13240" t="s">
        <v>58</v>
      </c>
      <c r="D13240"/>
      <c r="E13240" t="s">
        <v>1135</v>
      </c>
      <c r="F13240" t="s">
        <v>27268</v>
      </c>
      <c r="G13240" t="s">
        <v>91</v>
      </c>
    </row>
    <row r="13241" spans="1:7" x14ac:dyDescent="0.25">
      <c r="A13241" t="s">
        <v>62</v>
      </c>
      <c r="B13241" t="s">
        <v>27239</v>
      </c>
      <c r="C13241" t="s">
        <v>58</v>
      </c>
      <c r="D13241"/>
      <c r="E13241" t="s">
        <v>1135</v>
      </c>
      <c r="F13241" t="s">
        <v>27271</v>
      </c>
      <c r="G13241" t="s">
        <v>91</v>
      </c>
    </row>
    <row r="13242" spans="1:7" x14ac:dyDescent="0.25">
      <c r="A13242" t="s">
        <v>91</v>
      </c>
      <c r="B13242" t="s">
        <v>70</v>
      </c>
      <c r="D13242"/>
      <c r="F13242" t="s">
        <v>27274</v>
      </c>
      <c r="G13242" t="s">
        <v>91</v>
      </c>
    </row>
    <row r="13243" spans="1:7" x14ac:dyDescent="0.25">
      <c r="A13243" t="s">
        <v>62</v>
      </c>
      <c r="B13243" t="s">
        <v>70</v>
      </c>
      <c r="C13243" t="s">
        <v>58</v>
      </c>
      <c r="D13243"/>
      <c r="F13243" t="s">
        <v>27277</v>
      </c>
      <c r="G13243" t="s">
        <v>91</v>
      </c>
    </row>
    <row r="13244" spans="1:7" x14ac:dyDescent="0.25">
      <c r="A13244" t="s">
        <v>91</v>
      </c>
      <c r="B13244" t="s">
        <v>70</v>
      </c>
      <c r="D13244"/>
      <c r="F13244" t="s">
        <v>27280</v>
      </c>
      <c r="G13244" t="s">
        <v>91</v>
      </c>
    </row>
    <row r="13245" spans="1:7" x14ac:dyDescent="0.25">
      <c r="A13245" t="s">
        <v>62</v>
      </c>
      <c r="B13245" t="s">
        <v>70</v>
      </c>
      <c r="D13245"/>
      <c r="F13245" t="s">
        <v>27283</v>
      </c>
      <c r="G13245" t="s">
        <v>91</v>
      </c>
    </row>
    <row r="13246" spans="1:7" x14ac:dyDescent="0.25">
      <c r="A13246" t="s">
        <v>91</v>
      </c>
      <c r="B13246" t="s">
        <v>27619</v>
      </c>
      <c r="D13246"/>
      <c r="F13246" t="s">
        <v>27286</v>
      </c>
      <c r="G13246" t="s">
        <v>91</v>
      </c>
    </row>
    <row r="13247" spans="1:7" x14ac:dyDescent="0.25">
      <c r="A13247" t="s">
        <v>62</v>
      </c>
      <c r="B13247" t="s">
        <v>27619</v>
      </c>
      <c r="D13247"/>
      <c r="F13247" t="s">
        <v>27289</v>
      </c>
      <c r="G13247" t="s">
        <v>91</v>
      </c>
    </row>
    <row r="13248" spans="1:7" x14ac:dyDescent="0.25">
      <c r="A13248" t="s">
        <v>803</v>
      </c>
      <c r="B13248" t="s">
        <v>8</v>
      </c>
      <c r="D13248"/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D13253"/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D13254"/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D13255"/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D13256"/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D13257"/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D13258"/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D13259"/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D13260"/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D13261"/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D13264"/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D13266"/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D13267"/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D13268"/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D13269"/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D13270"/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D13271"/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D13276"/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D13277"/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D13278"/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D13279"/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D13280"/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D13281"/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D13304"/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D13305"/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D13306"/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D13307"/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D13338"/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D13339"/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D13340"/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D13341"/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D13342"/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D13347"/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D13348"/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27546</v>
      </c>
      <c r="G13354" t="s">
        <v>4868</v>
      </c>
    </row>
    <row r="13355" spans="1:7" hidden="1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hidden="1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hidden="1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hidden="1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hidden="1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hidden="1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27620</v>
      </c>
      <c r="G13361" t="s">
        <v>4878</v>
      </c>
    </row>
    <row r="13362" spans="1:7" x14ac:dyDescent="0.25">
      <c r="A13362" t="s">
        <v>803</v>
      </c>
      <c r="B13362" t="s">
        <v>8</v>
      </c>
      <c r="D13362"/>
      <c r="F13362" t="s">
        <v>27722</v>
      </c>
      <c r="G13362" t="s">
        <v>91</v>
      </c>
    </row>
    <row r="13363" spans="1:7" x14ac:dyDescent="0.25">
      <c r="A13363" t="s">
        <v>91</v>
      </c>
      <c r="B13363" t="s">
        <v>12992</v>
      </c>
      <c r="D13363"/>
      <c r="F13363" t="s">
        <v>27725</v>
      </c>
      <c r="G13363" t="s">
        <v>91</v>
      </c>
    </row>
    <row r="13364" spans="1:7" x14ac:dyDescent="0.25">
      <c r="A13364" t="s">
        <v>62</v>
      </c>
      <c r="B13364" t="s">
        <v>12992</v>
      </c>
      <c r="D13364"/>
      <c r="F13364" t="s">
        <v>27728</v>
      </c>
      <c r="G13364" t="s">
        <v>91</v>
      </c>
    </row>
    <row r="13365" spans="1:7" x14ac:dyDescent="0.25">
      <c r="A13365" t="s">
        <v>4</v>
      </c>
      <c r="B13365" t="s">
        <v>28139</v>
      </c>
      <c r="D13365"/>
      <c r="F13365" t="s">
        <v>27731</v>
      </c>
      <c r="G13365" t="s">
        <v>91</v>
      </c>
    </row>
    <row r="13366" spans="1:7" x14ac:dyDescent="0.25">
      <c r="A13366" t="s">
        <v>803</v>
      </c>
      <c r="B13366" t="s">
        <v>8</v>
      </c>
      <c r="D13366"/>
      <c r="F13366" t="s">
        <v>27734</v>
      </c>
      <c r="G13366" t="s">
        <v>91</v>
      </c>
    </row>
    <row r="13367" spans="1:7" x14ac:dyDescent="0.25">
      <c r="A13367" t="s">
        <v>803</v>
      </c>
      <c r="B13367" t="s">
        <v>8</v>
      </c>
      <c r="D13367"/>
      <c r="F13367" t="s">
        <v>27737</v>
      </c>
      <c r="G13367" t="s">
        <v>91</v>
      </c>
    </row>
    <row r="13368" spans="1:7" x14ac:dyDescent="0.25">
      <c r="A13368" t="s">
        <v>62</v>
      </c>
      <c r="B13368" t="s">
        <v>8107</v>
      </c>
      <c r="C13368" t="s">
        <v>51</v>
      </c>
      <c r="D13368"/>
      <c r="F13368" t="s">
        <v>27740</v>
      </c>
      <c r="G13368" t="s">
        <v>91</v>
      </c>
    </row>
    <row r="13369" spans="1:7" x14ac:dyDescent="0.25">
      <c r="A13369" t="s">
        <v>91</v>
      </c>
      <c r="B13369" t="s">
        <v>8107</v>
      </c>
      <c r="C13369" t="s">
        <v>28140</v>
      </c>
      <c r="D13369"/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D13375"/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D13376"/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D13377"/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D13378"/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D13379"/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D13380"/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D13381"/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D13382"/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D13384"/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D13385"/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D13386"/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D13387"/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D13388"/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D13389"/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D13390"/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D13391"/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D13392"/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D13393"/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D13395"/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D13396"/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D13397"/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D13398"/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D13399"/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D13409"/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D13413"/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D13415"/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D13416"/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D13417"/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D13418"/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D13419"/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D13433"/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D13491"/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D13512"/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D13520"/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D13521"/>
      <c r="F13521" t="s">
        <v>28106</v>
      </c>
      <c r="G13521" t="s">
        <v>4868</v>
      </c>
    </row>
    <row r="13522" spans="1:7" hidden="1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hidden="1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hidden="1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hidden="1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hidden="1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hidden="1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hidden="1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hidden="1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hidden="1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x14ac:dyDescent="0.25">
      <c r="A13531" t="s">
        <v>91</v>
      </c>
      <c r="B13531" t="s">
        <v>28282</v>
      </c>
      <c r="C13531" t="s">
        <v>51</v>
      </c>
      <c r="D13531"/>
      <c r="F13531" t="s">
        <v>28162</v>
      </c>
      <c r="G13531" t="s">
        <v>91</v>
      </c>
    </row>
    <row r="13532" spans="1:7" x14ac:dyDescent="0.25">
      <c r="A13532" t="s">
        <v>62</v>
      </c>
      <c r="B13532" t="s">
        <v>28282</v>
      </c>
      <c r="C13532" t="s">
        <v>28283</v>
      </c>
      <c r="D13532"/>
      <c r="F13532" t="s">
        <v>28165</v>
      </c>
      <c r="G13532" t="s">
        <v>91</v>
      </c>
    </row>
    <row r="13533" spans="1:7" x14ac:dyDescent="0.25">
      <c r="A13533" t="s">
        <v>91</v>
      </c>
      <c r="B13533" t="s">
        <v>28284</v>
      </c>
      <c r="D13533"/>
      <c r="F13533" t="s">
        <v>28168</v>
      </c>
      <c r="G13533" t="s">
        <v>91</v>
      </c>
    </row>
    <row r="13534" spans="1:7" x14ac:dyDescent="0.25">
      <c r="A13534" t="s">
        <v>62</v>
      </c>
      <c r="B13534" t="s">
        <v>28284</v>
      </c>
      <c r="D13534"/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D13537"/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D13538"/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D13539"/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D13540"/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D13546"/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D13547"/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D13548"/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D13563"/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28246</v>
      </c>
      <c r="G13572" t="s">
        <v>4868</v>
      </c>
    </row>
    <row r="13573" spans="1:7" hidden="1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hidden="1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x14ac:dyDescent="0.25">
      <c r="A13575" t="s">
        <v>91</v>
      </c>
      <c r="B13575" t="s">
        <v>28819</v>
      </c>
      <c r="C13575" t="s">
        <v>51</v>
      </c>
      <c r="D13575"/>
      <c r="F13575" t="s">
        <v>28304</v>
      </c>
      <c r="G13575" t="s">
        <v>91</v>
      </c>
    </row>
    <row r="13576" spans="1:7" x14ac:dyDescent="0.25">
      <c r="A13576" t="s">
        <v>91</v>
      </c>
      <c r="B13576" t="s">
        <v>28282</v>
      </c>
      <c r="C13576" t="s">
        <v>51</v>
      </c>
      <c r="D13576"/>
      <c r="F13576" t="s">
        <v>28307</v>
      </c>
      <c r="G13576" t="s">
        <v>91</v>
      </c>
    </row>
    <row r="13577" spans="1:7" x14ac:dyDescent="0.25">
      <c r="A13577" t="s">
        <v>62</v>
      </c>
      <c r="B13577" t="s">
        <v>8107</v>
      </c>
      <c r="C13577" t="s">
        <v>51</v>
      </c>
      <c r="D13577"/>
      <c r="F13577" t="s">
        <v>28310</v>
      </c>
      <c r="G13577" t="s">
        <v>91</v>
      </c>
    </row>
    <row r="13578" spans="1:7" x14ac:dyDescent="0.25">
      <c r="A13578" t="s">
        <v>62</v>
      </c>
      <c r="B13578" t="s">
        <v>27239</v>
      </c>
      <c r="C13578" t="s">
        <v>58</v>
      </c>
      <c r="D13578"/>
      <c r="E13578" t="s">
        <v>1135</v>
      </c>
      <c r="F13578" t="s">
        <v>28313</v>
      </c>
      <c r="G13578" t="s">
        <v>91</v>
      </c>
    </row>
    <row r="13579" spans="1:7" x14ac:dyDescent="0.25">
      <c r="A13579" t="s">
        <v>91</v>
      </c>
      <c r="B13579" t="s">
        <v>8107</v>
      </c>
      <c r="C13579" t="s">
        <v>51</v>
      </c>
      <c r="D13579"/>
      <c r="F13579" t="s">
        <v>28316</v>
      </c>
      <c r="G13579" t="s">
        <v>91</v>
      </c>
    </row>
    <row r="13580" spans="1:7" x14ac:dyDescent="0.25">
      <c r="A13580" t="s">
        <v>62</v>
      </c>
      <c r="B13580" t="s">
        <v>28282</v>
      </c>
      <c r="C13580" t="s">
        <v>51</v>
      </c>
      <c r="D13580"/>
      <c r="F13580" t="s">
        <v>28319</v>
      </c>
      <c r="G13580" t="s">
        <v>91</v>
      </c>
    </row>
    <row r="13581" spans="1:7" x14ac:dyDescent="0.25">
      <c r="A13581" t="s">
        <v>62</v>
      </c>
      <c r="B13581" t="s">
        <v>8107</v>
      </c>
      <c r="C13581" t="s">
        <v>28820</v>
      </c>
      <c r="D13581"/>
      <c r="F13581" t="s">
        <v>28322</v>
      </c>
      <c r="G13581" t="s">
        <v>91</v>
      </c>
    </row>
    <row r="13582" spans="1:7" x14ac:dyDescent="0.25">
      <c r="A13582" t="s">
        <v>91</v>
      </c>
      <c r="B13582" t="s">
        <v>8107</v>
      </c>
      <c r="C13582" t="s">
        <v>51</v>
      </c>
      <c r="D13582"/>
      <c r="F13582" t="s">
        <v>28325</v>
      </c>
      <c r="G13582" t="s">
        <v>91</v>
      </c>
    </row>
    <row r="13583" spans="1:7" x14ac:dyDescent="0.25">
      <c r="A13583" t="s">
        <v>91</v>
      </c>
      <c r="B13583" t="s">
        <v>14965</v>
      </c>
      <c r="C13583" t="s">
        <v>51</v>
      </c>
      <c r="D13583"/>
      <c r="F13583" t="s">
        <v>28328</v>
      </c>
      <c r="G13583" t="s">
        <v>91</v>
      </c>
    </row>
    <row r="13584" spans="1:7" x14ac:dyDescent="0.25">
      <c r="A13584" t="s">
        <v>91</v>
      </c>
      <c r="B13584" t="s">
        <v>8107</v>
      </c>
      <c r="C13584" t="s">
        <v>51</v>
      </c>
      <c r="D13584"/>
      <c r="F13584" t="s">
        <v>28331</v>
      </c>
      <c r="G13584" t="s">
        <v>91</v>
      </c>
    </row>
    <row r="13585" spans="1:7" x14ac:dyDescent="0.25">
      <c r="A13585" t="s">
        <v>62</v>
      </c>
      <c r="B13585" t="s">
        <v>14965</v>
      </c>
      <c r="C13585" t="s">
        <v>51</v>
      </c>
      <c r="D13585"/>
      <c r="F13585" t="s">
        <v>28334</v>
      </c>
      <c r="G13585" t="s">
        <v>91</v>
      </c>
    </row>
    <row r="13586" spans="1:7" x14ac:dyDescent="0.25">
      <c r="A13586" t="s">
        <v>91</v>
      </c>
      <c r="B13586" t="s">
        <v>28824</v>
      </c>
      <c r="C13586" t="s">
        <v>51</v>
      </c>
      <c r="D13586"/>
      <c r="F13586" t="s">
        <v>28337</v>
      </c>
      <c r="G13586" t="s">
        <v>91</v>
      </c>
    </row>
    <row r="13587" spans="1:7" x14ac:dyDescent="0.25">
      <c r="A13587" t="s">
        <v>62</v>
      </c>
      <c r="B13587" t="s">
        <v>28824</v>
      </c>
      <c r="C13587" t="s">
        <v>28825</v>
      </c>
      <c r="D13587"/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D13590"/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D13591"/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D13592"/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D13593"/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D13594"/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D13595"/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D13596"/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D13597"/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D13598"/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D13599"/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D13600"/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D13601"/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D13602"/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D13603"/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D13604"/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D13605"/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D13606"/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D13607"/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D13608"/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D13609"/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D13610"/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D13625"/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D13626"/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D13627"/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D13628"/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D13629"/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D13630"/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D13631"/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D13639"/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D13641"/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D13644"/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D13645"/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D13651"/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D13652"/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D13653"/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D13654"/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D13655"/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D13656"/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D13657"/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D13658"/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D13659"/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D13660"/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D13676"/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D13677"/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D13678"/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D13679"/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D13680"/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D13681"/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D13682"/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D13683"/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D13692"/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D13693"/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D13694"/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D13695"/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D13701"/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D13703"/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D13704"/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D13705"/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D13706"/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D13709"/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D13715"/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D13722"/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D13723"/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D13724"/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D13726"/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D13727"/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D13728"/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D13729"/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D13730"/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D13731"/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D13732"/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28774</v>
      </c>
      <c r="G13737" t="s">
        <v>4868</v>
      </c>
    </row>
    <row r="13738" spans="1:7" hidden="1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hidden="1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hidden="1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hidden="1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hidden="1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hidden="1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hidden="1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hidden="1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hidden="1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hidden="1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hidden="1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hidden="1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hidden="1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hidden="1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x14ac:dyDescent="0.25">
      <c r="A13752" t="s">
        <v>62</v>
      </c>
      <c r="B13752" t="s">
        <v>8107</v>
      </c>
      <c r="C13752" t="s">
        <v>51</v>
      </c>
      <c r="D13752"/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28839</v>
      </c>
      <c r="G13753" t="s">
        <v>773</v>
      </c>
    </row>
    <row r="13754" spans="1:7" x14ac:dyDescent="0.25">
      <c r="A13754" t="s">
        <v>91</v>
      </c>
      <c r="B13754" t="s">
        <v>29147</v>
      </c>
      <c r="C13754" t="s">
        <v>51</v>
      </c>
      <c r="D13754"/>
      <c r="F13754" t="s">
        <v>28889</v>
      </c>
      <c r="G13754" t="s">
        <v>91</v>
      </c>
    </row>
    <row r="13755" spans="1:7" x14ac:dyDescent="0.25">
      <c r="A13755" t="s">
        <v>62</v>
      </c>
      <c r="B13755" t="s">
        <v>29147</v>
      </c>
      <c r="C13755" t="s">
        <v>2650</v>
      </c>
      <c r="D13755"/>
      <c r="F13755" t="s">
        <v>28892</v>
      </c>
      <c r="G13755" t="s">
        <v>91</v>
      </c>
    </row>
    <row r="13756" spans="1:7" x14ac:dyDescent="0.25">
      <c r="A13756" t="s">
        <v>62</v>
      </c>
      <c r="B13756" t="s">
        <v>22568</v>
      </c>
      <c r="C13756" t="s">
        <v>28836</v>
      </c>
      <c r="D13756"/>
      <c r="F13756" t="s">
        <v>28895</v>
      </c>
      <c r="G13756" t="s">
        <v>91</v>
      </c>
    </row>
    <row r="13757" spans="1:7" x14ac:dyDescent="0.25">
      <c r="A13757" t="s">
        <v>91</v>
      </c>
      <c r="B13757" t="s">
        <v>29148</v>
      </c>
      <c r="D13757"/>
      <c r="F13757" t="s">
        <v>28898</v>
      </c>
      <c r="G13757" t="s">
        <v>91</v>
      </c>
    </row>
    <row r="13758" spans="1:7" x14ac:dyDescent="0.25">
      <c r="A13758" t="s">
        <v>803</v>
      </c>
      <c r="B13758" t="s">
        <v>8</v>
      </c>
      <c r="D13758"/>
      <c r="F13758" t="s">
        <v>28901</v>
      </c>
      <c r="G13758" t="s">
        <v>91</v>
      </c>
    </row>
    <row r="13759" spans="1:7" x14ac:dyDescent="0.25">
      <c r="A13759" t="s">
        <v>803</v>
      </c>
      <c r="B13759" t="s">
        <v>8</v>
      </c>
      <c r="D13759"/>
      <c r="F13759" t="s">
        <v>28904</v>
      </c>
      <c r="G13759" t="s">
        <v>91</v>
      </c>
    </row>
    <row r="13760" spans="1:7" x14ac:dyDescent="0.25">
      <c r="A13760" t="s">
        <v>91</v>
      </c>
      <c r="B13760" t="s">
        <v>22568</v>
      </c>
      <c r="C13760" t="s">
        <v>51</v>
      </c>
      <c r="D13760"/>
      <c r="F13760" t="s">
        <v>28907</v>
      </c>
      <c r="G13760" t="s">
        <v>91</v>
      </c>
    </row>
    <row r="13761" spans="1:7" x14ac:dyDescent="0.25">
      <c r="A13761" t="s">
        <v>91</v>
      </c>
      <c r="B13761" t="s">
        <v>29149</v>
      </c>
      <c r="C13761" t="s">
        <v>29150</v>
      </c>
      <c r="D13761"/>
      <c r="F13761" t="s">
        <v>28910</v>
      </c>
      <c r="G13761" t="s">
        <v>91</v>
      </c>
    </row>
    <row r="13762" spans="1:7" x14ac:dyDescent="0.25">
      <c r="A13762" t="s">
        <v>62</v>
      </c>
      <c r="B13762" t="s">
        <v>29149</v>
      </c>
      <c r="C13762" t="s">
        <v>29150</v>
      </c>
      <c r="D13762"/>
      <c r="F13762" t="s">
        <v>28913</v>
      </c>
      <c r="G13762" t="s">
        <v>91</v>
      </c>
    </row>
    <row r="13763" spans="1:7" x14ac:dyDescent="0.25">
      <c r="A13763" t="s">
        <v>91</v>
      </c>
      <c r="B13763" t="s">
        <v>70</v>
      </c>
      <c r="D13763"/>
      <c r="F13763" t="s">
        <v>28916</v>
      </c>
      <c r="G13763" t="s">
        <v>91</v>
      </c>
    </row>
    <row r="13764" spans="1:7" x14ac:dyDescent="0.25">
      <c r="A13764" t="s">
        <v>62</v>
      </c>
      <c r="B13764" t="s">
        <v>70</v>
      </c>
      <c r="C13764" t="s">
        <v>58</v>
      </c>
      <c r="D13764"/>
      <c r="F13764" t="s">
        <v>28919</v>
      </c>
      <c r="G13764" t="s">
        <v>91</v>
      </c>
    </row>
    <row r="13765" spans="1:7" x14ac:dyDescent="0.25">
      <c r="A13765" t="s">
        <v>91</v>
      </c>
      <c r="B13765" t="s">
        <v>70</v>
      </c>
      <c r="D13765"/>
      <c r="F13765" t="s">
        <v>28922</v>
      </c>
      <c r="G13765" t="s">
        <v>91</v>
      </c>
    </row>
    <row r="13766" spans="1:7" x14ac:dyDescent="0.25">
      <c r="A13766" t="s">
        <v>62</v>
      </c>
      <c r="B13766" t="s">
        <v>70</v>
      </c>
      <c r="D13766"/>
      <c r="F13766" t="s">
        <v>28925</v>
      </c>
      <c r="G13766" t="s">
        <v>91</v>
      </c>
    </row>
    <row r="13767" spans="1:7" x14ac:dyDescent="0.25">
      <c r="A13767" t="s">
        <v>62</v>
      </c>
      <c r="B13767" t="s">
        <v>29149</v>
      </c>
      <c r="C13767" t="s">
        <v>29150</v>
      </c>
      <c r="D13767"/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D13772"/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D13773"/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D13774"/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D13775"/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D13776"/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D13777"/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D13778"/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D13779"/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D13780"/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D13781"/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D13782"/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D13783"/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D13788"/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D13793"/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D13794"/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D13795"/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D13796"/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D13797"/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D13832"/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D13833"/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D13834"/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D13835"/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D13836"/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D13837"/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D13838"/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29132</v>
      </c>
      <c r="G13850" t="s">
        <v>4868</v>
      </c>
    </row>
    <row r="13851" spans="1:7" hidden="1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hidden="1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hidden="1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hidden="1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x14ac:dyDescent="0.25">
      <c r="A13855" t="s">
        <v>62</v>
      </c>
      <c r="B13855" t="s">
        <v>23690</v>
      </c>
      <c r="C13855" t="s">
        <v>29620</v>
      </c>
      <c r="D13855"/>
      <c r="F13855" t="s">
        <v>29231</v>
      </c>
      <c r="G13855" t="s">
        <v>91</v>
      </c>
    </row>
    <row r="13856" spans="1:7" x14ac:dyDescent="0.25">
      <c r="A13856" t="s">
        <v>91</v>
      </c>
      <c r="B13856" t="s">
        <v>23690</v>
      </c>
      <c r="C13856" t="s">
        <v>29620</v>
      </c>
      <c r="D13856"/>
      <c r="F13856" t="s">
        <v>29234</v>
      </c>
      <c r="G13856" t="s">
        <v>91</v>
      </c>
    </row>
    <row r="13857" spans="1:7" x14ac:dyDescent="0.25">
      <c r="A13857" t="s">
        <v>91</v>
      </c>
      <c r="B13857" t="s">
        <v>12992</v>
      </c>
      <c r="D13857"/>
      <c r="F13857" t="s">
        <v>29237</v>
      </c>
      <c r="G13857" t="s">
        <v>91</v>
      </c>
    </row>
    <row r="13858" spans="1:7" x14ac:dyDescent="0.25">
      <c r="A13858" t="s">
        <v>62</v>
      </c>
      <c r="B13858" t="s">
        <v>12992</v>
      </c>
      <c r="D13858"/>
      <c r="F13858" t="s">
        <v>29240</v>
      </c>
      <c r="G13858" t="s">
        <v>91</v>
      </c>
    </row>
    <row r="13859" spans="1:7" x14ac:dyDescent="0.25">
      <c r="A13859" t="s">
        <v>91</v>
      </c>
      <c r="B13859" t="s">
        <v>14965</v>
      </c>
      <c r="D13859"/>
      <c r="F13859" t="s">
        <v>29243</v>
      </c>
      <c r="G13859" t="s">
        <v>91</v>
      </c>
    </row>
    <row r="13860" spans="1:7" x14ac:dyDescent="0.25">
      <c r="A13860" t="s">
        <v>14966</v>
      </c>
      <c r="B13860" t="s">
        <v>14965</v>
      </c>
      <c r="D13860"/>
      <c r="F13860" t="s">
        <v>29246</v>
      </c>
      <c r="G13860" t="s">
        <v>91</v>
      </c>
    </row>
    <row r="13861" spans="1:7" x14ac:dyDescent="0.25">
      <c r="A13861" t="s">
        <v>91</v>
      </c>
      <c r="B13861" t="s">
        <v>1552</v>
      </c>
      <c r="D13861"/>
      <c r="F13861" t="s">
        <v>29249</v>
      </c>
      <c r="G13861" t="s">
        <v>91</v>
      </c>
    </row>
    <row r="13862" spans="1:7" x14ac:dyDescent="0.25">
      <c r="A13862" t="s">
        <v>62</v>
      </c>
      <c r="B13862" t="s">
        <v>1552</v>
      </c>
      <c r="D13862"/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D13867"/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D13868"/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D13869"/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D13870"/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D13871"/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D13872"/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D13873"/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D13874"/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D13875"/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D13876"/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D13877"/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D13878"/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D13879"/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D13880"/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D13881"/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D13882"/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D13883"/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D13884"/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D13885"/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D13886"/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D13887"/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D13888"/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D13899"/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D13900"/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D13901"/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D13902"/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D13903"/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D13904"/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D13905"/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D13906"/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D13907"/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D13908"/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D13909"/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D13951"/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D13952"/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D13954"/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D13955"/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D13956"/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D13957"/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D13974"/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D13975"/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D13984"/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D13985"/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D13986"/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D13987"/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D13988"/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D13989"/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D13990"/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29507</v>
      </c>
      <c r="G13996" t="s">
        <v>4868</v>
      </c>
    </row>
    <row r="13997" spans="1:7" hidden="1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hidden="1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hidden="1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hidden="1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hidden="1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hidden="1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hidden="1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hidden="1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hidden="1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hidden="1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hidden="1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hidden="1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hidden="1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29626</v>
      </c>
      <c r="G14010" t="s">
        <v>796</v>
      </c>
    </row>
    <row r="14011" spans="1:7" x14ac:dyDescent="0.25">
      <c r="A14011" t="s">
        <v>62</v>
      </c>
      <c r="B14011" t="s">
        <v>22568</v>
      </c>
      <c r="C14011" t="s">
        <v>28836</v>
      </c>
      <c r="D14011"/>
      <c r="F14011" t="s">
        <v>29650</v>
      </c>
      <c r="G14011" t="s">
        <v>91</v>
      </c>
    </row>
    <row r="14012" spans="1:7" x14ac:dyDescent="0.25">
      <c r="A14012" t="s">
        <v>803</v>
      </c>
      <c r="B14012" t="s">
        <v>8</v>
      </c>
      <c r="D14012"/>
      <c r="F14012" t="s">
        <v>29653</v>
      </c>
      <c r="G14012" t="s">
        <v>91</v>
      </c>
    </row>
    <row r="14013" spans="1:7" x14ac:dyDescent="0.25">
      <c r="A14013" t="s">
        <v>803</v>
      </c>
      <c r="B14013" t="s">
        <v>8</v>
      </c>
      <c r="D14013"/>
      <c r="F14013" t="s">
        <v>29656</v>
      </c>
      <c r="G14013" t="s">
        <v>91</v>
      </c>
    </row>
    <row r="14014" spans="1:7" x14ac:dyDescent="0.25">
      <c r="A14014" t="s">
        <v>803</v>
      </c>
      <c r="B14014" t="s">
        <v>8</v>
      </c>
      <c r="D14014"/>
      <c r="F14014" t="s">
        <v>29659</v>
      </c>
      <c r="G14014" t="s">
        <v>91</v>
      </c>
    </row>
    <row r="14015" spans="1:7" x14ac:dyDescent="0.25">
      <c r="A14015" t="s">
        <v>803</v>
      </c>
      <c r="B14015" t="s">
        <v>8</v>
      </c>
      <c r="D14015"/>
      <c r="F14015" t="s">
        <v>29662</v>
      </c>
      <c r="G14015" t="s">
        <v>91</v>
      </c>
    </row>
    <row r="14016" spans="1:7" x14ac:dyDescent="0.25">
      <c r="A14016" t="s">
        <v>803</v>
      </c>
      <c r="B14016" t="s">
        <v>8</v>
      </c>
      <c r="D14016"/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D14020"/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D14021"/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D14022"/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D14023"/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D14024"/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D14025"/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D14034"/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D14035"/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D14036"/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D14037"/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D14038"/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D14039"/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D14040"/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D14041"/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D14042"/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D14046"/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D14055"/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D14056"/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D14058"/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D14060"/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29857</v>
      </c>
      <c r="G14087" t="s">
        <v>4868</v>
      </c>
    </row>
    <row r="14088" spans="1:7" hidden="1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hidden="1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hidden="1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hidden="1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hidden="1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x14ac:dyDescent="0.25">
      <c r="A14093" t="s">
        <v>803</v>
      </c>
      <c r="B14093" t="s">
        <v>8</v>
      </c>
      <c r="D14093"/>
      <c r="F14093" t="s">
        <v>29978</v>
      </c>
      <c r="G14093" t="s">
        <v>91</v>
      </c>
    </row>
    <row r="14094" spans="1:7" x14ac:dyDescent="0.25">
      <c r="A14094" t="s">
        <v>91</v>
      </c>
      <c r="B14094" t="s">
        <v>70</v>
      </c>
      <c r="D14094"/>
      <c r="F14094" t="s">
        <v>29981</v>
      </c>
      <c r="G14094" t="s">
        <v>91</v>
      </c>
    </row>
    <row r="14095" spans="1:7" x14ac:dyDescent="0.25">
      <c r="A14095" t="s">
        <v>62</v>
      </c>
      <c r="B14095" t="s">
        <v>70</v>
      </c>
      <c r="D14095"/>
      <c r="F14095" t="s">
        <v>29984</v>
      </c>
      <c r="G14095" t="s">
        <v>91</v>
      </c>
    </row>
    <row r="14096" spans="1:7" x14ac:dyDescent="0.25">
      <c r="A14096" t="s">
        <v>91</v>
      </c>
      <c r="B14096" t="s">
        <v>22568</v>
      </c>
      <c r="C14096" t="s">
        <v>51</v>
      </c>
      <c r="D14096"/>
      <c r="F14096" t="s">
        <v>29987</v>
      </c>
      <c r="G14096" t="s">
        <v>91</v>
      </c>
    </row>
    <row r="14097" spans="1:7" x14ac:dyDescent="0.25">
      <c r="A14097" t="s">
        <v>91</v>
      </c>
      <c r="B14097" t="s">
        <v>14965</v>
      </c>
      <c r="D14097"/>
      <c r="F14097" t="s">
        <v>29990</v>
      </c>
      <c r="G14097" t="s">
        <v>91</v>
      </c>
    </row>
    <row r="14098" spans="1:7" x14ac:dyDescent="0.25">
      <c r="A14098" t="s">
        <v>14966</v>
      </c>
      <c r="B14098" t="s">
        <v>14965</v>
      </c>
      <c r="D14098"/>
      <c r="F14098" t="s">
        <v>29993</v>
      </c>
      <c r="G14098" t="s">
        <v>91</v>
      </c>
    </row>
    <row r="14099" spans="1:7" x14ac:dyDescent="0.25">
      <c r="A14099" t="s">
        <v>91</v>
      </c>
      <c r="B14099" t="s">
        <v>1134</v>
      </c>
      <c r="D14099"/>
      <c r="F14099" t="s">
        <v>29996</v>
      </c>
      <c r="G14099" t="s">
        <v>91</v>
      </c>
    </row>
    <row r="14100" spans="1:7" x14ac:dyDescent="0.25">
      <c r="A14100" t="s">
        <v>64</v>
      </c>
      <c r="B14100" t="s">
        <v>30473</v>
      </c>
      <c r="D14100"/>
      <c r="F14100" t="s">
        <v>29999</v>
      </c>
      <c r="G14100" t="s">
        <v>91</v>
      </c>
    </row>
    <row r="14101" spans="1:7" x14ac:dyDescent="0.25">
      <c r="A14101" t="s">
        <v>62</v>
      </c>
      <c r="B14101" t="s">
        <v>14965</v>
      </c>
      <c r="D14101"/>
      <c r="F14101" t="s">
        <v>30002</v>
      </c>
      <c r="G14101" t="s">
        <v>91</v>
      </c>
    </row>
    <row r="14102" spans="1:7" x14ac:dyDescent="0.25">
      <c r="A14102" t="s">
        <v>91</v>
      </c>
      <c r="B14102" t="s">
        <v>14965</v>
      </c>
      <c r="D14102"/>
      <c r="F14102" t="s">
        <v>30005</v>
      </c>
      <c r="G14102" t="s">
        <v>91</v>
      </c>
    </row>
    <row r="14103" spans="1:7" x14ac:dyDescent="0.25">
      <c r="A14103" t="s">
        <v>62</v>
      </c>
      <c r="B14103" t="s">
        <v>1134</v>
      </c>
      <c r="D14103"/>
      <c r="F14103" t="s">
        <v>30008</v>
      </c>
      <c r="G14103" t="s">
        <v>91</v>
      </c>
    </row>
    <row r="14104" spans="1:7" x14ac:dyDescent="0.25">
      <c r="A14104" t="s">
        <v>85</v>
      </c>
      <c r="B14104" t="s">
        <v>1134</v>
      </c>
      <c r="C14104" t="s">
        <v>53</v>
      </c>
      <c r="D14104"/>
      <c r="F14104" t="s">
        <v>30011</v>
      </c>
      <c r="G14104" t="s">
        <v>91</v>
      </c>
    </row>
    <row r="14105" spans="1:7" x14ac:dyDescent="0.25">
      <c r="A14105" t="s">
        <v>62</v>
      </c>
      <c r="B14105" t="s">
        <v>14965</v>
      </c>
      <c r="D14105"/>
      <c r="F14105" t="s">
        <v>30014</v>
      </c>
      <c r="G14105" t="s">
        <v>91</v>
      </c>
    </row>
    <row r="14106" spans="1:7" x14ac:dyDescent="0.25">
      <c r="A14106" t="s">
        <v>91</v>
      </c>
      <c r="B14106" t="s">
        <v>1552</v>
      </c>
      <c r="C14106" t="s">
        <v>30474</v>
      </c>
      <c r="D14106"/>
      <c r="F14106" t="s">
        <v>30017</v>
      </c>
      <c r="G14106" t="s">
        <v>91</v>
      </c>
    </row>
    <row r="14107" spans="1:7" x14ac:dyDescent="0.25">
      <c r="A14107" t="s">
        <v>62</v>
      </c>
      <c r="B14107" t="s">
        <v>1552</v>
      </c>
      <c r="C14107" t="s">
        <v>30474</v>
      </c>
      <c r="D14107"/>
      <c r="F14107" t="s">
        <v>30020</v>
      </c>
      <c r="G14107" t="s">
        <v>91</v>
      </c>
    </row>
    <row r="14108" spans="1:7" x14ac:dyDescent="0.25">
      <c r="A14108" t="s">
        <v>64</v>
      </c>
      <c r="B14108" t="s">
        <v>28282</v>
      </c>
      <c r="C14108" t="s">
        <v>51</v>
      </c>
      <c r="D14108"/>
      <c r="F14108" t="s">
        <v>30023</v>
      </c>
      <c r="G14108" t="s">
        <v>91</v>
      </c>
    </row>
    <row r="14109" spans="1:7" x14ac:dyDescent="0.25">
      <c r="A14109" t="s">
        <v>85</v>
      </c>
      <c r="B14109" t="s">
        <v>28282</v>
      </c>
      <c r="C14109" t="s">
        <v>30475</v>
      </c>
      <c r="D14109"/>
      <c r="F14109" t="s">
        <v>30026</v>
      </c>
      <c r="G14109" t="s">
        <v>91</v>
      </c>
    </row>
    <row r="14110" spans="1:7" x14ac:dyDescent="0.25">
      <c r="A14110" t="s">
        <v>91</v>
      </c>
      <c r="B14110" t="s">
        <v>28282</v>
      </c>
      <c r="C14110" t="s">
        <v>30475</v>
      </c>
      <c r="D14110"/>
      <c r="F14110" t="s">
        <v>30029</v>
      </c>
      <c r="G14110" t="s">
        <v>91</v>
      </c>
    </row>
    <row r="14111" spans="1:7" x14ac:dyDescent="0.25">
      <c r="A14111" t="s">
        <v>62</v>
      </c>
      <c r="B14111" t="s">
        <v>28282</v>
      </c>
      <c r="C14111" t="s">
        <v>30475</v>
      </c>
      <c r="D14111"/>
      <c r="F14111" t="s">
        <v>30032</v>
      </c>
      <c r="G14111" t="s">
        <v>91</v>
      </c>
    </row>
    <row r="14112" spans="1:7" x14ac:dyDescent="0.25">
      <c r="A14112" t="s">
        <v>64</v>
      </c>
      <c r="B14112" t="s">
        <v>28282</v>
      </c>
      <c r="C14112" t="s">
        <v>51</v>
      </c>
      <c r="D14112"/>
      <c r="F14112" t="s">
        <v>30035</v>
      </c>
      <c r="G14112" t="s">
        <v>91</v>
      </c>
    </row>
    <row r="14113" spans="1:7" x14ac:dyDescent="0.25">
      <c r="A14113" t="s">
        <v>2283</v>
      </c>
      <c r="B14113" t="s">
        <v>28282</v>
      </c>
      <c r="D14113"/>
      <c r="F14113" t="s">
        <v>30038</v>
      </c>
      <c r="G14113" t="s">
        <v>91</v>
      </c>
    </row>
    <row r="14114" spans="1:7" x14ac:dyDescent="0.25">
      <c r="A14114" t="s">
        <v>85</v>
      </c>
      <c r="B14114" t="s">
        <v>28282</v>
      </c>
      <c r="C14114" t="s">
        <v>30476</v>
      </c>
      <c r="D14114"/>
      <c r="F14114" t="s">
        <v>30041</v>
      </c>
      <c r="G14114" t="s">
        <v>91</v>
      </c>
    </row>
    <row r="14115" spans="1:7" x14ac:dyDescent="0.25">
      <c r="A14115" t="s">
        <v>64</v>
      </c>
      <c r="B14115" t="s">
        <v>28282</v>
      </c>
      <c r="C14115" t="s">
        <v>51</v>
      </c>
      <c r="D14115"/>
      <c r="F14115" t="s">
        <v>30044</v>
      </c>
      <c r="G14115" t="s">
        <v>91</v>
      </c>
    </row>
    <row r="14116" spans="1:7" x14ac:dyDescent="0.25">
      <c r="A14116" t="s">
        <v>85</v>
      </c>
      <c r="B14116" t="s">
        <v>28282</v>
      </c>
      <c r="C14116" t="s">
        <v>30476</v>
      </c>
      <c r="D14116"/>
      <c r="F14116" t="s">
        <v>30047</v>
      </c>
      <c r="G14116" t="s">
        <v>91</v>
      </c>
    </row>
    <row r="14117" spans="1:7" x14ac:dyDescent="0.25">
      <c r="A14117" t="s">
        <v>62</v>
      </c>
      <c r="B14117" t="s">
        <v>8107</v>
      </c>
      <c r="C14117" t="s">
        <v>51</v>
      </c>
      <c r="D14117"/>
      <c r="F14117" t="s">
        <v>30050</v>
      </c>
      <c r="G14117" t="s">
        <v>91</v>
      </c>
    </row>
    <row r="14118" spans="1:7" x14ac:dyDescent="0.25">
      <c r="A14118" t="s">
        <v>91</v>
      </c>
      <c r="B14118" t="s">
        <v>8107</v>
      </c>
      <c r="C14118" t="s">
        <v>51</v>
      </c>
      <c r="D14118"/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D14122"/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D14123"/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D14124"/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D14125"/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D14126"/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D14127"/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D14128"/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D14129"/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D14130"/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D14131"/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D14132"/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D14133"/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D14134"/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D14135"/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D14136"/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D14137"/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D14138"/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D14139"/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D14140"/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D14141"/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D14142"/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D14143"/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D14144"/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D14145"/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D14146"/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D14147"/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D14148"/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D14149"/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D14150"/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D14151"/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D14152"/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D14153"/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D14154"/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D14155"/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D14156"/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D14157"/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D14158"/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D14159"/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D14160"/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D14161"/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D14162"/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D14163"/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D14164"/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D14165"/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D14166"/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D14167"/>
      <c r="F14167" t="s">
        <v>29948</v>
      </c>
      <c r="G14167" t="s">
        <v>4860</v>
      </c>
    </row>
    <row r="14168" spans="1:7" hidden="1" x14ac:dyDescent="0.25">
      <c r="A14168" t="s">
        <v>30483</v>
      </c>
      <c r="D14168"/>
      <c r="F14168" t="s">
        <v>29951</v>
      </c>
      <c r="G14168" t="s">
        <v>4860</v>
      </c>
    </row>
    <row r="14169" spans="1:7" hidden="1" x14ac:dyDescent="0.25">
      <c r="A14169" t="s">
        <v>30483</v>
      </c>
      <c r="D14169"/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D14170"/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D14171"/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D14172"/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D14173"/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D14174"/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D14175"/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D14176"/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D14184"/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D14190"/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D14191"/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D14192"/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D14193"/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D14194"/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D14195"/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D14199"/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D14203"/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D14206"/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D14207"/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D14219"/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D14220"/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D14223"/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D14229"/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D14231"/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D14232"/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D14233"/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D14234"/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D14236"/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D14237"/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D14244"/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D14263"/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D14264"/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D14265"/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D14271"/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D14272"/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30440</v>
      </c>
      <c r="G14280" t="s">
        <v>4868</v>
      </c>
    </row>
    <row r="14281" spans="1:7" hidden="1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hidden="1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hidden="1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hidden="1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hidden="1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hidden="1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hidden="1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hidden="1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hidden="1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hidden="1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x14ac:dyDescent="0.25">
      <c r="A14291" t="s">
        <v>91</v>
      </c>
      <c r="B14291" t="s">
        <v>30808</v>
      </c>
      <c r="C14291" t="s">
        <v>51</v>
      </c>
      <c r="D14291"/>
      <c r="F14291" t="s">
        <v>30532</v>
      </c>
      <c r="G14291" t="s">
        <v>91</v>
      </c>
    </row>
    <row r="14292" spans="1:7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x14ac:dyDescent="0.25">
      <c r="A14293" t="s">
        <v>62</v>
      </c>
      <c r="B14293" t="s">
        <v>22568</v>
      </c>
      <c r="C14293" t="s">
        <v>22575</v>
      </c>
      <c r="D14293"/>
      <c r="F14293" t="s">
        <v>30538</v>
      </c>
      <c r="G14293" t="s">
        <v>91</v>
      </c>
    </row>
    <row r="14294" spans="1:7" x14ac:dyDescent="0.25">
      <c r="A14294" t="s">
        <v>62</v>
      </c>
      <c r="B14294" t="s">
        <v>8107</v>
      </c>
      <c r="C14294" t="s">
        <v>30810</v>
      </c>
      <c r="D14294"/>
      <c r="F14294" t="s">
        <v>30541</v>
      </c>
      <c r="G14294" t="s">
        <v>91</v>
      </c>
    </row>
    <row r="14295" spans="1:7" x14ac:dyDescent="0.25">
      <c r="A14295" t="s">
        <v>91</v>
      </c>
      <c r="B14295" t="s">
        <v>8107</v>
      </c>
      <c r="C14295" t="s">
        <v>51</v>
      </c>
      <c r="D14295"/>
      <c r="F14295" t="s">
        <v>30544</v>
      </c>
      <c r="G14295" t="s">
        <v>91</v>
      </c>
    </row>
    <row r="14296" spans="1:7" x14ac:dyDescent="0.25">
      <c r="A14296" t="s">
        <v>803</v>
      </c>
      <c r="B14296" t="s">
        <v>8</v>
      </c>
      <c r="D14296"/>
      <c r="F14296" t="s">
        <v>30547</v>
      </c>
      <c r="G14296" t="s">
        <v>91</v>
      </c>
    </row>
    <row r="14297" spans="1:7" x14ac:dyDescent="0.25">
      <c r="A14297" t="s">
        <v>91</v>
      </c>
      <c r="B14297" t="s">
        <v>30811</v>
      </c>
      <c r="D14297"/>
      <c r="F14297" t="s">
        <v>30550</v>
      </c>
      <c r="G14297" t="s">
        <v>91</v>
      </c>
    </row>
    <row r="14298" spans="1:7" x14ac:dyDescent="0.25">
      <c r="A14298" t="s">
        <v>62</v>
      </c>
      <c r="B14298" t="s">
        <v>30811</v>
      </c>
      <c r="D14298"/>
      <c r="F14298" t="s">
        <v>30553</v>
      </c>
      <c r="G14298" t="s">
        <v>91</v>
      </c>
    </row>
    <row r="14299" spans="1:7" x14ac:dyDescent="0.25">
      <c r="A14299" t="s">
        <v>91</v>
      </c>
      <c r="B14299" t="s">
        <v>2469</v>
      </c>
      <c r="D14299"/>
      <c r="F14299" t="s">
        <v>30556</v>
      </c>
      <c r="G14299" t="s">
        <v>91</v>
      </c>
    </row>
    <row r="14300" spans="1:7" x14ac:dyDescent="0.25">
      <c r="A14300" t="s">
        <v>62</v>
      </c>
      <c r="B14300" t="s">
        <v>30812</v>
      </c>
      <c r="D14300"/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D14304"/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D14305"/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D14306"/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D14307"/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D14308"/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D14309"/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D14310"/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D14311"/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D14312"/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D14313"/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D14314"/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D14315"/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D14319"/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D14320"/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D14321"/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D14322"/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D14328"/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D14329"/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D14330"/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D14331"/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D14332"/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D14333"/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D14334"/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D14335"/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D14336"/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D14337"/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D14345"/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D14346"/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D14349"/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D14354"/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D14355"/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D14361"/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D14379"/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30787</v>
      </c>
      <c r="G14389" t="s">
        <v>4868</v>
      </c>
    </row>
    <row r="14390" spans="1:7" hidden="1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hidden="1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hidden="1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hidden="1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hidden="1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hidden="1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x14ac:dyDescent="0.25">
      <c r="A14396" t="s">
        <v>62</v>
      </c>
      <c r="B14396" t="s">
        <v>31265</v>
      </c>
      <c r="D14396"/>
      <c r="F14396" t="s">
        <v>30884</v>
      </c>
      <c r="G14396" t="s">
        <v>91</v>
      </c>
    </row>
    <row r="14397" spans="1:7" x14ac:dyDescent="0.25">
      <c r="A14397" t="s">
        <v>91</v>
      </c>
      <c r="B14397" t="s">
        <v>31266</v>
      </c>
      <c r="C14397" t="s">
        <v>51</v>
      </c>
      <c r="D14397"/>
      <c r="F14397" t="s">
        <v>30887</v>
      </c>
      <c r="G14397" t="s">
        <v>91</v>
      </c>
    </row>
    <row r="14398" spans="1:7" x14ac:dyDescent="0.25">
      <c r="A14398" t="s">
        <v>62</v>
      </c>
      <c r="B14398" t="s">
        <v>31266</v>
      </c>
      <c r="C14398" t="s">
        <v>58</v>
      </c>
      <c r="D14398"/>
      <c r="F14398" t="s">
        <v>30890</v>
      </c>
      <c r="G14398" t="s">
        <v>91</v>
      </c>
    </row>
    <row r="14399" spans="1:7" x14ac:dyDescent="0.25">
      <c r="A14399" t="s">
        <v>91</v>
      </c>
      <c r="B14399" t="s">
        <v>14965</v>
      </c>
      <c r="D14399"/>
      <c r="F14399" t="s">
        <v>30893</v>
      </c>
      <c r="G14399" t="s">
        <v>91</v>
      </c>
    </row>
    <row r="14400" spans="1:7" x14ac:dyDescent="0.25">
      <c r="A14400" t="s">
        <v>62</v>
      </c>
      <c r="B14400" t="s">
        <v>14965</v>
      </c>
      <c r="D14400"/>
      <c r="F14400" t="s">
        <v>30896</v>
      </c>
      <c r="G14400" t="s">
        <v>91</v>
      </c>
    </row>
    <row r="14401" spans="1:7" x14ac:dyDescent="0.25">
      <c r="A14401" t="s">
        <v>62</v>
      </c>
      <c r="B14401" t="s">
        <v>27239</v>
      </c>
      <c r="C14401" t="s">
        <v>58</v>
      </c>
      <c r="D14401"/>
      <c r="F14401" t="s">
        <v>30899</v>
      </c>
      <c r="G14401" t="s">
        <v>91</v>
      </c>
    </row>
    <row r="14402" spans="1:7" x14ac:dyDescent="0.25">
      <c r="A14402" t="s">
        <v>91</v>
      </c>
      <c r="B14402" t="s">
        <v>1552</v>
      </c>
      <c r="D14402"/>
      <c r="F14402" t="s">
        <v>30902</v>
      </c>
      <c r="G14402" t="s">
        <v>91</v>
      </c>
    </row>
    <row r="14403" spans="1:7" x14ac:dyDescent="0.25">
      <c r="A14403" t="s">
        <v>91</v>
      </c>
      <c r="B14403" t="s">
        <v>70</v>
      </c>
      <c r="D14403"/>
      <c r="F14403" t="s">
        <v>30905</v>
      </c>
      <c r="G14403" t="s">
        <v>91</v>
      </c>
    </row>
    <row r="14404" spans="1:7" x14ac:dyDescent="0.25">
      <c r="A14404" t="s">
        <v>62</v>
      </c>
      <c r="B14404" t="s">
        <v>70</v>
      </c>
      <c r="D14404"/>
      <c r="F14404" t="s">
        <v>30908</v>
      </c>
      <c r="G14404" t="s">
        <v>91</v>
      </c>
    </row>
    <row r="14405" spans="1:7" x14ac:dyDescent="0.25">
      <c r="A14405" t="s">
        <v>64</v>
      </c>
      <c r="B14405" t="s">
        <v>31267</v>
      </c>
      <c r="D14405"/>
      <c r="F14405" t="s">
        <v>30911</v>
      </c>
      <c r="G14405" t="s">
        <v>91</v>
      </c>
    </row>
    <row r="14406" spans="1:7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x14ac:dyDescent="0.25">
      <c r="A14407" t="s">
        <v>91</v>
      </c>
      <c r="B14407" t="s">
        <v>14965</v>
      </c>
      <c r="D14407"/>
      <c r="F14407" t="s">
        <v>30917</v>
      </c>
      <c r="G14407" t="s">
        <v>91</v>
      </c>
    </row>
    <row r="14408" spans="1:7" x14ac:dyDescent="0.25">
      <c r="A14408" t="s">
        <v>62</v>
      </c>
      <c r="B14408" t="s">
        <v>14965</v>
      </c>
      <c r="D14408"/>
      <c r="F14408" t="s">
        <v>30920</v>
      </c>
      <c r="G14408" t="s">
        <v>91</v>
      </c>
    </row>
    <row r="14409" spans="1:7" x14ac:dyDescent="0.25">
      <c r="A14409" t="s">
        <v>62</v>
      </c>
      <c r="B14409" t="s">
        <v>8107</v>
      </c>
      <c r="D14409"/>
      <c r="F14409" t="s">
        <v>30923</v>
      </c>
      <c r="G14409" t="s">
        <v>91</v>
      </c>
    </row>
    <row r="14410" spans="1:7" x14ac:dyDescent="0.25">
      <c r="A14410" t="s">
        <v>91</v>
      </c>
      <c r="B14410" t="s">
        <v>8107</v>
      </c>
      <c r="D14410"/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D14413"/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D14415"/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D14416"/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D14417"/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D14418"/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D14419"/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D14420"/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D14421"/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D14422"/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D14423"/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D14424"/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D14425"/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D14426"/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D14427"/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D14428"/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D14429"/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D14430"/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D14431"/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D14432"/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D14433"/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D14435"/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D14436"/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D14438"/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D14439"/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D14446"/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D14447"/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D14448"/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D14452"/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D14453"/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D14454"/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D14461"/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D14465"/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D14466"/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D14467"/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D14468"/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D14469"/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D14470"/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D14471"/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D14472"/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D14473"/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D14486"/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D14497"/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D14498"/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D14500"/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D14501"/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D14502"/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D14504"/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31273</v>
      </c>
      <c r="D14522"/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31274</v>
      </c>
      <c r="D14523"/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31275</v>
      </c>
      <c r="D14524"/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31229</v>
      </c>
      <c r="G14532" t="s">
        <v>4868</v>
      </c>
    </row>
    <row r="14533" spans="1:7" hidden="1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hidden="1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hidden="1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hidden="1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hidden="1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hidden="1" x14ac:dyDescent="0.25">
      <c r="A14538" t="s">
        <v>162</v>
      </c>
      <c r="B14538" t="s">
        <v>1552</v>
      </c>
      <c r="C14538" t="s">
        <v>31276</v>
      </c>
      <c r="E14538" t="s">
        <v>4871</v>
      </c>
      <c r="F14538" t="s">
        <v>31247</v>
      </c>
      <c r="G14538" t="s">
        <v>4871</v>
      </c>
    </row>
    <row r="14539" spans="1:7" hidden="1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hidden="1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hidden="1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hidden="1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hidden="1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31301</v>
      </c>
      <c r="D14544"/>
      <c r="F14544" t="s">
        <v>31277</v>
      </c>
      <c r="G14544" t="s">
        <v>467</v>
      </c>
    </row>
    <row r="14545" spans="1:7" hidden="1" x14ac:dyDescent="0.25">
      <c r="A14545" t="s">
        <v>304</v>
      </c>
      <c r="B14545" t="s">
        <v>31301</v>
      </c>
      <c r="D14545"/>
      <c r="F14545" t="s">
        <v>31280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31289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31283</v>
      </c>
      <c r="G14547" t="s">
        <v>29619</v>
      </c>
    </row>
    <row r="14548" spans="1:7" hidden="1" x14ac:dyDescent="0.25">
      <c r="A14548" t="s">
        <v>803</v>
      </c>
      <c r="B14548" t="s">
        <v>8</v>
      </c>
      <c r="D14548"/>
      <c r="F14548" t="s">
        <v>31298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31286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31292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31295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31302</v>
      </c>
      <c r="G14552" t="s">
        <v>467</v>
      </c>
    </row>
    <row r="14553" spans="1:7" hidden="1" x14ac:dyDescent="0.25">
      <c r="A14553" t="s">
        <v>4</v>
      </c>
      <c r="B14553" t="s">
        <v>15894</v>
      </c>
      <c r="D14553"/>
      <c r="F14553" t="s">
        <v>31305</v>
      </c>
      <c r="G14553" t="s">
        <v>467</v>
      </c>
    </row>
    <row r="14554" spans="1:7" hidden="1" x14ac:dyDescent="0.25">
      <c r="A14554" t="s">
        <v>4</v>
      </c>
      <c r="B14554" t="s">
        <v>19054</v>
      </c>
      <c r="D14554"/>
      <c r="F14554" t="s">
        <v>31308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31311</v>
      </c>
      <c r="G14555" t="s">
        <v>467</v>
      </c>
    </row>
    <row r="14556" spans="1:7" hidden="1" x14ac:dyDescent="0.25">
      <c r="A14556" t="s">
        <v>15042</v>
      </c>
      <c r="B14556" t="s">
        <v>86</v>
      </c>
      <c r="D14556"/>
      <c r="F14556" t="s">
        <v>31314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31317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31320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31323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31326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31578</v>
      </c>
      <c r="F14561" t="s">
        <v>31329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31332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31335</v>
      </c>
      <c r="G14563" t="s">
        <v>467</v>
      </c>
    </row>
    <row r="14564" spans="1:7" hidden="1" x14ac:dyDescent="0.25">
      <c r="A14564" t="s">
        <v>803</v>
      </c>
      <c r="B14564" t="s">
        <v>15894</v>
      </c>
      <c r="D14564"/>
      <c r="F14564" t="s">
        <v>31338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31341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31344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31578</v>
      </c>
      <c r="F14567" t="s">
        <v>31347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31350</v>
      </c>
      <c r="G14568" t="s">
        <v>467</v>
      </c>
    </row>
    <row r="14569" spans="1:7" hidden="1" x14ac:dyDescent="0.25">
      <c r="A14569" t="s">
        <v>803</v>
      </c>
      <c r="B14569" t="s">
        <v>15894</v>
      </c>
      <c r="D14569"/>
      <c r="F14569" t="s">
        <v>31353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31356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31359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31362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31365</v>
      </c>
      <c r="G14573" t="s">
        <v>468</v>
      </c>
    </row>
    <row r="14574" spans="1:7" hidden="1" x14ac:dyDescent="0.25">
      <c r="A14574" t="s">
        <v>803</v>
      </c>
      <c r="B14574" t="s">
        <v>19054</v>
      </c>
      <c r="D14574"/>
      <c r="F14574" t="s">
        <v>31368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31371</v>
      </c>
      <c r="G14575" t="s">
        <v>468</v>
      </c>
    </row>
    <row r="14576" spans="1:7" hidden="1" x14ac:dyDescent="0.25">
      <c r="A14576" t="s">
        <v>4</v>
      </c>
      <c r="B14576" t="s">
        <v>31579</v>
      </c>
      <c r="D14576"/>
      <c r="F14576" t="s">
        <v>31374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31377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31380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31383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31386</v>
      </c>
      <c r="G14580" t="s">
        <v>29619</v>
      </c>
    </row>
    <row r="14581" spans="1:7" hidden="1" x14ac:dyDescent="0.25">
      <c r="A14581" t="s">
        <v>31580</v>
      </c>
      <c r="B14581" t="s">
        <v>646</v>
      </c>
      <c r="D14581"/>
      <c r="F14581" t="s">
        <v>31389</v>
      </c>
      <c r="G14581" t="s">
        <v>29619</v>
      </c>
    </row>
    <row r="14582" spans="1:7" hidden="1" x14ac:dyDescent="0.25">
      <c r="A14582" t="s">
        <v>31580</v>
      </c>
      <c r="B14582" t="s">
        <v>646</v>
      </c>
      <c r="D14582"/>
      <c r="E14582" t="s">
        <v>1140</v>
      </c>
      <c r="F14582" t="s">
        <v>31392</v>
      </c>
      <c r="G14582" t="s">
        <v>29619</v>
      </c>
    </row>
    <row r="14583" spans="1:7" hidden="1" x14ac:dyDescent="0.25">
      <c r="A14583" t="s">
        <v>803</v>
      </c>
      <c r="B14583" t="s">
        <v>8</v>
      </c>
      <c r="D14583"/>
      <c r="F14583" t="s">
        <v>31395</v>
      </c>
      <c r="G14583" t="s">
        <v>29619</v>
      </c>
    </row>
    <row r="14584" spans="1:7" hidden="1" x14ac:dyDescent="0.25">
      <c r="A14584" t="s">
        <v>803</v>
      </c>
      <c r="B14584" t="s">
        <v>8</v>
      </c>
      <c r="D14584"/>
      <c r="F14584" t="s">
        <v>31398</v>
      </c>
      <c r="G14584" t="s">
        <v>29619</v>
      </c>
    </row>
    <row r="14585" spans="1:7" hidden="1" x14ac:dyDescent="0.25">
      <c r="A14585" t="s">
        <v>31581</v>
      </c>
      <c r="B14585" t="s">
        <v>646</v>
      </c>
      <c r="D14585"/>
      <c r="F14585" t="s">
        <v>31401</v>
      </c>
      <c r="G14585" t="s">
        <v>29619</v>
      </c>
    </row>
    <row r="14586" spans="1:7" hidden="1" x14ac:dyDescent="0.25">
      <c r="A14586" t="s">
        <v>803</v>
      </c>
      <c r="B14586" t="s">
        <v>8</v>
      </c>
      <c r="D14586"/>
      <c r="F14586" t="s">
        <v>31404</v>
      </c>
      <c r="G14586" t="s">
        <v>29619</v>
      </c>
    </row>
    <row r="14587" spans="1:7" hidden="1" x14ac:dyDescent="0.25">
      <c r="A14587" t="s">
        <v>4</v>
      </c>
      <c r="B14587" t="s">
        <v>646</v>
      </c>
      <c r="D14587"/>
      <c r="F14587" t="s">
        <v>31407</v>
      </c>
      <c r="G14587" t="s">
        <v>29619</v>
      </c>
    </row>
    <row r="14588" spans="1:7" hidden="1" x14ac:dyDescent="0.25">
      <c r="A14588" t="s">
        <v>4</v>
      </c>
      <c r="B14588" t="s">
        <v>646</v>
      </c>
      <c r="D14588"/>
      <c r="F14588" t="s">
        <v>31410</v>
      </c>
      <c r="G14588" t="s">
        <v>29619</v>
      </c>
    </row>
    <row r="14589" spans="1:7" hidden="1" x14ac:dyDescent="0.25">
      <c r="A14589" t="s">
        <v>31582</v>
      </c>
      <c r="B14589" t="s">
        <v>646</v>
      </c>
      <c r="D14589"/>
      <c r="F14589" t="s">
        <v>31413</v>
      </c>
      <c r="G14589" t="s">
        <v>29619</v>
      </c>
    </row>
    <row r="14590" spans="1:7" hidden="1" x14ac:dyDescent="0.25">
      <c r="A14590" t="s">
        <v>31582</v>
      </c>
      <c r="B14590" t="s">
        <v>646</v>
      </c>
      <c r="D14590"/>
      <c r="E14590" t="s">
        <v>1140</v>
      </c>
      <c r="F14590" t="s">
        <v>31416</v>
      </c>
      <c r="G14590" t="s">
        <v>29619</v>
      </c>
    </row>
    <row r="14591" spans="1:7" hidden="1" x14ac:dyDescent="0.25">
      <c r="A14591" t="s">
        <v>31581</v>
      </c>
      <c r="B14591" t="s">
        <v>646</v>
      </c>
      <c r="D14591"/>
      <c r="F14591" t="s">
        <v>31419</v>
      </c>
      <c r="G14591" t="s">
        <v>29619</v>
      </c>
    </row>
    <row r="14592" spans="1:7" hidden="1" x14ac:dyDescent="0.25">
      <c r="A14592" t="s">
        <v>803</v>
      </c>
      <c r="B14592" t="s">
        <v>8</v>
      </c>
      <c r="D14592"/>
      <c r="F14592" t="s">
        <v>31422</v>
      </c>
      <c r="G14592" t="s">
        <v>29619</v>
      </c>
    </row>
    <row r="14593" spans="1:7" hidden="1" x14ac:dyDescent="0.25">
      <c r="A14593" t="s">
        <v>5011</v>
      </c>
      <c r="B14593" t="s">
        <v>646</v>
      </c>
      <c r="D14593"/>
      <c r="F14593" t="s">
        <v>31425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31428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31431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31434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31437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31440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31443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31446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31449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31452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31455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31458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31461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31464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31467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31470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31473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31476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31479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31482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31485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31488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31491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31494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31497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31500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31503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31506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31509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31512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31515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31518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31521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31524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31527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31530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31533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31536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31539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31542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31545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31548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31551</v>
      </c>
      <c r="G14635" t="s">
        <v>4526</v>
      </c>
    </row>
    <row r="14636" spans="1:7" hidden="1" x14ac:dyDescent="0.25">
      <c r="A14636" t="s">
        <v>4</v>
      </c>
      <c r="B14636" t="s">
        <v>29625</v>
      </c>
      <c r="D14636"/>
      <c r="F14636" t="s">
        <v>31554</v>
      </c>
      <c r="G14636" t="s">
        <v>4526</v>
      </c>
    </row>
    <row r="14637" spans="1:7" hidden="1" x14ac:dyDescent="0.25">
      <c r="A14637" t="s">
        <v>4</v>
      </c>
      <c r="B14637" t="s">
        <v>29625</v>
      </c>
      <c r="D14637"/>
      <c r="E14637" t="s">
        <v>1140</v>
      </c>
      <c r="F14637" t="s">
        <v>31557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31560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31563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31566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31569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31572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31575</v>
      </c>
      <c r="G14643" t="s">
        <v>4526</v>
      </c>
    </row>
    <row r="14644" spans="1:7" x14ac:dyDescent="0.25">
      <c r="A14644" t="s">
        <v>91</v>
      </c>
      <c r="B14644" t="s">
        <v>12992</v>
      </c>
      <c r="D14644"/>
      <c r="F14644" t="s">
        <v>31664</v>
      </c>
      <c r="G14644" t="s">
        <v>91</v>
      </c>
    </row>
    <row r="14645" spans="1:7" x14ac:dyDescent="0.25">
      <c r="A14645" t="s">
        <v>62</v>
      </c>
      <c r="B14645" t="s">
        <v>12992</v>
      </c>
      <c r="D14645"/>
      <c r="F14645" t="s">
        <v>31667</v>
      </c>
      <c r="G14645" t="s">
        <v>91</v>
      </c>
    </row>
    <row r="14646" spans="1:7" x14ac:dyDescent="0.25">
      <c r="A14646" t="s">
        <v>62</v>
      </c>
      <c r="B14646" t="s">
        <v>8107</v>
      </c>
      <c r="C14646" t="s">
        <v>32230</v>
      </c>
      <c r="D14646"/>
      <c r="F14646" t="s">
        <v>31670</v>
      </c>
      <c r="G14646" t="s">
        <v>91</v>
      </c>
    </row>
    <row r="14647" spans="1:7" x14ac:dyDescent="0.25">
      <c r="A14647" t="s">
        <v>91</v>
      </c>
      <c r="B14647" t="s">
        <v>8107</v>
      </c>
      <c r="C14647" t="s">
        <v>32231</v>
      </c>
      <c r="D14647"/>
      <c r="F14647" t="s">
        <v>31673</v>
      </c>
      <c r="G14647" t="s">
        <v>91</v>
      </c>
    </row>
    <row r="14648" spans="1:7" x14ac:dyDescent="0.25">
      <c r="A14648" t="s">
        <v>91</v>
      </c>
      <c r="B14648" t="s">
        <v>8107</v>
      </c>
      <c r="C14648" t="s">
        <v>32231</v>
      </c>
      <c r="D14648"/>
      <c r="E14648" t="s">
        <v>1140</v>
      </c>
      <c r="F14648" t="s">
        <v>31676</v>
      </c>
      <c r="G14648" t="s">
        <v>91</v>
      </c>
    </row>
    <row r="14649" spans="1:7" x14ac:dyDescent="0.25">
      <c r="A14649" t="s">
        <v>91</v>
      </c>
      <c r="B14649" t="s">
        <v>70</v>
      </c>
      <c r="D14649"/>
      <c r="F14649" t="s">
        <v>31679</v>
      </c>
      <c r="G14649" t="s">
        <v>91</v>
      </c>
    </row>
    <row r="14650" spans="1:7" x14ac:dyDescent="0.25">
      <c r="A14650" t="s">
        <v>62</v>
      </c>
      <c r="B14650" t="s">
        <v>70</v>
      </c>
      <c r="D14650"/>
      <c r="F14650" t="s">
        <v>31682</v>
      </c>
      <c r="G14650" t="s">
        <v>91</v>
      </c>
    </row>
    <row r="14651" spans="1:7" x14ac:dyDescent="0.25">
      <c r="A14651" t="s">
        <v>91</v>
      </c>
      <c r="B14651" t="s">
        <v>32232</v>
      </c>
      <c r="C14651" t="s">
        <v>32233</v>
      </c>
      <c r="D14651"/>
      <c r="E14651" t="s">
        <v>1135</v>
      </c>
      <c r="F14651" t="s">
        <v>31685</v>
      </c>
      <c r="G14651" t="s">
        <v>91</v>
      </c>
    </row>
    <row r="14652" spans="1:7" x14ac:dyDescent="0.25">
      <c r="A14652" t="s">
        <v>62</v>
      </c>
      <c r="B14652" t="s">
        <v>32232</v>
      </c>
      <c r="C14652" t="s">
        <v>32233</v>
      </c>
      <c r="D14652"/>
      <c r="F14652" t="s">
        <v>31688</v>
      </c>
      <c r="G14652" t="s">
        <v>91</v>
      </c>
    </row>
    <row r="14653" spans="1:7" x14ac:dyDescent="0.25">
      <c r="A14653" t="s">
        <v>803</v>
      </c>
      <c r="B14653" t="s">
        <v>8</v>
      </c>
      <c r="D14653"/>
      <c r="F14653" t="s">
        <v>31691</v>
      </c>
      <c r="G14653" t="s">
        <v>91</v>
      </c>
    </row>
    <row r="14654" spans="1:7" x14ac:dyDescent="0.25">
      <c r="A14654" t="s">
        <v>91</v>
      </c>
      <c r="B14654" t="s">
        <v>32235</v>
      </c>
      <c r="D14654"/>
      <c r="F14654" t="s">
        <v>31694</v>
      </c>
      <c r="G14654" t="s">
        <v>91</v>
      </c>
    </row>
    <row r="14655" spans="1:7" x14ac:dyDescent="0.25">
      <c r="A14655" t="s">
        <v>85</v>
      </c>
      <c r="B14655" t="s">
        <v>32235</v>
      </c>
      <c r="D14655"/>
      <c r="F14655" t="s">
        <v>31697</v>
      </c>
      <c r="G14655" t="s">
        <v>91</v>
      </c>
    </row>
    <row r="14656" spans="1:7" x14ac:dyDescent="0.25">
      <c r="A14656" t="s">
        <v>64</v>
      </c>
      <c r="B14656" t="s">
        <v>32236</v>
      </c>
      <c r="D14656"/>
      <c r="F14656" t="s">
        <v>31700</v>
      </c>
      <c r="G14656" t="s">
        <v>91</v>
      </c>
    </row>
    <row r="14657" spans="1:7" x14ac:dyDescent="0.25">
      <c r="A14657" t="s">
        <v>7810</v>
      </c>
      <c r="B14657" t="s">
        <v>646</v>
      </c>
      <c r="D14657"/>
      <c r="F14657" t="s">
        <v>31703</v>
      </c>
      <c r="G14657" t="s">
        <v>91</v>
      </c>
    </row>
    <row r="14658" spans="1:7" x14ac:dyDescent="0.25">
      <c r="A14658" t="s">
        <v>7810</v>
      </c>
      <c r="B14658" t="s">
        <v>646</v>
      </c>
      <c r="D14658"/>
      <c r="E14658" t="s">
        <v>1140</v>
      </c>
      <c r="F14658" t="s">
        <v>31706</v>
      </c>
      <c r="G14658" t="s">
        <v>91</v>
      </c>
    </row>
    <row r="14659" spans="1:7" x14ac:dyDescent="0.25">
      <c r="A14659" t="s">
        <v>91</v>
      </c>
      <c r="B14659" t="s">
        <v>32237</v>
      </c>
      <c r="D14659"/>
      <c r="F14659" t="s">
        <v>31709</v>
      </c>
      <c r="G14659" t="s">
        <v>91</v>
      </c>
    </row>
    <row r="14660" spans="1:7" x14ac:dyDescent="0.25">
      <c r="A14660" t="s">
        <v>62</v>
      </c>
      <c r="B14660" t="s">
        <v>32237</v>
      </c>
      <c r="D14660"/>
      <c r="F14660" t="s">
        <v>31712</v>
      </c>
      <c r="G14660" t="s">
        <v>91</v>
      </c>
    </row>
    <row r="14661" spans="1:7" x14ac:dyDescent="0.25">
      <c r="A14661" t="s">
        <v>62</v>
      </c>
      <c r="B14661" t="s">
        <v>8107</v>
      </c>
      <c r="D14661"/>
      <c r="F14661" t="s">
        <v>31715</v>
      </c>
      <c r="G14661" t="s">
        <v>91</v>
      </c>
    </row>
    <row r="14662" spans="1:7" x14ac:dyDescent="0.25">
      <c r="A14662" t="s">
        <v>91</v>
      </c>
      <c r="B14662" t="s">
        <v>32238</v>
      </c>
      <c r="D14662"/>
      <c r="F14662" t="s">
        <v>31718</v>
      </c>
      <c r="G14662" t="s">
        <v>91</v>
      </c>
    </row>
    <row r="14663" spans="1:7" x14ac:dyDescent="0.25">
      <c r="A14663" t="s">
        <v>62</v>
      </c>
      <c r="B14663" t="s">
        <v>8107</v>
      </c>
      <c r="C14663" t="s">
        <v>32239</v>
      </c>
      <c r="D14663"/>
      <c r="F14663" t="s">
        <v>31721</v>
      </c>
      <c r="G14663" t="s">
        <v>91</v>
      </c>
    </row>
    <row r="14664" spans="1:7" x14ac:dyDescent="0.25">
      <c r="A14664" t="s">
        <v>91</v>
      </c>
      <c r="B14664" t="s">
        <v>8107</v>
      </c>
      <c r="D14664"/>
      <c r="F14664" t="s">
        <v>31724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31583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31586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31589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31592</v>
      </c>
      <c r="G14668" t="s">
        <v>4878</v>
      </c>
    </row>
    <row r="14669" spans="1:7" hidden="1" x14ac:dyDescent="0.25">
      <c r="A14669" t="s">
        <v>115</v>
      </c>
      <c r="B14669" t="s">
        <v>32236</v>
      </c>
      <c r="D14669"/>
      <c r="F14669" t="s">
        <v>31595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31598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31601</v>
      </c>
      <c r="G14671" t="s">
        <v>4878</v>
      </c>
    </row>
    <row r="14672" spans="1:7" hidden="1" x14ac:dyDescent="0.25">
      <c r="A14672" t="s">
        <v>4</v>
      </c>
      <c r="B14672" t="s">
        <v>3229</v>
      </c>
      <c r="D14672"/>
      <c r="F14672" t="s">
        <v>31604</v>
      </c>
      <c r="G14672" t="s">
        <v>4860</v>
      </c>
    </row>
    <row r="14673" spans="1:7" hidden="1" x14ac:dyDescent="0.25">
      <c r="A14673" t="s">
        <v>4</v>
      </c>
      <c r="B14673" t="s">
        <v>3229</v>
      </c>
      <c r="D14673"/>
      <c r="F14673" t="s">
        <v>31607</v>
      </c>
      <c r="G14673" t="s">
        <v>4860</v>
      </c>
    </row>
    <row r="14674" spans="1:7" hidden="1" x14ac:dyDescent="0.25">
      <c r="A14674" t="s">
        <v>4</v>
      </c>
      <c r="B14674" t="s">
        <v>3229</v>
      </c>
      <c r="D14674"/>
      <c r="F14674" t="s">
        <v>31610</v>
      </c>
      <c r="G14674" t="s">
        <v>4860</v>
      </c>
    </row>
    <row r="14675" spans="1:7" hidden="1" x14ac:dyDescent="0.25">
      <c r="A14675" t="s">
        <v>4</v>
      </c>
      <c r="B14675" t="s">
        <v>3229</v>
      </c>
      <c r="D14675"/>
      <c r="F14675" t="s">
        <v>31613</v>
      </c>
      <c r="G14675" t="s">
        <v>4860</v>
      </c>
    </row>
    <row r="14676" spans="1:7" hidden="1" x14ac:dyDescent="0.25">
      <c r="A14676" t="s">
        <v>4</v>
      </c>
      <c r="B14676" t="s">
        <v>3229</v>
      </c>
      <c r="D14676"/>
      <c r="F14676" t="s">
        <v>31616</v>
      </c>
      <c r="G14676" t="s">
        <v>4860</v>
      </c>
    </row>
    <row r="14677" spans="1:7" hidden="1" x14ac:dyDescent="0.25">
      <c r="A14677" t="s">
        <v>4</v>
      </c>
      <c r="B14677" t="s">
        <v>8</v>
      </c>
      <c r="D14677"/>
      <c r="F14677" t="s">
        <v>31619</v>
      </c>
      <c r="G14677" t="s">
        <v>4860</v>
      </c>
    </row>
    <row r="14678" spans="1:7" hidden="1" x14ac:dyDescent="0.25">
      <c r="A14678" t="s">
        <v>2283</v>
      </c>
      <c r="B14678" t="s">
        <v>70</v>
      </c>
      <c r="D14678"/>
      <c r="F14678" t="s">
        <v>31622</v>
      </c>
      <c r="G14678" t="s">
        <v>4860</v>
      </c>
    </row>
    <row r="14679" spans="1:7" hidden="1" x14ac:dyDescent="0.25">
      <c r="A14679" t="s">
        <v>4</v>
      </c>
      <c r="B14679" t="s">
        <v>3229</v>
      </c>
      <c r="D14679"/>
      <c r="F14679" t="s">
        <v>31625</v>
      </c>
      <c r="G14679" t="s">
        <v>4860</v>
      </c>
    </row>
    <row r="14680" spans="1:7" hidden="1" x14ac:dyDescent="0.25">
      <c r="A14680" t="s">
        <v>4</v>
      </c>
      <c r="B14680" t="s">
        <v>3229</v>
      </c>
      <c r="D14680"/>
      <c r="F14680" t="s">
        <v>31628</v>
      </c>
      <c r="G14680" t="s">
        <v>4860</v>
      </c>
    </row>
    <row r="14681" spans="1:7" hidden="1" x14ac:dyDescent="0.25">
      <c r="A14681" t="s">
        <v>4</v>
      </c>
      <c r="B14681" t="s">
        <v>3229</v>
      </c>
      <c r="D14681"/>
      <c r="F14681" t="s">
        <v>31631</v>
      </c>
      <c r="G14681" t="s">
        <v>4860</v>
      </c>
    </row>
    <row r="14682" spans="1:7" hidden="1" x14ac:dyDescent="0.25">
      <c r="A14682" t="s">
        <v>32242</v>
      </c>
      <c r="B14682" t="s">
        <v>28828</v>
      </c>
      <c r="D14682"/>
      <c r="F14682" t="s">
        <v>31634</v>
      </c>
      <c r="G14682" t="s">
        <v>4860</v>
      </c>
    </row>
    <row r="14683" spans="1:7" hidden="1" x14ac:dyDescent="0.25">
      <c r="A14683" t="s">
        <v>115</v>
      </c>
      <c r="B14683" t="s">
        <v>32235</v>
      </c>
      <c r="D14683"/>
      <c r="F14683" t="s">
        <v>31637</v>
      </c>
      <c r="G14683" t="s">
        <v>4860</v>
      </c>
    </row>
    <row r="14684" spans="1:7" hidden="1" x14ac:dyDescent="0.25">
      <c r="A14684" t="s">
        <v>32240</v>
      </c>
      <c r="B14684" t="s">
        <v>28828</v>
      </c>
      <c r="D14684"/>
      <c r="F14684" t="s">
        <v>31640</v>
      </c>
      <c r="G14684" t="s">
        <v>4860</v>
      </c>
    </row>
    <row r="14685" spans="1:7" hidden="1" x14ac:dyDescent="0.25">
      <c r="A14685" t="s">
        <v>4</v>
      </c>
      <c r="B14685" t="s">
        <v>3229</v>
      </c>
      <c r="D14685"/>
      <c r="F14685" t="s">
        <v>31643</v>
      </c>
      <c r="G14685" t="s">
        <v>4860</v>
      </c>
    </row>
    <row r="14686" spans="1:7" hidden="1" x14ac:dyDescent="0.25">
      <c r="A14686" t="s">
        <v>4</v>
      </c>
      <c r="B14686" t="s">
        <v>8</v>
      </c>
      <c r="D14686"/>
      <c r="F14686" t="s">
        <v>31646</v>
      </c>
      <c r="G14686" t="s">
        <v>4860</v>
      </c>
    </row>
    <row r="14687" spans="1:7" hidden="1" x14ac:dyDescent="0.25">
      <c r="A14687" t="s">
        <v>2283</v>
      </c>
      <c r="B14687" t="s">
        <v>32241</v>
      </c>
      <c r="D14687"/>
      <c r="F14687" t="s">
        <v>31649</v>
      </c>
      <c r="G14687" t="s">
        <v>4860</v>
      </c>
    </row>
    <row r="14688" spans="1:7" hidden="1" x14ac:dyDescent="0.25">
      <c r="A14688" t="s">
        <v>803</v>
      </c>
      <c r="B14688" t="s">
        <v>8</v>
      </c>
      <c r="D14688"/>
      <c r="F14688" t="s">
        <v>31652</v>
      </c>
      <c r="G14688" t="s">
        <v>4860</v>
      </c>
    </row>
    <row r="14689" spans="1:7" hidden="1" x14ac:dyDescent="0.25">
      <c r="A14689" t="s">
        <v>4</v>
      </c>
      <c r="B14689" t="s">
        <v>3229</v>
      </c>
      <c r="D14689"/>
      <c r="F14689" t="s">
        <v>31655</v>
      </c>
      <c r="G14689" t="s">
        <v>4860</v>
      </c>
    </row>
    <row r="14690" spans="1:7" hidden="1" x14ac:dyDescent="0.25">
      <c r="A14690" t="s">
        <v>803</v>
      </c>
      <c r="B14690" t="s">
        <v>8</v>
      </c>
      <c r="D14690"/>
      <c r="F14690" t="s">
        <v>31658</v>
      </c>
      <c r="G14690" t="s">
        <v>4860</v>
      </c>
    </row>
    <row r="14691" spans="1:7" hidden="1" x14ac:dyDescent="0.25">
      <c r="A14691" t="s">
        <v>4</v>
      </c>
      <c r="B14691" t="s">
        <v>8</v>
      </c>
      <c r="D14691"/>
      <c r="F14691" t="s">
        <v>31661</v>
      </c>
      <c r="G14691" t="s">
        <v>4860</v>
      </c>
    </row>
    <row r="14692" spans="1:7" hidden="1" x14ac:dyDescent="0.25">
      <c r="A14692" t="s">
        <v>803</v>
      </c>
      <c r="B14692" t="s">
        <v>15894</v>
      </c>
      <c r="D14692"/>
      <c r="F14692" t="s">
        <v>32035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32038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32041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32044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32047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32050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32053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32056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32059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34123</v>
      </c>
      <c r="D14701"/>
      <c r="E14701" t="s">
        <v>32244</v>
      </c>
      <c r="F14701" t="s">
        <v>32062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32065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32086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32089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32092</v>
      </c>
      <c r="G14705" t="s">
        <v>468</v>
      </c>
    </row>
    <row r="14706" spans="1:7" hidden="1" x14ac:dyDescent="0.25">
      <c r="A14706" t="s">
        <v>32245</v>
      </c>
      <c r="B14706" t="s">
        <v>646</v>
      </c>
      <c r="D14706"/>
      <c r="F14706" t="s">
        <v>32095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32098</v>
      </c>
      <c r="G14707" t="s">
        <v>468</v>
      </c>
    </row>
    <row r="14708" spans="1:7" hidden="1" x14ac:dyDescent="0.25">
      <c r="A14708" t="s">
        <v>4</v>
      </c>
      <c r="B14708" t="s">
        <v>32246</v>
      </c>
      <c r="D14708"/>
      <c r="F14708" t="s">
        <v>32101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32104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32107</v>
      </c>
      <c r="G14710" t="s">
        <v>29619</v>
      </c>
    </row>
    <row r="14711" spans="1:7" hidden="1" x14ac:dyDescent="0.25">
      <c r="A14711" t="s">
        <v>4524</v>
      </c>
      <c r="B14711" t="s">
        <v>646</v>
      </c>
      <c r="D14711"/>
      <c r="F14711" t="s">
        <v>32110</v>
      </c>
      <c r="G14711" t="s">
        <v>29619</v>
      </c>
    </row>
    <row r="14712" spans="1:7" hidden="1" x14ac:dyDescent="0.25">
      <c r="A14712" t="s">
        <v>803</v>
      </c>
      <c r="B14712" t="s">
        <v>8</v>
      </c>
      <c r="D14712"/>
      <c r="F14712" t="s">
        <v>32113</v>
      </c>
      <c r="G14712" t="s">
        <v>29619</v>
      </c>
    </row>
    <row r="14713" spans="1:7" hidden="1" x14ac:dyDescent="0.25">
      <c r="A14713" t="s">
        <v>803</v>
      </c>
      <c r="B14713" t="s">
        <v>8</v>
      </c>
      <c r="D14713"/>
      <c r="F14713" t="s">
        <v>32116</v>
      </c>
      <c r="G14713" t="s">
        <v>29619</v>
      </c>
    </row>
    <row r="14714" spans="1:7" hidden="1" x14ac:dyDescent="0.25">
      <c r="A14714" t="s">
        <v>803</v>
      </c>
      <c r="B14714" t="s">
        <v>8</v>
      </c>
      <c r="D14714"/>
      <c r="F14714" t="s">
        <v>32119</v>
      </c>
      <c r="G14714" t="s">
        <v>29619</v>
      </c>
    </row>
    <row r="14715" spans="1:7" hidden="1" x14ac:dyDescent="0.25">
      <c r="A14715" t="s">
        <v>4524</v>
      </c>
      <c r="B14715" t="s">
        <v>32247</v>
      </c>
      <c r="D14715"/>
      <c r="F14715" t="s">
        <v>32122</v>
      </c>
      <c r="G14715" t="s">
        <v>29619</v>
      </c>
    </row>
    <row r="14716" spans="1:7" hidden="1" x14ac:dyDescent="0.25">
      <c r="A14716" t="s">
        <v>803</v>
      </c>
      <c r="B14716" t="s">
        <v>8</v>
      </c>
      <c r="D14716"/>
      <c r="F14716" t="s">
        <v>32125</v>
      </c>
      <c r="G14716" t="s">
        <v>29619</v>
      </c>
    </row>
    <row r="14717" spans="1:7" hidden="1" x14ac:dyDescent="0.25">
      <c r="A14717" t="s">
        <v>4524</v>
      </c>
      <c r="B14717" t="s">
        <v>646</v>
      </c>
      <c r="D14717"/>
      <c r="F14717" t="s">
        <v>32128</v>
      </c>
      <c r="G14717" t="s">
        <v>29619</v>
      </c>
    </row>
    <row r="14718" spans="1:7" hidden="1" x14ac:dyDescent="0.25">
      <c r="A14718" t="s">
        <v>803</v>
      </c>
      <c r="B14718" t="s">
        <v>8</v>
      </c>
      <c r="D14718"/>
      <c r="F14718" t="s">
        <v>32131</v>
      </c>
      <c r="G14718" t="s">
        <v>29619</v>
      </c>
    </row>
    <row r="14719" spans="1:7" hidden="1" x14ac:dyDescent="0.25">
      <c r="A14719" t="s">
        <v>803</v>
      </c>
      <c r="B14719" t="s">
        <v>8</v>
      </c>
      <c r="D14719"/>
      <c r="F14719" t="s">
        <v>32134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32137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32140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32143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32146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32149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32152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32155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32158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31778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31781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31784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31787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31790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31793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31796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31799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31802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31805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31808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31811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31814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31817</v>
      </c>
      <c r="G14741" t="s">
        <v>4879</v>
      </c>
    </row>
    <row r="14742" spans="1:7" hidden="1" x14ac:dyDescent="0.25">
      <c r="A14742" t="s">
        <v>4</v>
      </c>
      <c r="B14742" t="s">
        <v>32249</v>
      </c>
      <c r="D14742"/>
      <c r="F14742" t="s">
        <v>31820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31823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31826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31829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31832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31727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31730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31733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31736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31739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31742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31745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31748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31751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31754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31757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31760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31763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31766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31769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31772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31775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31865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31868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31871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31874</v>
      </c>
      <c r="G14767" t="s">
        <v>4881</v>
      </c>
    </row>
    <row r="14768" spans="1:7" hidden="1" x14ac:dyDescent="0.25">
      <c r="A14768" t="s">
        <v>162</v>
      </c>
      <c r="B14768" t="s">
        <v>32234</v>
      </c>
      <c r="C14768" t="s">
        <v>32250</v>
      </c>
      <c r="D14768">
        <v>1</v>
      </c>
      <c r="F14768" t="s">
        <v>31877</v>
      </c>
      <c r="G14768" t="s">
        <v>4881</v>
      </c>
    </row>
    <row r="14769" spans="1:7" hidden="1" x14ac:dyDescent="0.25">
      <c r="A14769" t="s">
        <v>162</v>
      </c>
      <c r="B14769" t="s">
        <v>32234</v>
      </c>
      <c r="C14769" t="s">
        <v>32250</v>
      </c>
      <c r="D14769">
        <v>1</v>
      </c>
      <c r="F14769" t="s">
        <v>31880</v>
      </c>
      <c r="G14769" t="s">
        <v>4881</v>
      </c>
    </row>
    <row r="14770" spans="1:7" hidden="1" x14ac:dyDescent="0.25">
      <c r="A14770" t="s">
        <v>162</v>
      </c>
      <c r="B14770" t="s">
        <v>32234</v>
      </c>
      <c r="C14770" t="s">
        <v>32250</v>
      </c>
      <c r="D14770">
        <v>1</v>
      </c>
      <c r="F14770" t="s">
        <v>31883</v>
      </c>
      <c r="G14770" t="s">
        <v>4881</v>
      </c>
    </row>
    <row r="14771" spans="1:7" hidden="1" x14ac:dyDescent="0.25">
      <c r="A14771" t="s">
        <v>162</v>
      </c>
      <c r="B14771" t="s">
        <v>32234</v>
      </c>
      <c r="C14771" t="s">
        <v>32250</v>
      </c>
      <c r="D14771">
        <v>1</v>
      </c>
      <c r="F14771" t="s">
        <v>31886</v>
      </c>
      <c r="G14771" t="s">
        <v>4881</v>
      </c>
    </row>
    <row r="14772" spans="1:7" hidden="1" x14ac:dyDescent="0.25">
      <c r="A14772" t="s">
        <v>162</v>
      </c>
      <c r="B14772" t="s">
        <v>32234</v>
      </c>
      <c r="C14772" t="s">
        <v>2648</v>
      </c>
      <c r="D14772">
        <v>1</v>
      </c>
      <c r="F14772" t="s">
        <v>31889</v>
      </c>
      <c r="G14772" t="s">
        <v>4881</v>
      </c>
    </row>
    <row r="14773" spans="1:7" hidden="1" x14ac:dyDescent="0.25">
      <c r="A14773" t="s">
        <v>162</v>
      </c>
      <c r="B14773" t="s">
        <v>32234</v>
      </c>
      <c r="C14773" t="s">
        <v>2648</v>
      </c>
      <c r="D14773">
        <v>1</v>
      </c>
      <c r="F14773" t="s">
        <v>31892</v>
      </c>
      <c r="G14773" t="s">
        <v>4881</v>
      </c>
    </row>
    <row r="14774" spans="1:7" hidden="1" x14ac:dyDescent="0.25">
      <c r="A14774" t="s">
        <v>162</v>
      </c>
      <c r="B14774" t="s">
        <v>32234</v>
      </c>
      <c r="C14774" t="s">
        <v>2648</v>
      </c>
      <c r="D14774">
        <v>1</v>
      </c>
      <c r="F14774" t="s">
        <v>31895</v>
      </c>
      <c r="G14774" t="s">
        <v>4881</v>
      </c>
    </row>
    <row r="14775" spans="1:7" hidden="1" x14ac:dyDescent="0.25">
      <c r="A14775" t="s">
        <v>162</v>
      </c>
      <c r="B14775" t="s">
        <v>32234</v>
      </c>
      <c r="C14775" t="s">
        <v>32250</v>
      </c>
      <c r="D14775">
        <v>1</v>
      </c>
      <c r="F14775" t="s">
        <v>31898</v>
      </c>
      <c r="G14775" t="s">
        <v>4881</v>
      </c>
    </row>
    <row r="14776" spans="1:7" hidden="1" x14ac:dyDescent="0.25">
      <c r="A14776" t="s">
        <v>162</v>
      </c>
      <c r="B14776" t="s">
        <v>32234</v>
      </c>
      <c r="C14776" t="s">
        <v>2648</v>
      </c>
      <c r="D14776">
        <v>2</v>
      </c>
      <c r="F14776" t="s">
        <v>31901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31904</v>
      </c>
      <c r="G14777" t="s">
        <v>4881</v>
      </c>
    </row>
    <row r="14778" spans="1:7" hidden="1" x14ac:dyDescent="0.25">
      <c r="A14778" t="s">
        <v>115</v>
      </c>
      <c r="B14778" t="s">
        <v>32236</v>
      </c>
      <c r="D14778"/>
      <c r="F14778" t="s">
        <v>31907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31910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31913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31916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31919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D14783"/>
      <c r="F14783" t="s">
        <v>31835</v>
      </c>
      <c r="G14783" t="s">
        <v>4882</v>
      </c>
    </row>
    <row r="14784" spans="1:7" hidden="1" x14ac:dyDescent="0.25">
      <c r="A14784" t="s">
        <v>131</v>
      </c>
      <c r="B14784" t="s">
        <v>28846</v>
      </c>
      <c r="D14784"/>
      <c r="F14784" t="s">
        <v>31838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31841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31844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31847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31850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31853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31856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31859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31862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31922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31925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31928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31931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31934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31937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31940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31943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31946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31949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31952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31955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31958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31961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31964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31967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31970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31973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31976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31979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31981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31984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31987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31990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31993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31996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31999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32002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32005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32008</v>
      </c>
      <c r="G14822" t="s">
        <v>4526</v>
      </c>
    </row>
    <row r="14823" spans="1:7" hidden="1" x14ac:dyDescent="0.25">
      <c r="A14823" t="s">
        <v>163</v>
      </c>
      <c r="B14823" t="s">
        <v>32238</v>
      </c>
      <c r="C14823" t="s">
        <v>60</v>
      </c>
      <c r="D14823"/>
      <c r="F14823" t="s">
        <v>32011</v>
      </c>
      <c r="G14823" t="s">
        <v>4526</v>
      </c>
    </row>
    <row r="14824" spans="1:7" hidden="1" x14ac:dyDescent="0.25">
      <c r="A14824" t="s">
        <v>163</v>
      </c>
      <c r="B14824" t="s">
        <v>32238</v>
      </c>
      <c r="C14824" t="s">
        <v>60</v>
      </c>
      <c r="D14824"/>
      <c r="F14824" t="s">
        <v>32014</v>
      </c>
      <c r="G14824" t="s">
        <v>4526</v>
      </c>
    </row>
    <row r="14825" spans="1:7" hidden="1" x14ac:dyDescent="0.25">
      <c r="A14825" t="s">
        <v>163</v>
      </c>
      <c r="B14825" t="s">
        <v>32238</v>
      </c>
      <c r="C14825" t="s">
        <v>60</v>
      </c>
      <c r="D14825"/>
      <c r="F14825" t="s">
        <v>32017</v>
      </c>
      <c r="G14825" t="s">
        <v>4526</v>
      </c>
    </row>
    <row r="14826" spans="1:7" hidden="1" x14ac:dyDescent="0.25">
      <c r="A14826" t="s">
        <v>163</v>
      </c>
      <c r="B14826" t="s">
        <v>32238</v>
      </c>
      <c r="C14826" t="s">
        <v>60</v>
      </c>
      <c r="D14826"/>
      <c r="F14826" t="s">
        <v>32020</v>
      </c>
      <c r="G14826" t="s">
        <v>4526</v>
      </c>
    </row>
    <row r="14827" spans="1:7" hidden="1" x14ac:dyDescent="0.25">
      <c r="A14827" t="s">
        <v>163</v>
      </c>
      <c r="B14827" t="s">
        <v>32238</v>
      </c>
      <c r="C14827" t="s">
        <v>60</v>
      </c>
      <c r="D14827"/>
      <c r="F14827" t="s">
        <v>32023</v>
      </c>
      <c r="G14827" t="s">
        <v>4526</v>
      </c>
    </row>
    <row r="14828" spans="1:7" hidden="1" x14ac:dyDescent="0.25">
      <c r="A14828" t="s">
        <v>62</v>
      </c>
      <c r="B14828" t="s">
        <v>32238</v>
      </c>
      <c r="C14828" t="s">
        <v>51</v>
      </c>
      <c r="D14828"/>
      <c r="F14828" t="s">
        <v>32026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32029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32032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32068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32071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32074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32077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32080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32083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32161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32164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32167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32170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32173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32176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32179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32182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32185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32188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32191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32194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32197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32200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32203</v>
      </c>
      <c r="G14851" t="s">
        <v>4868</v>
      </c>
    </row>
    <row r="14852" spans="1:7" hidden="1" x14ac:dyDescent="0.25">
      <c r="A14852" t="s">
        <v>32251</v>
      </c>
      <c r="B14852" t="s">
        <v>28846</v>
      </c>
      <c r="F14852" t="s">
        <v>32206</v>
      </c>
      <c r="G14852" t="s">
        <v>4871</v>
      </c>
    </row>
    <row r="14853" spans="1:7" hidden="1" x14ac:dyDescent="0.25">
      <c r="A14853" t="s">
        <v>803</v>
      </c>
      <c r="B14853" t="s">
        <v>8</v>
      </c>
      <c r="F14853" t="s">
        <v>32209</v>
      </c>
      <c r="G14853" t="s">
        <v>4871</v>
      </c>
    </row>
    <row r="14854" spans="1:7" hidden="1" x14ac:dyDescent="0.25">
      <c r="A14854" t="s">
        <v>803</v>
      </c>
      <c r="B14854" t="s">
        <v>8</v>
      </c>
      <c r="F14854" t="s">
        <v>32212</v>
      </c>
      <c r="G14854" t="s">
        <v>4871</v>
      </c>
    </row>
    <row r="14855" spans="1:7" hidden="1" x14ac:dyDescent="0.25">
      <c r="A14855" t="s">
        <v>803</v>
      </c>
      <c r="B14855" t="s">
        <v>8</v>
      </c>
      <c r="F14855" t="s">
        <v>32215</v>
      </c>
      <c r="G14855" t="s">
        <v>4871</v>
      </c>
    </row>
    <row r="14856" spans="1:7" hidden="1" x14ac:dyDescent="0.25">
      <c r="A14856" t="s">
        <v>803</v>
      </c>
      <c r="B14856" t="s">
        <v>8</v>
      </c>
      <c r="F14856" t="s">
        <v>32218</v>
      </c>
      <c r="G14856" t="s">
        <v>4871</v>
      </c>
    </row>
    <row r="14857" spans="1:7" hidden="1" x14ac:dyDescent="0.25">
      <c r="A14857" t="s">
        <v>115</v>
      </c>
      <c r="B14857" t="s">
        <v>8107</v>
      </c>
      <c r="C14857" t="s">
        <v>32239</v>
      </c>
      <c r="F14857" t="s">
        <v>32221</v>
      </c>
      <c r="G14857" t="s">
        <v>4871</v>
      </c>
    </row>
    <row r="14858" spans="1:7" hidden="1" x14ac:dyDescent="0.25">
      <c r="A14858" t="s">
        <v>115</v>
      </c>
      <c r="B14858" t="s">
        <v>32238</v>
      </c>
      <c r="C14858" t="s">
        <v>60</v>
      </c>
      <c r="F14858" t="s">
        <v>32224</v>
      </c>
      <c r="G14858" t="s">
        <v>4871</v>
      </c>
    </row>
    <row r="14859" spans="1:7" hidden="1" x14ac:dyDescent="0.25">
      <c r="A14859" t="s">
        <v>803</v>
      </c>
      <c r="B14859" t="s">
        <v>8</v>
      </c>
      <c r="F14859" t="s">
        <v>32227</v>
      </c>
      <c r="G14859" t="s">
        <v>4871</v>
      </c>
    </row>
    <row r="14860" spans="1:7" x14ac:dyDescent="0.25">
      <c r="A14860" t="s">
        <v>64</v>
      </c>
      <c r="B14860" t="s">
        <v>21589</v>
      </c>
      <c r="D14860"/>
      <c r="F14860" t="s">
        <v>32300</v>
      </c>
      <c r="G14860" t="s">
        <v>91</v>
      </c>
    </row>
    <row r="14861" spans="1:7" x14ac:dyDescent="0.25">
      <c r="A14861" t="s">
        <v>62</v>
      </c>
      <c r="B14861" t="s">
        <v>21589</v>
      </c>
      <c r="D14861"/>
      <c r="F14861" t="s">
        <v>32303</v>
      </c>
      <c r="G14861" t="s">
        <v>91</v>
      </c>
    </row>
    <row r="14862" spans="1:7" x14ac:dyDescent="0.25">
      <c r="A14862" t="s">
        <v>91</v>
      </c>
      <c r="B14862" t="s">
        <v>22568</v>
      </c>
      <c r="C14862" t="s">
        <v>51</v>
      </c>
      <c r="D14862"/>
      <c r="F14862" t="s">
        <v>32306</v>
      </c>
      <c r="G14862" t="s">
        <v>91</v>
      </c>
    </row>
    <row r="14863" spans="1:7" x14ac:dyDescent="0.25">
      <c r="A14863" t="s">
        <v>91</v>
      </c>
      <c r="B14863" t="s">
        <v>14965</v>
      </c>
      <c r="D14863"/>
      <c r="F14863" t="s">
        <v>32309</v>
      </c>
      <c r="G14863" t="s">
        <v>91</v>
      </c>
    </row>
    <row r="14864" spans="1:7" x14ac:dyDescent="0.25">
      <c r="A14864" t="s">
        <v>62</v>
      </c>
      <c r="B14864" t="s">
        <v>14965</v>
      </c>
      <c r="D14864"/>
      <c r="F14864" t="s">
        <v>32312</v>
      </c>
      <c r="G14864" t="s">
        <v>91</v>
      </c>
    </row>
    <row r="14865" spans="1:7" x14ac:dyDescent="0.25">
      <c r="A14865" t="s">
        <v>64</v>
      </c>
      <c r="B14865" t="s">
        <v>21588</v>
      </c>
      <c r="C14865" t="s">
        <v>51</v>
      </c>
      <c r="D14865"/>
      <c r="F14865" t="s">
        <v>32315</v>
      </c>
      <c r="G14865" t="s">
        <v>91</v>
      </c>
    </row>
    <row r="14866" spans="1:7" x14ac:dyDescent="0.25">
      <c r="A14866" t="s">
        <v>62</v>
      </c>
      <c r="B14866" t="s">
        <v>21588</v>
      </c>
      <c r="C14866" t="s">
        <v>51</v>
      </c>
      <c r="D14866"/>
      <c r="F14866" t="s">
        <v>32318</v>
      </c>
      <c r="G14866" t="s">
        <v>91</v>
      </c>
    </row>
    <row r="14867" spans="1:7" x14ac:dyDescent="0.25">
      <c r="A14867" t="s">
        <v>62</v>
      </c>
      <c r="B14867" t="s">
        <v>8107</v>
      </c>
      <c r="D14867"/>
      <c r="F14867" t="s">
        <v>32321</v>
      </c>
      <c r="G14867" t="s">
        <v>91</v>
      </c>
    </row>
    <row r="14868" spans="1:7" x14ac:dyDescent="0.25">
      <c r="A14868" t="s">
        <v>91</v>
      </c>
      <c r="B14868" t="s">
        <v>8107</v>
      </c>
      <c r="D14868"/>
      <c r="F14868" t="s">
        <v>32324</v>
      </c>
      <c r="G14868" t="s">
        <v>91</v>
      </c>
    </row>
    <row r="14869" spans="1:7" x14ac:dyDescent="0.25">
      <c r="A14869" t="s">
        <v>85</v>
      </c>
      <c r="B14869" t="s">
        <v>22568</v>
      </c>
      <c r="C14869" t="s">
        <v>33063</v>
      </c>
      <c r="D14869"/>
      <c r="F14869" t="s">
        <v>32327</v>
      </c>
      <c r="G14869" t="s">
        <v>91</v>
      </c>
    </row>
    <row r="14870" spans="1:7" x14ac:dyDescent="0.25">
      <c r="A14870" t="s">
        <v>64</v>
      </c>
      <c r="B14870" t="s">
        <v>22568</v>
      </c>
      <c r="C14870" t="s">
        <v>51</v>
      </c>
      <c r="D14870"/>
      <c r="F14870" t="s">
        <v>32330</v>
      </c>
      <c r="G14870" t="s">
        <v>91</v>
      </c>
    </row>
    <row r="14871" spans="1:7" x14ac:dyDescent="0.25">
      <c r="A14871" t="s">
        <v>91</v>
      </c>
      <c r="B14871" t="s">
        <v>33062</v>
      </c>
      <c r="D14871"/>
      <c r="F14871" t="s">
        <v>32333</v>
      </c>
      <c r="G14871" t="s">
        <v>91</v>
      </c>
    </row>
    <row r="14872" spans="1:7" x14ac:dyDescent="0.25">
      <c r="A14872" t="s">
        <v>62</v>
      </c>
      <c r="B14872" t="s">
        <v>33062</v>
      </c>
      <c r="C14872" t="s">
        <v>24913</v>
      </c>
      <c r="D14872"/>
      <c r="F14872" t="s">
        <v>32336</v>
      </c>
      <c r="G14872" t="s">
        <v>91</v>
      </c>
    </row>
    <row r="14873" spans="1:7" x14ac:dyDescent="0.25">
      <c r="A14873" t="s">
        <v>64</v>
      </c>
      <c r="B14873" t="s">
        <v>21589</v>
      </c>
      <c r="D14873"/>
      <c r="F14873" t="s">
        <v>32339</v>
      </c>
      <c r="G14873" t="s">
        <v>91</v>
      </c>
    </row>
    <row r="14874" spans="1:7" x14ac:dyDescent="0.25">
      <c r="A14874" t="s">
        <v>62</v>
      </c>
      <c r="B14874" t="s">
        <v>21589</v>
      </c>
      <c r="D14874"/>
      <c r="F14874" t="s">
        <v>32342</v>
      </c>
      <c r="G14874" t="s">
        <v>91</v>
      </c>
    </row>
    <row r="14875" spans="1:7" x14ac:dyDescent="0.25">
      <c r="A14875" t="s">
        <v>803</v>
      </c>
      <c r="B14875" t="s">
        <v>8</v>
      </c>
      <c r="D14875"/>
      <c r="F14875" t="s">
        <v>32345</v>
      </c>
      <c r="G14875" t="s">
        <v>91</v>
      </c>
    </row>
    <row r="14876" spans="1:7" x14ac:dyDescent="0.25">
      <c r="A14876" t="s">
        <v>91</v>
      </c>
      <c r="B14876" t="s">
        <v>70</v>
      </c>
      <c r="D14876"/>
      <c r="F14876" t="s">
        <v>32348</v>
      </c>
      <c r="G14876" t="s">
        <v>91</v>
      </c>
    </row>
    <row r="14877" spans="1:7" x14ac:dyDescent="0.25">
      <c r="A14877" t="s">
        <v>62</v>
      </c>
      <c r="B14877" t="s">
        <v>70</v>
      </c>
      <c r="C14877" t="s">
        <v>58</v>
      </c>
      <c r="D14877"/>
      <c r="F14877" t="s">
        <v>32351</v>
      </c>
      <c r="G14877" t="s">
        <v>91</v>
      </c>
    </row>
    <row r="14878" spans="1:7" x14ac:dyDescent="0.25">
      <c r="A14878" t="s">
        <v>62</v>
      </c>
      <c r="B14878" t="s">
        <v>22568</v>
      </c>
      <c r="C14878" t="s">
        <v>22575</v>
      </c>
      <c r="D14878"/>
      <c r="F14878" t="s">
        <v>32354</v>
      </c>
      <c r="G14878" t="s">
        <v>91</v>
      </c>
    </row>
    <row r="14879" spans="1:7" x14ac:dyDescent="0.25">
      <c r="A14879" t="s">
        <v>91</v>
      </c>
      <c r="B14879" t="s">
        <v>1552</v>
      </c>
      <c r="D14879"/>
      <c r="F14879" t="s">
        <v>32357</v>
      </c>
      <c r="G14879" t="s">
        <v>91</v>
      </c>
    </row>
    <row r="14880" spans="1:7" x14ac:dyDescent="0.25">
      <c r="A14880" t="s">
        <v>62</v>
      </c>
      <c r="B14880" t="s">
        <v>1552</v>
      </c>
      <c r="D14880"/>
      <c r="F14880" t="s">
        <v>32360</v>
      </c>
      <c r="G14880" t="s">
        <v>91</v>
      </c>
    </row>
    <row r="14881" spans="1:7" x14ac:dyDescent="0.25">
      <c r="A14881" t="s">
        <v>91</v>
      </c>
      <c r="B14881" t="s">
        <v>70</v>
      </c>
      <c r="C14881" t="s">
        <v>58</v>
      </c>
      <c r="D14881"/>
      <c r="F14881" t="s">
        <v>32363</v>
      </c>
      <c r="G14881" t="s">
        <v>91</v>
      </c>
    </row>
    <row r="14882" spans="1:7" x14ac:dyDescent="0.25">
      <c r="A14882" t="s">
        <v>62</v>
      </c>
      <c r="B14882" t="s">
        <v>70</v>
      </c>
      <c r="C14882" t="s">
        <v>58</v>
      </c>
      <c r="D14882"/>
      <c r="F14882" t="s">
        <v>32366</v>
      </c>
      <c r="G14882" t="s">
        <v>91</v>
      </c>
    </row>
    <row r="14883" spans="1:7" x14ac:dyDescent="0.25">
      <c r="A14883" t="s">
        <v>91</v>
      </c>
      <c r="B14883" t="s">
        <v>33065</v>
      </c>
      <c r="D14883"/>
      <c r="F14883" t="s">
        <v>32369</v>
      </c>
      <c r="G14883" t="s">
        <v>91</v>
      </c>
    </row>
    <row r="14884" spans="1:7" x14ac:dyDescent="0.25">
      <c r="A14884" t="s">
        <v>62</v>
      </c>
      <c r="B14884" t="s">
        <v>33065</v>
      </c>
      <c r="D14884"/>
      <c r="F14884" t="s">
        <v>32372</v>
      </c>
      <c r="G14884" t="s">
        <v>91</v>
      </c>
    </row>
    <row r="14885" spans="1:7" x14ac:dyDescent="0.25">
      <c r="A14885" t="s">
        <v>62</v>
      </c>
      <c r="B14885" t="s">
        <v>8107</v>
      </c>
      <c r="D14885"/>
      <c r="F14885" t="s">
        <v>32375</v>
      </c>
      <c r="G14885" t="s">
        <v>91</v>
      </c>
    </row>
    <row r="14886" spans="1:7" x14ac:dyDescent="0.25">
      <c r="A14886" t="s">
        <v>91</v>
      </c>
      <c r="B14886" t="s">
        <v>70</v>
      </c>
      <c r="C14886" t="s">
        <v>58</v>
      </c>
      <c r="D14886"/>
      <c r="F14886" t="s">
        <v>32378</v>
      </c>
      <c r="G14886" t="s">
        <v>91</v>
      </c>
    </row>
    <row r="14887" spans="1:7" x14ac:dyDescent="0.25">
      <c r="A14887" t="s">
        <v>62</v>
      </c>
      <c r="B14887" t="s">
        <v>70</v>
      </c>
      <c r="C14887" t="s">
        <v>51</v>
      </c>
      <c r="D14887"/>
      <c r="F14887" t="s">
        <v>32381</v>
      </c>
      <c r="G14887" t="s">
        <v>91</v>
      </c>
    </row>
    <row r="14888" spans="1:7" x14ac:dyDescent="0.25">
      <c r="A14888" t="s">
        <v>91</v>
      </c>
      <c r="B14888" t="s">
        <v>8107</v>
      </c>
      <c r="D14888"/>
      <c r="F14888" t="s">
        <v>32384</v>
      </c>
      <c r="G14888" t="s">
        <v>91</v>
      </c>
    </row>
    <row r="14889" spans="1:7" x14ac:dyDescent="0.25">
      <c r="A14889" t="s">
        <v>91</v>
      </c>
      <c r="B14889" t="s">
        <v>33064</v>
      </c>
      <c r="D14889"/>
      <c r="F14889" t="s">
        <v>32387</v>
      </c>
      <c r="G14889" t="s">
        <v>91</v>
      </c>
    </row>
    <row r="14890" spans="1:7" x14ac:dyDescent="0.25">
      <c r="A14890" t="s">
        <v>62</v>
      </c>
      <c r="B14890" t="s">
        <v>33064</v>
      </c>
      <c r="D14890"/>
      <c r="F14890" t="s">
        <v>32390</v>
      </c>
      <c r="G14890" t="s">
        <v>91</v>
      </c>
    </row>
    <row r="14891" spans="1:7" hidden="1" x14ac:dyDescent="0.25">
      <c r="A14891" t="s">
        <v>10090</v>
      </c>
      <c r="B14891" t="s">
        <v>86</v>
      </c>
      <c r="D14891"/>
      <c r="E14891" t="s">
        <v>1214</v>
      </c>
      <c r="F14891" t="s">
        <v>32252</v>
      </c>
      <c r="G14891" t="s">
        <v>4878</v>
      </c>
    </row>
    <row r="14892" spans="1:7" hidden="1" x14ac:dyDescent="0.25">
      <c r="A14892" t="s">
        <v>10090</v>
      </c>
      <c r="B14892" t="s">
        <v>86</v>
      </c>
      <c r="D14892"/>
      <c r="E14892" t="s">
        <v>1214</v>
      </c>
      <c r="F14892" t="s">
        <v>32255</v>
      </c>
      <c r="G14892" t="s">
        <v>4878</v>
      </c>
    </row>
    <row r="14893" spans="1:7" hidden="1" x14ac:dyDescent="0.25">
      <c r="A14893" t="s">
        <v>115</v>
      </c>
      <c r="B14893" t="s">
        <v>22568</v>
      </c>
      <c r="C14893" t="s">
        <v>33063</v>
      </c>
      <c r="D14893"/>
      <c r="F14893" t="s">
        <v>32258</v>
      </c>
      <c r="G14893" t="s">
        <v>4878</v>
      </c>
    </row>
    <row r="14894" spans="1:7" hidden="1" x14ac:dyDescent="0.25">
      <c r="A14894" t="s">
        <v>115</v>
      </c>
      <c r="B14894" t="s">
        <v>21589</v>
      </c>
      <c r="D14894"/>
      <c r="F14894" t="s">
        <v>32261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32264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32267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32270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32273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32276</v>
      </c>
      <c r="G14899" t="s">
        <v>4878</v>
      </c>
    </row>
    <row r="14900" spans="1:7" hidden="1" x14ac:dyDescent="0.25">
      <c r="A14900" t="s">
        <v>4</v>
      </c>
      <c r="B14900" t="s">
        <v>8</v>
      </c>
      <c r="D14900"/>
      <c r="F14900" t="s">
        <v>32393</v>
      </c>
      <c r="G14900" t="s">
        <v>4860</v>
      </c>
    </row>
    <row r="14901" spans="1:7" hidden="1" x14ac:dyDescent="0.25">
      <c r="A14901" t="s">
        <v>4</v>
      </c>
      <c r="B14901" t="s">
        <v>3229</v>
      </c>
      <c r="D14901"/>
      <c r="F14901" t="s">
        <v>32396</v>
      </c>
      <c r="G14901" t="s">
        <v>4860</v>
      </c>
    </row>
    <row r="14902" spans="1:7" hidden="1" x14ac:dyDescent="0.25">
      <c r="A14902" t="s">
        <v>4</v>
      </c>
      <c r="B14902" t="s">
        <v>3229</v>
      </c>
      <c r="D14902"/>
      <c r="F14902" t="s">
        <v>32399</v>
      </c>
      <c r="G14902" t="s">
        <v>4860</v>
      </c>
    </row>
    <row r="14903" spans="1:7" hidden="1" x14ac:dyDescent="0.25">
      <c r="A14903" t="s">
        <v>4</v>
      </c>
      <c r="B14903" t="s">
        <v>3229</v>
      </c>
      <c r="D14903"/>
      <c r="F14903" t="s">
        <v>32402</v>
      </c>
      <c r="G14903" t="s">
        <v>4860</v>
      </c>
    </row>
    <row r="14904" spans="1:7" hidden="1" x14ac:dyDescent="0.25">
      <c r="A14904" t="s">
        <v>4</v>
      </c>
      <c r="B14904" t="s">
        <v>3229</v>
      </c>
      <c r="D14904"/>
      <c r="F14904" t="s">
        <v>32405</v>
      </c>
      <c r="G14904" t="s">
        <v>4860</v>
      </c>
    </row>
    <row r="14905" spans="1:7" hidden="1" x14ac:dyDescent="0.25">
      <c r="A14905" t="s">
        <v>4</v>
      </c>
      <c r="B14905" t="s">
        <v>3229</v>
      </c>
      <c r="D14905"/>
      <c r="F14905" t="s">
        <v>32408</v>
      </c>
      <c r="G14905" t="s">
        <v>4860</v>
      </c>
    </row>
    <row r="14906" spans="1:7" hidden="1" x14ac:dyDescent="0.25">
      <c r="A14906" t="s">
        <v>4</v>
      </c>
      <c r="B14906" t="s">
        <v>8</v>
      </c>
      <c r="D14906"/>
      <c r="F14906" t="s">
        <v>32411</v>
      </c>
      <c r="G14906" t="s">
        <v>4860</v>
      </c>
    </row>
    <row r="14907" spans="1:7" hidden="1" x14ac:dyDescent="0.25">
      <c r="A14907" t="s">
        <v>4</v>
      </c>
      <c r="B14907" t="s">
        <v>3229</v>
      </c>
      <c r="D14907"/>
      <c r="F14907" t="s">
        <v>32414</v>
      </c>
      <c r="G14907" t="s">
        <v>4860</v>
      </c>
    </row>
    <row r="14908" spans="1:7" hidden="1" x14ac:dyDescent="0.25">
      <c r="A14908" t="s">
        <v>2283</v>
      </c>
      <c r="B14908" t="s">
        <v>70</v>
      </c>
      <c r="D14908"/>
      <c r="F14908" t="s">
        <v>32417</v>
      </c>
      <c r="G14908" t="s">
        <v>4860</v>
      </c>
    </row>
    <row r="14909" spans="1:7" hidden="1" x14ac:dyDescent="0.25">
      <c r="A14909" t="s">
        <v>4</v>
      </c>
      <c r="B14909" t="s">
        <v>3229</v>
      </c>
      <c r="D14909"/>
      <c r="F14909" t="s">
        <v>32420</v>
      </c>
      <c r="G14909" t="s">
        <v>4860</v>
      </c>
    </row>
    <row r="14910" spans="1:7" hidden="1" x14ac:dyDescent="0.25">
      <c r="A14910" t="s">
        <v>4</v>
      </c>
      <c r="B14910" t="s">
        <v>3229</v>
      </c>
      <c r="D14910"/>
      <c r="F14910" t="s">
        <v>32423</v>
      </c>
      <c r="G14910" t="s">
        <v>4860</v>
      </c>
    </row>
    <row r="14911" spans="1:7" hidden="1" x14ac:dyDescent="0.25">
      <c r="A14911" t="s">
        <v>4</v>
      </c>
      <c r="B14911" t="s">
        <v>3229</v>
      </c>
      <c r="D14911"/>
      <c r="F14911" t="s">
        <v>32426</v>
      </c>
      <c r="G14911" t="s">
        <v>4860</v>
      </c>
    </row>
    <row r="14912" spans="1:7" hidden="1" x14ac:dyDescent="0.25">
      <c r="A14912" t="s">
        <v>33066</v>
      </c>
      <c r="B14912" t="s">
        <v>86</v>
      </c>
      <c r="D14912"/>
      <c r="F14912" t="s">
        <v>32429</v>
      </c>
      <c r="G14912" t="s">
        <v>4860</v>
      </c>
    </row>
    <row r="14913" spans="1:7" hidden="1" x14ac:dyDescent="0.25">
      <c r="A14913" t="s">
        <v>33066</v>
      </c>
      <c r="B14913" t="s">
        <v>86</v>
      </c>
      <c r="D14913"/>
      <c r="E14913" t="s">
        <v>1140</v>
      </c>
      <c r="F14913" t="s">
        <v>32432</v>
      </c>
      <c r="G14913" t="s">
        <v>4860</v>
      </c>
    </row>
    <row r="14914" spans="1:7" hidden="1" x14ac:dyDescent="0.25">
      <c r="A14914" t="s">
        <v>4</v>
      </c>
      <c r="B14914" t="s">
        <v>3229</v>
      </c>
      <c r="D14914"/>
      <c r="F14914" t="s">
        <v>32435</v>
      </c>
      <c r="G14914" t="s">
        <v>4860</v>
      </c>
    </row>
    <row r="14915" spans="1:7" hidden="1" x14ac:dyDescent="0.25">
      <c r="A14915" t="s">
        <v>4</v>
      </c>
      <c r="B14915" t="s">
        <v>3229</v>
      </c>
      <c r="D14915"/>
      <c r="F14915" t="s">
        <v>32438</v>
      </c>
      <c r="G14915" t="s">
        <v>4860</v>
      </c>
    </row>
    <row r="14916" spans="1:7" hidden="1" x14ac:dyDescent="0.25">
      <c r="A14916" t="s">
        <v>2283</v>
      </c>
      <c r="B14916" t="s">
        <v>1552</v>
      </c>
      <c r="D14916"/>
      <c r="F14916" t="s">
        <v>32441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33067</v>
      </c>
      <c r="D14917"/>
      <c r="F14917" t="s">
        <v>32444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D14918"/>
      <c r="F14918" t="s">
        <v>32447</v>
      </c>
      <c r="G14918" t="s">
        <v>4860</v>
      </c>
    </row>
    <row r="14919" spans="1:7" hidden="1" x14ac:dyDescent="0.25">
      <c r="A14919" t="s">
        <v>4</v>
      </c>
      <c r="B14919" t="s">
        <v>33065</v>
      </c>
      <c r="D14919"/>
      <c r="F14919" t="s">
        <v>32450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D14920"/>
      <c r="F14920" t="s">
        <v>32453</v>
      </c>
      <c r="G14920" t="s">
        <v>4860</v>
      </c>
    </row>
    <row r="14921" spans="1:7" hidden="1" x14ac:dyDescent="0.25">
      <c r="A14921" t="s">
        <v>2283</v>
      </c>
      <c r="B14921" t="s">
        <v>33064</v>
      </c>
      <c r="D14921"/>
      <c r="F14921" t="s">
        <v>32456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32279</v>
      </c>
      <c r="G14922" t="s">
        <v>467</v>
      </c>
    </row>
    <row r="14923" spans="1:7" hidden="1" x14ac:dyDescent="0.25">
      <c r="A14923" t="s">
        <v>4</v>
      </c>
      <c r="B14923" t="s">
        <v>15894</v>
      </c>
      <c r="D14923"/>
      <c r="F14923" t="s">
        <v>32282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32285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32288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32291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32294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32297</v>
      </c>
      <c r="G14928" t="s">
        <v>467</v>
      </c>
    </row>
    <row r="14929" spans="1:7" hidden="1" x14ac:dyDescent="0.25">
      <c r="A14929" t="s">
        <v>4</v>
      </c>
      <c r="B14929" t="s">
        <v>32246</v>
      </c>
      <c r="D14929"/>
      <c r="F14929" t="s">
        <v>32459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32462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32465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32468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32471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32474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32477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32480</v>
      </c>
      <c r="G14936" t="s">
        <v>29619</v>
      </c>
    </row>
    <row r="14937" spans="1:7" hidden="1" x14ac:dyDescent="0.25">
      <c r="A14937" t="s">
        <v>803</v>
      </c>
      <c r="B14937" t="s">
        <v>8</v>
      </c>
      <c r="D14937"/>
      <c r="F14937" t="s">
        <v>32483</v>
      </c>
      <c r="G14937" t="s">
        <v>29619</v>
      </c>
    </row>
    <row r="14938" spans="1:7" hidden="1" x14ac:dyDescent="0.25">
      <c r="A14938" t="s">
        <v>4524</v>
      </c>
      <c r="B14938" t="s">
        <v>646</v>
      </c>
      <c r="D14938"/>
      <c r="F14938" t="s">
        <v>32486</v>
      </c>
      <c r="G14938" t="s">
        <v>29619</v>
      </c>
    </row>
    <row r="14939" spans="1:7" hidden="1" x14ac:dyDescent="0.25">
      <c r="A14939" t="s">
        <v>803</v>
      </c>
      <c r="B14939" t="s">
        <v>8</v>
      </c>
      <c r="D14939"/>
      <c r="F14939" t="s">
        <v>32489</v>
      </c>
      <c r="G14939" t="s">
        <v>29619</v>
      </c>
    </row>
    <row r="14940" spans="1:7" hidden="1" x14ac:dyDescent="0.25">
      <c r="A14940" t="s">
        <v>162</v>
      </c>
      <c r="B14940" t="s">
        <v>22568</v>
      </c>
      <c r="C14940" t="s">
        <v>22575</v>
      </c>
      <c r="D14940"/>
      <c r="E14940" t="s">
        <v>29619</v>
      </c>
      <c r="F14940" t="s">
        <v>32492</v>
      </c>
      <c r="G14940" t="s">
        <v>29619</v>
      </c>
    </row>
    <row r="14941" spans="1:7" hidden="1" x14ac:dyDescent="0.25">
      <c r="A14941" t="s">
        <v>162</v>
      </c>
      <c r="B14941" t="s">
        <v>22568</v>
      </c>
      <c r="C14941" t="s">
        <v>22575</v>
      </c>
      <c r="D14941"/>
      <c r="E14941" t="s">
        <v>1140</v>
      </c>
      <c r="F14941" t="s">
        <v>32495</v>
      </c>
      <c r="G14941" t="s">
        <v>29619</v>
      </c>
    </row>
    <row r="14942" spans="1:7" hidden="1" x14ac:dyDescent="0.25">
      <c r="A14942" t="s">
        <v>162</v>
      </c>
      <c r="B14942" t="s">
        <v>22568</v>
      </c>
      <c r="C14942" t="s">
        <v>22575</v>
      </c>
      <c r="D14942"/>
      <c r="E14942" t="s">
        <v>1140</v>
      </c>
      <c r="F14942" t="s">
        <v>32498</v>
      </c>
      <c r="G14942" t="s">
        <v>29619</v>
      </c>
    </row>
    <row r="14943" spans="1:7" hidden="1" x14ac:dyDescent="0.25">
      <c r="A14943" t="s">
        <v>162</v>
      </c>
      <c r="B14943" t="s">
        <v>22568</v>
      </c>
      <c r="C14943" t="s">
        <v>22575</v>
      </c>
      <c r="D14943"/>
      <c r="E14943" t="s">
        <v>1140</v>
      </c>
      <c r="F14943" t="s">
        <v>32501</v>
      </c>
      <c r="G14943" t="s">
        <v>29619</v>
      </c>
    </row>
    <row r="14944" spans="1:7" hidden="1" x14ac:dyDescent="0.25">
      <c r="A14944" t="s">
        <v>4524</v>
      </c>
      <c r="B14944" t="s">
        <v>646</v>
      </c>
      <c r="C14944" t="s">
        <v>22575</v>
      </c>
      <c r="D14944"/>
      <c r="E14944" t="s">
        <v>1140</v>
      </c>
      <c r="F14944" t="s">
        <v>32504</v>
      </c>
      <c r="G14944" t="s">
        <v>29619</v>
      </c>
    </row>
    <row r="14945" spans="1:7" hidden="1" x14ac:dyDescent="0.25">
      <c r="A14945" t="s">
        <v>803</v>
      </c>
      <c r="B14945" t="s">
        <v>8</v>
      </c>
      <c r="D14945"/>
      <c r="F14945" t="s">
        <v>32507</v>
      </c>
      <c r="G14945" t="s">
        <v>29619</v>
      </c>
    </row>
    <row r="14946" spans="1:7" hidden="1" x14ac:dyDescent="0.25">
      <c r="A14946" t="s">
        <v>803</v>
      </c>
      <c r="B14946" t="s">
        <v>8</v>
      </c>
      <c r="D14946"/>
      <c r="F14946" t="s">
        <v>32510</v>
      </c>
      <c r="G14946" t="s">
        <v>29619</v>
      </c>
    </row>
    <row r="14947" spans="1:7" hidden="1" x14ac:dyDescent="0.25">
      <c r="A14947" t="s">
        <v>803</v>
      </c>
      <c r="B14947" t="s">
        <v>8</v>
      </c>
      <c r="D14947"/>
      <c r="F14947" t="s">
        <v>32513</v>
      </c>
      <c r="G14947" t="s">
        <v>29619</v>
      </c>
    </row>
    <row r="14948" spans="1:7" hidden="1" x14ac:dyDescent="0.25">
      <c r="A14948" t="s">
        <v>803</v>
      </c>
      <c r="B14948" t="s">
        <v>8</v>
      </c>
      <c r="D14948"/>
      <c r="F14948" t="s">
        <v>32516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32519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32522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32525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32528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32531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32534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32537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32540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32543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32546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32549</v>
      </c>
      <c r="G14959" t="s">
        <v>4879</v>
      </c>
    </row>
    <row r="14960" spans="1:7" hidden="1" x14ac:dyDescent="0.25">
      <c r="A14960" t="s">
        <v>33068</v>
      </c>
      <c r="B14960" t="s">
        <v>646</v>
      </c>
      <c r="D14960"/>
      <c r="F14960" t="s">
        <v>32552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32555</v>
      </c>
      <c r="G14961" t="s">
        <v>4879</v>
      </c>
    </row>
    <row r="14962" spans="1:7" hidden="1" x14ac:dyDescent="0.25">
      <c r="A14962" t="s">
        <v>33068</v>
      </c>
      <c r="B14962" t="s">
        <v>646</v>
      </c>
      <c r="D14962"/>
      <c r="F14962" t="s">
        <v>32558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32561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32564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32567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32570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32573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32576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32579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32582</v>
      </c>
      <c r="G14970" t="s">
        <v>4879</v>
      </c>
    </row>
    <row r="14971" spans="1:7" hidden="1" x14ac:dyDescent="0.25">
      <c r="A14971" t="s">
        <v>18008</v>
      </c>
      <c r="B14971" t="s">
        <v>260</v>
      </c>
      <c r="D14971"/>
      <c r="F14971" t="s">
        <v>32585</v>
      </c>
      <c r="G14971" t="s">
        <v>4879</v>
      </c>
    </row>
    <row r="14972" spans="1:7" hidden="1" x14ac:dyDescent="0.25">
      <c r="A14972" t="s">
        <v>18008</v>
      </c>
      <c r="B14972" t="s">
        <v>260</v>
      </c>
      <c r="D14972"/>
      <c r="E14972" t="s">
        <v>1140</v>
      </c>
      <c r="F14972" t="s">
        <v>32588</v>
      </c>
      <c r="G14972" t="s">
        <v>4879</v>
      </c>
    </row>
    <row r="14973" spans="1:7" hidden="1" x14ac:dyDescent="0.25">
      <c r="A14973" t="s">
        <v>18008</v>
      </c>
      <c r="B14973" t="s">
        <v>260</v>
      </c>
      <c r="D14973"/>
      <c r="E14973" t="s">
        <v>1140</v>
      </c>
      <c r="F14973" t="s">
        <v>32591</v>
      </c>
      <c r="G14973" t="s">
        <v>4879</v>
      </c>
    </row>
    <row r="14974" spans="1:7" hidden="1" x14ac:dyDescent="0.25">
      <c r="A14974" t="s">
        <v>18008</v>
      </c>
      <c r="B14974" t="s">
        <v>260</v>
      </c>
      <c r="D14974"/>
      <c r="E14974" t="s">
        <v>1140</v>
      </c>
      <c r="F14974" t="s">
        <v>32594</v>
      </c>
      <c r="G14974" t="s">
        <v>4879</v>
      </c>
    </row>
    <row r="14975" spans="1:7" hidden="1" x14ac:dyDescent="0.25">
      <c r="A14975" t="s">
        <v>18008</v>
      </c>
      <c r="B14975" t="s">
        <v>260</v>
      </c>
      <c r="D14975"/>
      <c r="E14975" t="s">
        <v>1140</v>
      </c>
      <c r="F14975" t="s">
        <v>32597</v>
      </c>
      <c r="G14975" t="s">
        <v>4879</v>
      </c>
    </row>
    <row r="14976" spans="1:7" hidden="1" x14ac:dyDescent="0.25">
      <c r="A14976" t="s">
        <v>18008</v>
      </c>
      <c r="B14976" t="s">
        <v>260</v>
      </c>
      <c r="D14976"/>
      <c r="E14976" t="s">
        <v>1140</v>
      </c>
      <c r="F14976" t="s">
        <v>32600</v>
      </c>
      <c r="G14976" t="s">
        <v>4879</v>
      </c>
    </row>
    <row r="14977" spans="1:7" hidden="1" x14ac:dyDescent="0.25">
      <c r="A14977" t="s">
        <v>18008</v>
      </c>
      <c r="B14977" t="s">
        <v>260</v>
      </c>
      <c r="D14977"/>
      <c r="E14977" t="s">
        <v>1140</v>
      </c>
      <c r="F14977" t="s">
        <v>32603</v>
      </c>
      <c r="G14977" t="s">
        <v>4879</v>
      </c>
    </row>
    <row r="14978" spans="1:7" hidden="1" x14ac:dyDescent="0.25">
      <c r="A14978" t="s">
        <v>33069</v>
      </c>
      <c r="B14978" t="s">
        <v>86</v>
      </c>
      <c r="D14978"/>
      <c r="F14978" t="s">
        <v>32606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32609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32612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32615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32618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32621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32624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32627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32630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32633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32636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32639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32642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32645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32648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32651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32654</v>
      </c>
      <c r="G14994" t="s">
        <v>4880</v>
      </c>
    </row>
    <row r="14995" spans="1:7" hidden="1" x14ac:dyDescent="0.25">
      <c r="A14995" t="s">
        <v>23697</v>
      </c>
      <c r="B14995" t="s">
        <v>3372</v>
      </c>
      <c r="D14995"/>
      <c r="F14995" t="s">
        <v>32657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32660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32663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32666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32669</v>
      </c>
      <c r="G14999" t="s">
        <v>4880</v>
      </c>
    </row>
    <row r="15000" spans="1:7" hidden="1" x14ac:dyDescent="0.25">
      <c r="A15000" t="s">
        <v>33070</v>
      </c>
      <c r="B15000" t="s">
        <v>3372</v>
      </c>
      <c r="D15000"/>
      <c r="F15000" t="s">
        <v>32672</v>
      </c>
      <c r="G15000" t="s">
        <v>4880</v>
      </c>
    </row>
    <row r="15001" spans="1:7" hidden="1" x14ac:dyDescent="0.25">
      <c r="A15001" t="s">
        <v>33071</v>
      </c>
      <c r="B15001" t="s">
        <v>3372</v>
      </c>
      <c r="D15001"/>
      <c r="F15001" t="s">
        <v>32675</v>
      </c>
      <c r="G15001" t="s">
        <v>4880</v>
      </c>
    </row>
    <row r="15002" spans="1:7" hidden="1" x14ac:dyDescent="0.25">
      <c r="A15002" t="s">
        <v>33071</v>
      </c>
      <c r="B15002" t="s">
        <v>3372</v>
      </c>
      <c r="D15002"/>
      <c r="E15002" t="s">
        <v>1140</v>
      </c>
      <c r="F15002" t="s">
        <v>32678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32681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32684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32687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32690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32693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32696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32699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32702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32705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32708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32711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32714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32717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32720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32723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32726</v>
      </c>
      <c r="G15018" t="s">
        <v>4881</v>
      </c>
    </row>
    <row r="15019" spans="1:7" hidden="1" x14ac:dyDescent="0.25">
      <c r="A15019" t="s">
        <v>115</v>
      </c>
      <c r="B15019" t="s">
        <v>21588</v>
      </c>
      <c r="C15019" t="s">
        <v>51</v>
      </c>
      <c r="D15019"/>
      <c r="F15019" t="s">
        <v>32729</v>
      </c>
      <c r="G15019" t="s">
        <v>4881</v>
      </c>
    </row>
    <row r="15020" spans="1:7" hidden="1" x14ac:dyDescent="0.25">
      <c r="A15020" t="s">
        <v>162</v>
      </c>
      <c r="B15020" t="s">
        <v>22568</v>
      </c>
      <c r="C15020" t="s">
        <v>33063</v>
      </c>
      <c r="D15020"/>
      <c r="F15020" t="s">
        <v>32732</v>
      </c>
      <c r="G15020" t="s">
        <v>4881</v>
      </c>
    </row>
    <row r="15021" spans="1:7" hidden="1" x14ac:dyDescent="0.25">
      <c r="A15021" t="s">
        <v>115</v>
      </c>
      <c r="B15021" t="s">
        <v>22568</v>
      </c>
      <c r="C15021" t="s">
        <v>51</v>
      </c>
      <c r="D15021"/>
      <c r="F15021" t="s">
        <v>32735</v>
      </c>
      <c r="G15021" t="s">
        <v>4881</v>
      </c>
    </row>
    <row r="15022" spans="1:7" hidden="1" x14ac:dyDescent="0.25">
      <c r="A15022" t="s">
        <v>115</v>
      </c>
      <c r="B15022" t="s">
        <v>21589</v>
      </c>
      <c r="D15022"/>
      <c r="F15022" t="s">
        <v>32738</v>
      </c>
      <c r="G15022" t="s">
        <v>4881</v>
      </c>
    </row>
    <row r="15023" spans="1:7" hidden="1" x14ac:dyDescent="0.25">
      <c r="A15023" t="s">
        <v>115</v>
      </c>
      <c r="B15023" t="s">
        <v>21589</v>
      </c>
      <c r="D15023"/>
      <c r="F15023" t="s">
        <v>32741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32744</v>
      </c>
      <c r="G15024" t="s">
        <v>4881</v>
      </c>
    </row>
    <row r="15025" spans="1:7" hidden="1" x14ac:dyDescent="0.25">
      <c r="A15025" t="s">
        <v>33072</v>
      </c>
      <c r="B15025" t="s">
        <v>646</v>
      </c>
      <c r="D15025"/>
      <c r="F15025" t="s">
        <v>32747</v>
      </c>
      <c r="G15025" t="s">
        <v>4881</v>
      </c>
    </row>
    <row r="15026" spans="1:7" hidden="1" x14ac:dyDescent="0.25">
      <c r="A15026" t="s">
        <v>33072</v>
      </c>
      <c r="B15026" t="s">
        <v>646</v>
      </c>
      <c r="D15026"/>
      <c r="F15026" t="s">
        <v>32750</v>
      </c>
      <c r="G15026" t="s">
        <v>4881</v>
      </c>
    </row>
    <row r="15027" spans="1:7" hidden="1" x14ac:dyDescent="0.25">
      <c r="A15027" t="s">
        <v>33072</v>
      </c>
      <c r="B15027" t="s">
        <v>646</v>
      </c>
      <c r="D15027"/>
      <c r="F15027" t="s">
        <v>32753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32756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32759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32762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32765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33073</v>
      </c>
      <c r="F15032" t="s">
        <v>32768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32771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32774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32777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32780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32783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32786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32789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32792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32795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32798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32801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32804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32807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32810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32813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32816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32819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32822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32825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32828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32831</v>
      </c>
      <c r="G15053" t="s">
        <v>4882</v>
      </c>
    </row>
    <row r="15054" spans="1:7" hidden="1" x14ac:dyDescent="0.25">
      <c r="A15054" t="s">
        <v>162</v>
      </c>
      <c r="B15054" t="s">
        <v>33075</v>
      </c>
      <c r="C15054" t="s">
        <v>22575</v>
      </c>
      <c r="D15054"/>
      <c r="E15054" t="s">
        <v>773</v>
      </c>
      <c r="F15054" t="s">
        <v>32834</v>
      </c>
      <c r="G15054" t="s">
        <v>773</v>
      </c>
    </row>
    <row r="15055" spans="1:7" hidden="1" x14ac:dyDescent="0.25">
      <c r="A15055" t="s">
        <v>162</v>
      </c>
      <c r="B15055" t="s">
        <v>33075</v>
      </c>
      <c r="C15055" t="s">
        <v>22575</v>
      </c>
      <c r="D15055"/>
      <c r="E15055" t="s">
        <v>1140</v>
      </c>
      <c r="F15055" t="s">
        <v>32837</v>
      </c>
      <c r="G15055" t="s">
        <v>773</v>
      </c>
    </row>
    <row r="15056" spans="1:7" hidden="1" x14ac:dyDescent="0.25">
      <c r="A15056" t="s">
        <v>162</v>
      </c>
      <c r="B15056" t="s">
        <v>33075</v>
      </c>
      <c r="C15056" t="s">
        <v>22575</v>
      </c>
      <c r="D15056"/>
      <c r="E15056" t="s">
        <v>1140</v>
      </c>
      <c r="F15056" t="s">
        <v>32840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32843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32846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32849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32852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32855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32858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32861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32864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32867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32870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32873</v>
      </c>
      <c r="G15067" t="s">
        <v>773</v>
      </c>
    </row>
    <row r="15068" spans="1:7" hidden="1" x14ac:dyDescent="0.25">
      <c r="A15068" t="s">
        <v>162</v>
      </c>
      <c r="B15068" t="s">
        <v>22568</v>
      </c>
      <c r="C15068" t="s">
        <v>22575</v>
      </c>
      <c r="D15068"/>
      <c r="E15068" t="s">
        <v>773</v>
      </c>
      <c r="F15068" t="s">
        <v>32876</v>
      </c>
      <c r="G15068" t="s">
        <v>773</v>
      </c>
    </row>
    <row r="15069" spans="1:7" hidden="1" x14ac:dyDescent="0.25">
      <c r="A15069" t="s">
        <v>162</v>
      </c>
      <c r="B15069" t="s">
        <v>22568</v>
      </c>
      <c r="C15069" t="s">
        <v>22575</v>
      </c>
      <c r="D15069"/>
      <c r="E15069" t="s">
        <v>1140</v>
      </c>
      <c r="F15069" t="s">
        <v>32879</v>
      </c>
      <c r="G15069" t="s">
        <v>773</v>
      </c>
    </row>
    <row r="15070" spans="1:7" hidden="1" x14ac:dyDescent="0.25">
      <c r="A15070" t="s">
        <v>162</v>
      </c>
      <c r="B15070" t="s">
        <v>22568</v>
      </c>
      <c r="C15070" t="s">
        <v>22575</v>
      </c>
      <c r="D15070"/>
      <c r="E15070" t="s">
        <v>1140</v>
      </c>
      <c r="F15070" t="s">
        <v>32882</v>
      </c>
      <c r="G15070" t="s">
        <v>773</v>
      </c>
    </row>
    <row r="15071" spans="1:7" hidden="1" x14ac:dyDescent="0.25">
      <c r="A15071" t="s">
        <v>162</v>
      </c>
      <c r="B15071" t="s">
        <v>22568</v>
      </c>
      <c r="C15071" t="s">
        <v>22575</v>
      </c>
      <c r="D15071"/>
      <c r="E15071" t="s">
        <v>1140</v>
      </c>
      <c r="F15071" t="s">
        <v>32885</v>
      </c>
      <c r="G15071" t="s">
        <v>773</v>
      </c>
    </row>
    <row r="15072" spans="1:7" hidden="1" x14ac:dyDescent="0.25">
      <c r="A15072" t="s">
        <v>162</v>
      </c>
      <c r="B15072" t="s">
        <v>22568</v>
      </c>
      <c r="C15072" t="s">
        <v>22575</v>
      </c>
      <c r="D15072"/>
      <c r="E15072" t="s">
        <v>1140</v>
      </c>
      <c r="F15072" t="s">
        <v>32888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32891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32894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32897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32900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32903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32906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32909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32912</v>
      </c>
      <c r="G15080" t="s">
        <v>796</v>
      </c>
    </row>
    <row r="15081" spans="1:7" hidden="1" x14ac:dyDescent="0.25">
      <c r="A15081" t="s">
        <v>162</v>
      </c>
      <c r="B15081" t="s">
        <v>33062</v>
      </c>
      <c r="C15081" t="s">
        <v>24913</v>
      </c>
      <c r="D15081"/>
      <c r="E15081" t="s">
        <v>796</v>
      </c>
      <c r="F15081" t="s">
        <v>32915</v>
      </c>
      <c r="G15081" t="s">
        <v>796</v>
      </c>
    </row>
    <row r="15082" spans="1:7" hidden="1" x14ac:dyDescent="0.25">
      <c r="A15082" t="s">
        <v>162</v>
      </c>
      <c r="B15082" t="s">
        <v>33062</v>
      </c>
      <c r="C15082" t="s">
        <v>24913</v>
      </c>
      <c r="D15082"/>
      <c r="E15082" t="s">
        <v>1140</v>
      </c>
      <c r="F15082" t="s">
        <v>32918</v>
      </c>
      <c r="G15082" t="s">
        <v>796</v>
      </c>
    </row>
    <row r="15083" spans="1:7" hidden="1" x14ac:dyDescent="0.25">
      <c r="A15083" t="s">
        <v>162</v>
      </c>
      <c r="B15083" t="s">
        <v>33062</v>
      </c>
      <c r="C15083" t="s">
        <v>24913</v>
      </c>
      <c r="D15083"/>
      <c r="E15083" t="s">
        <v>1140</v>
      </c>
      <c r="F15083" t="s">
        <v>32921</v>
      </c>
      <c r="G15083" t="s">
        <v>796</v>
      </c>
    </row>
    <row r="15084" spans="1:7" hidden="1" x14ac:dyDescent="0.25">
      <c r="A15084" t="s">
        <v>304</v>
      </c>
      <c r="B15084" t="s">
        <v>33062</v>
      </c>
      <c r="C15084" t="s">
        <v>24913</v>
      </c>
      <c r="D15084"/>
      <c r="F15084" t="s">
        <v>32924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32927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32930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32933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32936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32939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32942</v>
      </c>
      <c r="G15090" t="s">
        <v>796</v>
      </c>
    </row>
    <row r="15091" spans="1:7" hidden="1" x14ac:dyDescent="0.25">
      <c r="A15091" t="s">
        <v>91</v>
      </c>
      <c r="B15091" t="s">
        <v>33075</v>
      </c>
      <c r="C15091" t="s">
        <v>51</v>
      </c>
      <c r="D15091"/>
      <c r="F15091" t="s">
        <v>32945</v>
      </c>
      <c r="G15091" t="s">
        <v>4526</v>
      </c>
    </row>
    <row r="15092" spans="1:7" hidden="1" x14ac:dyDescent="0.25">
      <c r="A15092" t="s">
        <v>4</v>
      </c>
      <c r="B15092" t="s">
        <v>33075</v>
      </c>
      <c r="D15092"/>
      <c r="F15092" t="s">
        <v>32948</v>
      </c>
      <c r="G15092" t="s">
        <v>4526</v>
      </c>
    </row>
    <row r="15093" spans="1:7" hidden="1" x14ac:dyDescent="0.25">
      <c r="A15093" t="s">
        <v>304</v>
      </c>
      <c r="B15093" t="s">
        <v>33075</v>
      </c>
      <c r="C15093" t="s">
        <v>22575</v>
      </c>
      <c r="D15093"/>
      <c r="F15093" t="s">
        <v>32951</v>
      </c>
      <c r="G15093" t="s">
        <v>4526</v>
      </c>
    </row>
    <row r="15094" spans="1:7" hidden="1" x14ac:dyDescent="0.25">
      <c r="A15094" t="s">
        <v>62</v>
      </c>
      <c r="B15094" t="s">
        <v>33075</v>
      </c>
      <c r="C15094" t="s">
        <v>22575</v>
      </c>
      <c r="D15094"/>
      <c r="F15094" t="s">
        <v>32954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32957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32960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32963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32966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32969</v>
      </c>
      <c r="G15099" t="s">
        <v>4526</v>
      </c>
    </row>
    <row r="15100" spans="1:7" hidden="1" x14ac:dyDescent="0.25">
      <c r="A15100" t="s">
        <v>162</v>
      </c>
      <c r="B15100" t="s">
        <v>22568</v>
      </c>
      <c r="C15100" t="s">
        <v>22575</v>
      </c>
      <c r="D15100"/>
      <c r="E15100" t="s">
        <v>33076</v>
      </c>
      <c r="F15100" t="s">
        <v>32972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32975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32978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32981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32984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32987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32990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32993</v>
      </c>
      <c r="G15107" t="s">
        <v>4867</v>
      </c>
    </row>
    <row r="15108" spans="1:7" hidden="1" x14ac:dyDescent="0.25">
      <c r="A15108" t="s">
        <v>33072</v>
      </c>
      <c r="B15108" t="s">
        <v>646</v>
      </c>
      <c r="D15108"/>
      <c r="F15108" t="s">
        <v>32996</v>
      </c>
      <c r="G15108" t="s">
        <v>4867</v>
      </c>
    </row>
    <row r="15109" spans="1:7" hidden="1" x14ac:dyDescent="0.25">
      <c r="A15109" t="s">
        <v>33072</v>
      </c>
      <c r="B15109" t="s">
        <v>646</v>
      </c>
      <c r="D15109"/>
      <c r="F15109" t="s">
        <v>32999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33002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33005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33008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33011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33014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33017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33020</v>
      </c>
      <c r="G15116" t="s">
        <v>4868</v>
      </c>
    </row>
    <row r="15117" spans="1:7" hidden="1" x14ac:dyDescent="0.25">
      <c r="A15117" t="s">
        <v>803</v>
      </c>
      <c r="B15117" t="s">
        <v>8</v>
      </c>
      <c r="F15117" t="s">
        <v>33023</v>
      </c>
      <c r="G15117" t="s">
        <v>4871</v>
      </c>
    </row>
    <row r="15118" spans="1:7" hidden="1" x14ac:dyDescent="0.25">
      <c r="A15118" t="s">
        <v>21603</v>
      </c>
      <c r="B15118" t="s">
        <v>22568</v>
      </c>
      <c r="F15118" t="s">
        <v>33026</v>
      </c>
      <c r="G15118" t="s">
        <v>4871</v>
      </c>
    </row>
    <row r="15119" spans="1:7" hidden="1" x14ac:dyDescent="0.25">
      <c r="A15119" t="s">
        <v>115</v>
      </c>
      <c r="B15119" t="s">
        <v>22568</v>
      </c>
      <c r="C15119" t="s">
        <v>51</v>
      </c>
      <c r="F15119" t="s">
        <v>33029</v>
      </c>
      <c r="G15119" t="s">
        <v>4871</v>
      </c>
    </row>
    <row r="15120" spans="1:7" hidden="1" x14ac:dyDescent="0.25">
      <c r="A15120" t="s">
        <v>21603</v>
      </c>
      <c r="B15120" t="s">
        <v>22568</v>
      </c>
      <c r="F15120" t="s">
        <v>33032</v>
      </c>
      <c r="G15120" t="s">
        <v>4871</v>
      </c>
    </row>
    <row r="15121" spans="1:7" hidden="1" x14ac:dyDescent="0.25">
      <c r="A15121" t="s">
        <v>115</v>
      </c>
      <c r="B15121" t="s">
        <v>21589</v>
      </c>
      <c r="F15121" t="s">
        <v>33035</v>
      </c>
      <c r="G15121" t="s">
        <v>4871</v>
      </c>
    </row>
    <row r="15122" spans="1:7" hidden="1" x14ac:dyDescent="0.25">
      <c r="A15122" t="s">
        <v>4</v>
      </c>
      <c r="B15122" t="s">
        <v>3229</v>
      </c>
      <c r="F15122" t="s">
        <v>33038</v>
      </c>
      <c r="G15122" t="s">
        <v>4871</v>
      </c>
    </row>
    <row r="15123" spans="1:7" hidden="1" x14ac:dyDescent="0.25">
      <c r="A15123" t="s">
        <v>4</v>
      </c>
      <c r="B15123" t="s">
        <v>18689</v>
      </c>
      <c r="F15123" t="s">
        <v>33041</v>
      </c>
      <c r="G15123" t="s">
        <v>4871</v>
      </c>
    </row>
    <row r="15124" spans="1:7" hidden="1" x14ac:dyDescent="0.25">
      <c r="A15124" t="s">
        <v>4</v>
      </c>
      <c r="B15124" t="s">
        <v>33077</v>
      </c>
      <c r="F15124" t="s">
        <v>33044</v>
      </c>
      <c r="G15124" t="s">
        <v>4871</v>
      </c>
    </row>
    <row r="15125" spans="1:7" hidden="1" x14ac:dyDescent="0.25">
      <c r="A15125" t="s">
        <v>115</v>
      </c>
      <c r="B15125" t="s">
        <v>70</v>
      </c>
      <c r="C15125" t="s">
        <v>58</v>
      </c>
      <c r="F15125" t="s">
        <v>33047</v>
      </c>
      <c r="G15125" t="s">
        <v>4871</v>
      </c>
    </row>
    <row r="15126" spans="1:7" hidden="1" x14ac:dyDescent="0.25">
      <c r="A15126" t="s">
        <v>115</v>
      </c>
      <c r="B15126" t="s">
        <v>22568</v>
      </c>
      <c r="C15126" t="s">
        <v>22575</v>
      </c>
      <c r="F15126" t="s">
        <v>33050</v>
      </c>
      <c r="G15126" t="s">
        <v>4871</v>
      </c>
    </row>
    <row r="15127" spans="1:7" hidden="1" x14ac:dyDescent="0.25">
      <c r="A15127" t="s">
        <v>803</v>
      </c>
      <c r="B15127" t="s">
        <v>8</v>
      </c>
      <c r="F15127" t="s">
        <v>33053</v>
      </c>
      <c r="G15127" t="s">
        <v>4871</v>
      </c>
    </row>
    <row r="15128" spans="1:7" hidden="1" x14ac:dyDescent="0.25">
      <c r="A15128" t="s">
        <v>115</v>
      </c>
      <c r="B15128" t="s">
        <v>70</v>
      </c>
      <c r="C15128" t="s">
        <v>58</v>
      </c>
      <c r="F15128" t="s">
        <v>33056</v>
      </c>
      <c r="G15128" t="s">
        <v>4871</v>
      </c>
    </row>
    <row r="15129" spans="1:7" hidden="1" x14ac:dyDescent="0.25">
      <c r="A15129" t="s">
        <v>803</v>
      </c>
      <c r="B15129" t="s">
        <v>8</v>
      </c>
      <c r="F15129" t="s">
        <v>33059</v>
      </c>
      <c r="G15129" t="s">
        <v>4871</v>
      </c>
    </row>
    <row r="15130" spans="1:7" x14ac:dyDescent="0.25">
      <c r="A15130" t="s">
        <v>91</v>
      </c>
      <c r="B15130" t="s">
        <v>34110</v>
      </c>
      <c r="D15130"/>
      <c r="F15130" t="s">
        <v>33132</v>
      </c>
      <c r="G15130" t="s">
        <v>91</v>
      </c>
    </row>
    <row r="15131" spans="1:7" x14ac:dyDescent="0.25">
      <c r="A15131" t="s">
        <v>4519</v>
      </c>
      <c r="B15131" t="s">
        <v>86</v>
      </c>
      <c r="D15131"/>
      <c r="F15131" t="s">
        <v>33135</v>
      </c>
      <c r="G15131" t="s">
        <v>91</v>
      </c>
    </row>
    <row r="15132" spans="1:7" x14ac:dyDescent="0.25">
      <c r="A15132" t="s">
        <v>62</v>
      </c>
      <c r="B15132" t="s">
        <v>34110</v>
      </c>
      <c r="C15132" t="s">
        <v>19781</v>
      </c>
      <c r="D15132"/>
      <c r="F15132" t="s">
        <v>33138</v>
      </c>
      <c r="G15132" t="s">
        <v>91</v>
      </c>
    </row>
    <row r="15133" spans="1:7" x14ac:dyDescent="0.25">
      <c r="A15133" t="s">
        <v>4</v>
      </c>
      <c r="B15133" t="s">
        <v>3229</v>
      </c>
      <c r="D15133"/>
      <c r="F15133" t="s">
        <v>33141</v>
      </c>
      <c r="G15133" t="s">
        <v>91</v>
      </c>
    </row>
    <row r="15134" spans="1:7" x14ac:dyDescent="0.25">
      <c r="A15134" t="s">
        <v>91</v>
      </c>
      <c r="B15134" t="s">
        <v>70</v>
      </c>
      <c r="D15134"/>
      <c r="F15134" t="s">
        <v>33144</v>
      </c>
      <c r="G15134" t="s">
        <v>91</v>
      </c>
    </row>
    <row r="15135" spans="1:7" x14ac:dyDescent="0.25">
      <c r="A15135" t="s">
        <v>64</v>
      </c>
      <c r="B15135" t="s">
        <v>70</v>
      </c>
      <c r="D15135"/>
      <c r="F15135" t="s">
        <v>33147</v>
      </c>
      <c r="G15135" t="s">
        <v>91</v>
      </c>
    </row>
    <row r="15136" spans="1:7" x14ac:dyDescent="0.25">
      <c r="A15136" t="s">
        <v>62</v>
      </c>
      <c r="B15136" t="s">
        <v>70</v>
      </c>
      <c r="D15136"/>
      <c r="F15136" t="s">
        <v>33150</v>
      </c>
      <c r="G15136" t="s">
        <v>91</v>
      </c>
    </row>
    <row r="15137" spans="1:7" x14ac:dyDescent="0.25">
      <c r="A15137" t="s">
        <v>91</v>
      </c>
      <c r="B15137" t="s">
        <v>70</v>
      </c>
      <c r="D15137"/>
      <c r="F15137" t="s">
        <v>33153</v>
      </c>
      <c r="G15137" t="s">
        <v>91</v>
      </c>
    </row>
    <row r="15138" spans="1:7" x14ac:dyDescent="0.25">
      <c r="A15138" t="s">
        <v>62</v>
      </c>
      <c r="B15138" t="s">
        <v>70</v>
      </c>
      <c r="D15138"/>
      <c r="F15138" t="s">
        <v>33156</v>
      </c>
      <c r="G15138" t="s">
        <v>91</v>
      </c>
    </row>
    <row r="15139" spans="1:7" x14ac:dyDescent="0.25">
      <c r="A15139" t="s">
        <v>62</v>
      </c>
      <c r="B15139" t="s">
        <v>8107</v>
      </c>
      <c r="D15139"/>
      <c r="F15139" t="s">
        <v>33159</v>
      </c>
      <c r="G15139" t="s">
        <v>91</v>
      </c>
    </row>
    <row r="15140" spans="1:7" x14ac:dyDescent="0.25">
      <c r="A15140" t="s">
        <v>91</v>
      </c>
      <c r="B15140" t="s">
        <v>34110</v>
      </c>
      <c r="D15140"/>
      <c r="F15140" t="s">
        <v>33162</v>
      </c>
      <c r="G15140" t="s">
        <v>91</v>
      </c>
    </row>
    <row r="15141" spans="1:7" x14ac:dyDescent="0.25">
      <c r="A15141" t="s">
        <v>62</v>
      </c>
      <c r="B15141" t="s">
        <v>34110</v>
      </c>
      <c r="C15141" t="s">
        <v>19781</v>
      </c>
      <c r="D15141"/>
      <c r="F15141" t="s">
        <v>33165</v>
      </c>
      <c r="G15141" t="s">
        <v>91</v>
      </c>
    </row>
    <row r="15142" spans="1:7" x14ac:dyDescent="0.25">
      <c r="A15142" t="s">
        <v>28826</v>
      </c>
      <c r="B15142" t="s">
        <v>86</v>
      </c>
      <c r="D15142"/>
      <c r="F15142" t="s">
        <v>33168</v>
      </c>
      <c r="G15142" t="s">
        <v>91</v>
      </c>
    </row>
    <row r="15143" spans="1:7" x14ac:dyDescent="0.25">
      <c r="A15143" t="s">
        <v>91</v>
      </c>
      <c r="B15143" t="s">
        <v>8107</v>
      </c>
      <c r="D15143"/>
      <c r="F15143" t="s">
        <v>33171</v>
      </c>
      <c r="G15143" t="s">
        <v>91</v>
      </c>
    </row>
    <row r="15144" spans="1:7" x14ac:dyDescent="0.25">
      <c r="A15144" t="s">
        <v>91</v>
      </c>
      <c r="B15144" t="s">
        <v>34111</v>
      </c>
      <c r="D15144"/>
      <c r="F15144" t="s">
        <v>33174</v>
      </c>
      <c r="G15144" t="s">
        <v>91</v>
      </c>
    </row>
    <row r="15145" spans="1:7" x14ac:dyDescent="0.25">
      <c r="A15145" t="s">
        <v>62</v>
      </c>
      <c r="B15145" t="s">
        <v>34111</v>
      </c>
      <c r="C15145" t="s">
        <v>53</v>
      </c>
      <c r="D15145"/>
      <c r="F15145" t="s">
        <v>33177</v>
      </c>
      <c r="G15145" t="s">
        <v>91</v>
      </c>
    </row>
    <row r="15146" spans="1:7" x14ac:dyDescent="0.25">
      <c r="A15146" t="s">
        <v>91</v>
      </c>
      <c r="B15146" t="s">
        <v>12992</v>
      </c>
      <c r="D15146"/>
      <c r="F15146" t="s">
        <v>33180</v>
      </c>
      <c r="G15146" t="s">
        <v>91</v>
      </c>
    </row>
    <row r="15147" spans="1:7" x14ac:dyDescent="0.25">
      <c r="A15147" t="s">
        <v>62</v>
      </c>
      <c r="B15147" t="s">
        <v>12992</v>
      </c>
      <c r="C15147" t="s">
        <v>6163</v>
      </c>
      <c r="D15147"/>
      <c r="F15147" t="s">
        <v>33183</v>
      </c>
      <c r="G15147" t="s">
        <v>91</v>
      </c>
    </row>
    <row r="15148" spans="1:7" x14ac:dyDescent="0.25">
      <c r="A15148" t="s">
        <v>62</v>
      </c>
      <c r="B15148" t="s">
        <v>8107</v>
      </c>
      <c r="D15148"/>
      <c r="F15148" t="s">
        <v>33186</v>
      </c>
      <c r="G15148" t="s">
        <v>91</v>
      </c>
    </row>
    <row r="15149" spans="1:7" x14ac:dyDescent="0.25">
      <c r="A15149" t="s">
        <v>91</v>
      </c>
      <c r="B15149" t="s">
        <v>8107</v>
      </c>
      <c r="D15149"/>
      <c r="F15149" t="s">
        <v>33189</v>
      </c>
      <c r="G15149" t="s">
        <v>91</v>
      </c>
    </row>
    <row r="15150" spans="1:7" x14ac:dyDescent="0.25">
      <c r="A15150" t="s">
        <v>91</v>
      </c>
      <c r="B15150" t="s">
        <v>70</v>
      </c>
      <c r="D15150"/>
      <c r="F15150" t="s">
        <v>33192</v>
      </c>
      <c r="G15150" t="s">
        <v>91</v>
      </c>
    </row>
    <row r="15151" spans="1:7" x14ac:dyDescent="0.25">
      <c r="A15151" t="s">
        <v>4</v>
      </c>
      <c r="B15151" t="s">
        <v>34112</v>
      </c>
      <c r="D15151"/>
      <c r="F15151" t="s">
        <v>33195</v>
      </c>
      <c r="G15151" t="s">
        <v>91</v>
      </c>
    </row>
    <row r="15152" spans="1:7" x14ac:dyDescent="0.25">
      <c r="A15152" t="s">
        <v>62</v>
      </c>
      <c r="B15152" t="s">
        <v>70</v>
      </c>
      <c r="D15152"/>
      <c r="F15152" t="s">
        <v>33198</v>
      </c>
      <c r="G15152" t="s">
        <v>91</v>
      </c>
    </row>
    <row r="15153" spans="1:7" x14ac:dyDescent="0.25">
      <c r="A15153" t="s">
        <v>34113</v>
      </c>
      <c r="B15153" t="s">
        <v>34114</v>
      </c>
      <c r="D15153"/>
      <c r="F15153" t="s">
        <v>33201</v>
      </c>
      <c r="G15153" t="s">
        <v>91</v>
      </c>
    </row>
    <row r="15154" spans="1:7" x14ac:dyDescent="0.25">
      <c r="A15154" t="s">
        <v>34113</v>
      </c>
      <c r="B15154" t="s">
        <v>34114</v>
      </c>
      <c r="D15154"/>
      <c r="E15154" t="s">
        <v>1140</v>
      </c>
      <c r="F15154" t="s">
        <v>33204</v>
      </c>
      <c r="G15154" t="s">
        <v>91</v>
      </c>
    </row>
    <row r="15155" spans="1:7" x14ac:dyDescent="0.25">
      <c r="A15155" t="s">
        <v>34113</v>
      </c>
      <c r="B15155" t="s">
        <v>34114</v>
      </c>
      <c r="D15155"/>
      <c r="E15155" t="s">
        <v>1140</v>
      </c>
      <c r="F15155" t="s">
        <v>33207</v>
      </c>
      <c r="G15155" t="s">
        <v>91</v>
      </c>
    </row>
    <row r="15156" spans="1:7" x14ac:dyDescent="0.25">
      <c r="A15156" t="s">
        <v>4</v>
      </c>
      <c r="B15156" t="s">
        <v>34112</v>
      </c>
      <c r="D15156"/>
      <c r="F15156" t="s">
        <v>33210</v>
      </c>
      <c r="G15156" t="s">
        <v>91</v>
      </c>
    </row>
    <row r="15157" spans="1:7" x14ac:dyDescent="0.25">
      <c r="A15157" t="s">
        <v>34113</v>
      </c>
      <c r="B15157" t="s">
        <v>34114</v>
      </c>
      <c r="D15157"/>
      <c r="F15157" t="s">
        <v>33213</v>
      </c>
      <c r="G15157" t="s">
        <v>91</v>
      </c>
    </row>
    <row r="15158" spans="1:7" x14ac:dyDescent="0.25">
      <c r="A15158" t="s">
        <v>34113</v>
      </c>
      <c r="B15158" t="s">
        <v>34114</v>
      </c>
      <c r="D15158"/>
      <c r="E15158" t="s">
        <v>1140</v>
      </c>
      <c r="F15158" t="s">
        <v>33216</v>
      </c>
      <c r="G15158" t="s">
        <v>91</v>
      </c>
    </row>
    <row r="15159" spans="1:7" x14ac:dyDescent="0.25">
      <c r="A15159" t="s">
        <v>91</v>
      </c>
      <c r="B15159" t="s">
        <v>34115</v>
      </c>
      <c r="D15159"/>
      <c r="F15159" t="s">
        <v>33219</v>
      </c>
      <c r="G15159" t="s">
        <v>91</v>
      </c>
    </row>
    <row r="15160" spans="1:7" x14ac:dyDescent="0.25">
      <c r="A15160" t="s">
        <v>62</v>
      </c>
      <c r="B15160" t="s">
        <v>34115</v>
      </c>
      <c r="D15160"/>
      <c r="F15160" t="s">
        <v>33222</v>
      </c>
      <c r="G15160" t="s">
        <v>91</v>
      </c>
    </row>
    <row r="15161" spans="1:7" x14ac:dyDescent="0.25">
      <c r="A15161" t="s">
        <v>803</v>
      </c>
      <c r="B15161" t="s">
        <v>8</v>
      </c>
      <c r="D15161"/>
      <c r="E15161" t="s">
        <v>34116</v>
      </c>
      <c r="F15161" t="s">
        <v>33225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33078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33081</v>
      </c>
      <c r="G15163" t="s">
        <v>4878</v>
      </c>
    </row>
    <row r="15164" spans="1:7" hidden="1" x14ac:dyDescent="0.25">
      <c r="A15164" t="s">
        <v>34117</v>
      </c>
      <c r="B15164" t="s">
        <v>646</v>
      </c>
      <c r="D15164"/>
      <c r="F15164" t="s">
        <v>33084</v>
      </c>
      <c r="G15164" t="s">
        <v>4878</v>
      </c>
    </row>
    <row r="15165" spans="1:7" hidden="1" x14ac:dyDescent="0.25">
      <c r="A15165" t="s">
        <v>34117</v>
      </c>
      <c r="B15165" t="s">
        <v>646</v>
      </c>
      <c r="D15165"/>
      <c r="F15165" t="s">
        <v>33087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33090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33093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33096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33099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33102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33105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33108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33111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33114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33117</v>
      </c>
      <c r="G15175" t="s">
        <v>4878</v>
      </c>
    </row>
    <row r="15176" spans="1:7" hidden="1" x14ac:dyDescent="0.25">
      <c r="A15176" t="s">
        <v>34118</v>
      </c>
      <c r="B15176" t="s">
        <v>34119</v>
      </c>
      <c r="D15176"/>
      <c r="F15176" t="s">
        <v>33120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33123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33126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33129</v>
      </c>
      <c r="G15179" t="s">
        <v>4878</v>
      </c>
    </row>
    <row r="15180" spans="1:7" hidden="1" x14ac:dyDescent="0.25">
      <c r="A15180" t="s">
        <v>4</v>
      </c>
      <c r="B15180" t="s">
        <v>3229</v>
      </c>
      <c r="D15180"/>
      <c r="F15180" t="s">
        <v>33228</v>
      </c>
      <c r="G15180" t="s">
        <v>4860</v>
      </c>
    </row>
    <row r="15181" spans="1:7" hidden="1" x14ac:dyDescent="0.25">
      <c r="A15181" t="s">
        <v>4</v>
      </c>
      <c r="B15181" t="s">
        <v>3229</v>
      </c>
      <c r="D15181"/>
      <c r="F15181" t="s">
        <v>33231</v>
      </c>
      <c r="G15181" t="s">
        <v>4860</v>
      </c>
    </row>
    <row r="15182" spans="1:7" hidden="1" x14ac:dyDescent="0.25">
      <c r="A15182" t="s">
        <v>4</v>
      </c>
      <c r="B15182" t="s">
        <v>3229</v>
      </c>
      <c r="D15182"/>
      <c r="F15182" t="s">
        <v>33234</v>
      </c>
      <c r="G15182" t="s">
        <v>4860</v>
      </c>
    </row>
    <row r="15183" spans="1:7" hidden="1" x14ac:dyDescent="0.25">
      <c r="A15183" t="s">
        <v>34120</v>
      </c>
      <c r="B15183" t="s">
        <v>19921</v>
      </c>
      <c r="D15183"/>
      <c r="F15183" t="s">
        <v>33237</v>
      </c>
      <c r="G15183" t="s">
        <v>4860</v>
      </c>
    </row>
    <row r="15184" spans="1:7" hidden="1" x14ac:dyDescent="0.25">
      <c r="A15184" t="s">
        <v>4</v>
      </c>
      <c r="B15184" t="s">
        <v>3229</v>
      </c>
      <c r="D15184"/>
      <c r="F15184" t="s">
        <v>33240</v>
      </c>
      <c r="G15184" t="s">
        <v>4860</v>
      </c>
    </row>
    <row r="15185" spans="1:7" hidden="1" x14ac:dyDescent="0.25">
      <c r="A15185" t="s">
        <v>4</v>
      </c>
      <c r="B15185" t="s">
        <v>3229</v>
      </c>
      <c r="D15185"/>
      <c r="F15185" t="s">
        <v>33243</v>
      </c>
      <c r="G15185" t="s">
        <v>4860</v>
      </c>
    </row>
    <row r="15186" spans="1:7" hidden="1" x14ac:dyDescent="0.25">
      <c r="A15186" t="s">
        <v>34121</v>
      </c>
      <c r="B15186" t="s">
        <v>646</v>
      </c>
      <c r="D15186"/>
      <c r="F15186" t="s">
        <v>33246</v>
      </c>
      <c r="G15186" t="s">
        <v>4860</v>
      </c>
    </row>
    <row r="15187" spans="1:7" hidden="1" x14ac:dyDescent="0.25">
      <c r="A15187" t="s">
        <v>4</v>
      </c>
      <c r="B15187" t="s">
        <v>3229</v>
      </c>
      <c r="D15187"/>
      <c r="F15187" t="s">
        <v>33249</v>
      </c>
      <c r="G15187" t="s">
        <v>4860</v>
      </c>
    </row>
    <row r="15188" spans="1:7" hidden="1" x14ac:dyDescent="0.25">
      <c r="A15188" t="s">
        <v>4</v>
      </c>
      <c r="B15188" t="s">
        <v>3229</v>
      </c>
      <c r="D15188"/>
      <c r="F15188" t="s">
        <v>33252</v>
      </c>
      <c r="G15188" t="s">
        <v>4860</v>
      </c>
    </row>
    <row r="15189" spans="1:7" hidden="1" x14ac:dyDescent="0.25">
      <c r="A15189" t="s">
        <v>4</v>
      </c>
      <c r="B15189" t="s">
        <v>3229</v>
      </c>
      <c r="D15189"/>
      <c r="F15189" t="s">
        <v>33255</v>
      </c>
      <c r="G15189" t="s">
        <v>4860</v>
      </c>
    </row>
    <row r="15190" spans="1:7" hidden="1" x14ac:dyDescent="0.25">
      <c r="A15190" t="s">
        <v>115</v>
      </c>
      <c r="B15190" t="s">
        <v>12992</v>
      </c>
      <c r="D15190"/>
      <c r="F15190" t="s">
        <v>33258</v>
      </c>
      <c r="G15190" t="s">
        <v>4860</v>
      </c>
    </row>
    <row r="15191" spans="1:7" hidden="1" x14ac:dyDescent="0.25">
      <c r="A15191" t="s">
        <v>305</v>
      </c>
      <c r="B15191" t="s">
        <v>86</v>
      </c>
      <c r="D15191"/>
      <c r="F15191" t="s">
        <v>33261</v>
      </c>
      <c r="G15191" t="s">
        <v>4860</v>
      </c>
    </row>
    <row r="15192" spans="1:7" hidden="1" x14ac:dyDescent="0.25">
      <c r="A15192" t="s">
        <v>4</v>
      </c>
      <c r="B15192" t="s">
        <v>3229</v>
      </c>
      <c r="D15192"/>
      <c r="F15192" t="s">
        <v>33264</v>
      </c>
      <c r="G15192" t="s">
        <v>4860</v>
      </c>
    </row>
    <row r="15193" spans="1:7" hidden="1" x14ac:dyDescent="0.25">
      <c r="A15193" t="s">
        <v>1212</v>
      </c>
      <c r="B15193" t="s">
        <v>28828</v>
      </c>
      <c r="C15193" t="s">
        <v>19922</v>
      </c>
      <c r="D15193"/>
      <c r="F15193" t="s">
        <v>33267</v>
      </c>
      <c r="G15193" t="s">
        <v>4860</v>
      </c>
    </row>
    <row r="15194" spans="1:7" hidden="1" x14ac:dyDescent="0.25">
      <c r="A15194" t="s">
        <v>1212</v>
      </c>
      <c r="B15194" t="s">
        <v>28828</v>
      </c>
      <c r="C15194" t="s">
        <v>809</v>
      </c>
      <c r="D15194"/>
      <c r="F15194" t="s">
        <v>33270</v>
      </c>
      <c r="G15194" t="s">
        <v>4860</v>
      </c>
    </row>
    <row r="15195" spans="1:7" hidden="1" x14ac:dyDescent="0.25">
      <c r="A15195" t="s">
        <v>1212</v>
      </c>
      <c r="B15195" t="s">
        <v>28828</v>
      </c>
      <c r="C15195" t="s">
        <v>809</v>
      </c>
      <c r="D15195"/>
      <c r="F15195" t="s">
        <v>33273</v>
      </c>
      <c r="G15195" t="s">
        <v>4860</v>
      </c>
    </row>
    <row r="15196" spans="1:7" hidden="1" x14ac:dyDescent="0.25">
      <c r="A15196" t="s">
        <v>1212</v>
      </c>
      <c r="B15196" t="s">
        <v>28828</v>
      </c>
      <c r="C15196" t="s">
        <v>26065</v>
      </c>
      <c r="D15196"/>
      <c r="F15196" t="s">
        <v>33276</v>
      </c>
      <c r="G15196" t="s">
        <v>4860</v>
      </c>
    </row>
    <row r="15197" spans="1:7" hidden="1" x14ac:dyDescent="0.25">
      <c r="A15197" t="s">
        <v>1212</v>
      </c>
      <c r="B15197" t="s">
        <v>28828</v>
      </c>
      <c r="C15197" t="s">
        <v>34122</v>
      </c>
      <c r="D15197"/>
      <c r="F15197" t="s">
        <v>33279</v>
      </c>
      <c r="G15197" t="s">
        <v>4860</v>
      </c>
    </row>
    <row r="15198" spans="1:7" hidden="1" x14ac:dyDescent="0.25">
      <c r="A15198" t="s">
        <v>1212</v>
      </c>
      <c r="B15198" t="s">
        <v>28828</v>
      </c>
      <c r="C15198" t="s">
        <v>2287</v>
      </c>
      <c r="D15198"/>
      <c r="F15198" t="s">
        <v>33282</v>
      </c>
      <c r="G15198" t="s">
        <v>4860</v>
      </c>
    </row>
    <row r="15199" spans="1:7" hidden="1" x14ac:dyDescent="0.25">
      <c r="A15199" t="s">
        <v>4</v>
      </c>
      <c r="B15199" t="s">
        <v>3229</v>
      </c>
      <c r="D15199"/>
      <c r="F15199" t="s">
        <v>33285</v>
      </c>
      <c r="G15199" t="s">
        <v>4860</v>
      </c>
    </row>
    <row r="15200" spans="1:7" hidden="1" x14ac:dyDescent="0.25">
      <c r="A15200" t="s">
        <v>4</v>
      </c>
      <c r="B15200" t="s">
        <v>3229</v>
      </c>
      <c r="D15200"/>
      <c r="F15200" t="s">
        <v>33288</v>
      </c>
      <c r="G15200" t="s">
        <v>4860</v>
      </c>
    </row>
    <row r="15201" spans="1:7" hidden="1" x14ac:dyDescent="0.25">
      <c r="A15201" t="s">
        <v>4</v>
      </c>
      <c r="B15201" t="s">
        <v>34112</v>
      </c>
      <c r="D15201"/>
      <c r="F15201" t="s">
        <v>33291</v>
      </c>
      <c r="G15201" t="s">
        <v>4860</v>
      </c>
    </row>
    <row r="15202" spans="1:7" hidden="1" x14ac:dyDescent="0.25">
      <c r="A15202" t="s">
        <v>4</v>
      </c>
      <c r="B15202" t="s">
        <v>34114</v>
      </c>
      <c r="D15202"/>
      <c r="F15202" t="s">
        <v>33294</v>
      </c>
      <c r="G15202" t="s">
        <v>4860</v>
      </c>
    </row>
    <row r="15203" spans="1:7" hidden="1" x14ac:dyDescent="0.25">
      <c r="A15203" t="s">
        <v>4</v>
      </c>
      <c r="B15203" t="s">
        <v>34112</v>
      </c>
      <c r="D15203"/>
      <c r="F15203" t="s">
        <v>33297</v>
      </c>
      <c r="G15203" t="s">
        <v>4860</v>
      </c>
    </row>
    <row r="15204" spans="1:7" hidden="1" x14ac:dyDescent="0.25">
      <c r="A15204" t="s">
        <v>4</v>
      </c>
      <c r="B15204" t="s">
        <v>34115</v>
      </c>
      <c r="D15204"/>
      <c r="F15204" t="s">
        <v>33300</v>
      </c>
      <c r="G15204" t="s">
        <v>4860</v>
      </c>
    </row>
    <row r="15205" spans="1:7" hidden="1" x14ac:dyDescent="0.25">
      <c r="A15205" t="s">
        <v>803</v>
      </c>
      <c r="B15205" t="s">
        <v>8</v>
      </c>
      <c r="D15205"/>
      <c r="F15205" t="s">
        <v>33303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33657</v>
      </c>
      <c r="G15206" t="s">
        <v>467</v>
      </c>
    </row>
    <row r="15207" spans="1:7" hidden="1" x14ac:dyDescent="0.25">
      <c r="A15207" t="s">
        <v>34120</v>
      </c>
      <c r="B15207" t="s">
        <v>646</v>
      </c>
      <c r="D15207"/>
      <c r="F15207" t="s">
        <v>33660</v>
      </c>
      <c r="G15207" t="s">
        <v>467</v>
      </c>
    </row>
    <row r="15208" spans="1:7" hidden="1" x14ac:dyDescent="0.25">
      <c r="A15208" t="s">
        <v>34120</v>
      </c>
      <c r="B15208" t="s">
        <v>646</v>
      </c>
      <c r="D15208"/>
      <c r="F15208" t="s">
        <v>33663</v>
      </c>
      <c r="G15208" t="s">
        <v>467</v>
      </c>
    </row>
    <row r="15209" spans="1:7" hidden="1" x14ac:dyDescent="0.25">
      <c r="A15209" t="s">
        <v>34120</v>
      </c>
      <c r="B15209" t="s">
        <v>646</v>
      </c>
      <c r="D15209"/>
      <c r="F15209" t="s">
        <v>33666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33669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33672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33675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33678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33681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33684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33687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33690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33693</v>
      </c>
      <c r="G15218" t="s">
        <v>468</v>
      </c>
    </row>
    <row r="15219" spans="1:7" hidden="1" x14ac:dyDescent="0.25">
      <c r="A15219" t="s">
        <v>2283</v>
      </c>
      <c r="B15219" t="s">
        <v>34110</v>
      </c>
      <c r="D15219"/>
      <c r="F15219" t="s">
        <v>33696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33699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33702</v>
      </c>
      <c r="G15221" t="s">
        <v>468</v>
      </c>
    </row>
    <row r="15222" spans="1:7" hidden="1" x14ac:dyDescent="0.25">
      <c r="A15222" t="s">
        <v>34120</v>
      </c>
      <c r="B15222" t="s">
        <v>646</v>
      </c>
      <c r="D15222"/>
      <c r="F15222" t="s">
        <v>33705</v>
      </c>
      <c r="G15222" t="s">
        <v>468</v>
      </c>
    </row>
    <row r="15223" spans="1:7" hidden="1" x14ac:dyDescent="0.25">
      <c r="A15223" t="s">
        <v>34124</v>
      </c>
      <c r="B15223" t="s">
        <v>646</v>
      </c>
      <c r="D15223"/>
      <c r="F15223" t="s">
        <v>33708</v>
      </c>
      <c r="G15223" t="s">
        <v>468</v>
      </c>
    </row>
    <row r="15224" spans="1:7" hidden="1" x14ac:dyDescent="0.25">
      <c r="A15224" t="s">
        <v>4</v>
      </c>
      <c r="B15224" t="s">
        <v>32246</v>
      </c>
      <c r="D15224"/>
      <c r="F15224" t="s">
        <v>33711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33714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33717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33720</v>
      </c>
      <c r="G15227" t="s">
        <v>29619</v>
      </c>
    </row>
    <row r="15228" spans="1:7" hidden="1" x14ac:dyDescent="0.25">
      <c r="A15228" t="s">
        <v>803</v>
      </c>
      <c r="B15228" t="s">
        <v>8</v>
      </c>
      <c r="D15228"/>
      <c r="F15228" t="s">
        <v>33723</v>
      </c>
      <c r="G15228" t="s">
        <v>29619</v>
      </c>
    </row>
    <row r="15229" spans="1:7" hidden="1" x14ac:dyDescent="0.25">
      <c r="A15229" t="s">
        <v>4524</v>
      </c>
      <c r="B15229" t="s">
        <v>646</v>
      </c>
      <c r="D15229"/>
      <c r="F15229" t="s">
        <v>33726</v>
      </c>
      <c r="G15229" t="s">
        <v>29619</v>
      </c>
    </row>
    <row r="15230" spans="1:7" hidden="1" x14ac:dyDescent="0.25">
      <c r="A15230" t="s">
        <v>803</v>
      </c>
      <c r="B15230" t="s">
        <v>8</v>
      </c>
      <c r="D15230"/>
      <c r="F15230" t="s">
        <v>33729</v>
      </c>
      <c r="G15230" t="s">
        <v>29619</v>
      </c>
    </row>
    <row r="15231" spans="1:7" hidden="1" x14ac:dyDescent="0.25">
      <c r="A15231" t="s">
        <v>803</v>
      </c>
      <c r="B15231" t="s">
        <v>8</v>
      </c>
      <c r="D15231"/>
      <c r="F15231" t="s">
        <v>33732</v>
      </c>
      <c r="G15231" t="s">
        <v>29619</v>
      </c>
    </row>
    <row r="15232" spans="1:7" hidden="1" x14ac:dyDescent="0.25">
      <c r="A15232" t="s">
        <v>803</v>
      </c>
      <c r="B15232" t="s">
        <v>8</v>
      </c>
      <c r="D15232"/>
      <c r="F15232" t="s">
        <v>33735</v>
      </c>
      <c r="G15232" t="s">
        <v>29619</v>
      </c>
    </row>
    <row r="15233" spans="1:7" hidden="1" x14ac:dyDescent="0.25">
      <c r="A15233" t="s">
        <v>4</v>
      </c>
      <c r="B15233" t="s">
        <v>14373</v>
      </c>
      <c r="D15233"/>
      <c r="F15233" t="s">
        <v>33738</v>
      </c>
      <c r="G15233" t="s">
        <v>29619</v>
      </c>
    </row>
    <row r="15234" spans="1:7" hidden="1" x14ac:dyDescent="0.25">
      <c r="A15234" t="s">
        <v>4</v>
      </c>
      <c r="B15234" t="s">
        <v>22577</v>
      </c>
      <c r="D15234"/>
      <c r="F15234" t="s">
        <v>33741</v>
      </c>
      <c r="G15234" t="s">
        <v>29619</v>
      </c>
    </row>
    <row r="15235" spans="1:7" hidden="1" x14ac:dyDescent="0.25">
      <c r="A15235" t="s">
        <v>803</v>
      </c>
      <c r="B15235" t="s">
        <v>8</v>
      </c>
      <c r="D15235"/>
      <c r="F15235" t="s">
        <v>33744</v>
      </c>
      <c r="G15235" t="s">
        <v>29619</v>
      </c>
    </row>
    <row r="15236" spans="1:7" hidden="1" x14ac:dyDescent="0.25">
      <c r="A15236" t="s">
        <v>803</v>
      </c>
      <c r="B15236" t="s">
        <v>8</v>
      </c>
      <c r="D15236"/>
      <c r="F15236" t="s">
        <v>33747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33750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33753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33756</v>
      </c>
      <c r="G15239" t="s">
        <v>470</v>
      </c>
    </row>
    <row r="15240" spans="1:7" hidden="1" x14ac:dyDescent="0.25">
      <c r="A15240" t="s">
        <v>21989</v>
      </c>
      <c r="B15240" t="s">
        <v>646</v>
      </c>
      <c r="D15240"/>
      <c r="F15240" t="s">
        <v>33759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33762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33765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33768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33771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33774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33777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33780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33783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33408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33411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33414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33417</v>
      </c>
      <c r="G15252" t="s">
        <v>4879</v>
      </c>
    </row>
    <row r="15253" spans="1:7" hidden="1" x14ac:dyDescent="0.25">
      <c r="A15253" t="s">
        <v>34125</v>
      </c>
      <c r="B15253" t="s">
        <v>646</v>
      </c>
      <c r="D15253"/>
      <c r="F15253" t="s">
        <v>33420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33423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33426</v>
      </c>
      <c r="G15255" t="s">
        <v>4879</v>
      </c>
    </row>
    <row r="15256" spans="1:7" hidden="1" x14ac:dyDescent="0.25">
      <c r="A15256" t="s">
        <v>18008</v>
      </c>
      <c r="B15256" t="s">
        <v>260</v>
      </c>
      <c r="D15256"/>
      <c r="F15256" t="s">
        <v>33429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33432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33435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33438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33441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33444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33447</v>
      </c>
      <c r="G15262" t="s">
        <v>4879</v>
      </c>
    </row>
    <row r="15263" spans="1:7" hidden="1" x14ac:dyDescent="0.25">
      <c r="A15263" t="s">
        <v>26064</v>
      </c>
      <c r="B15263" t="s">
        <v>34111</v>
      </c>
      <c r="C15263" t="s">
        <v>53</v>
      </c>
      <c r="D15263"/>
      <c r="F15263" t="s">
        <v>33450</v>
      </c>
      <c r="G15263" t="s">
        <v>4879</v>
      </c>
    </row>
    <row r="15264" spans="1:7" hidden="1" x14ac:dyDescent="0.25">
      <c r="A15264" t="s">
        <v>26064</v>
      </c>
      <c r="B15264" t="s">
        <v>34126</v>
      </c>
      <c r="D15264"/>
      <c r="F15264" t="s">
        <v>33453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33456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33459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33462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33465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33468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33471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33474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33477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33480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33483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33486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33489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33492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33495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33498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33306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33309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33312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33315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33318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33321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33324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33327</v>
      </c>
      <c r="G15287" t="s">
        <v>4880</v>
      </c>
    </row>
    <row r="15288" spans="1:7" hidden="1" x14ac:dyDescent="0.25">
      <c r="A15288" t="s">
        <v>162</v>
      </c>
      <c r="B15288" t="s">
        <v>34111</v>
      </c>
      <c r="C15288" t="s">
        <v>53</v>
      </c>
      <c r="D15288">
        <v>1</v>
      </c>
      <c r="E15288" t="s">
        <v>4880</v>
      </c>
      <c r="F15288" t="s">
        <v>33330</v>
      </c>
      <c r="G15288" t="s">
        <v>4880</v>
      </c>
    </row>
    <row r="15289" spans="1:7" hidden="1" x14ac:dyDescent="0.25">
      <c r="A15289" t="s">
        <v>162</v>
      </c>
      <c r="B15289" t="s">
        <v>34111</v>
      </c>
      <c r="C15289" t="s">
        <v>53</v>
      </c>
      <c r="D15289">
        <v>1</v>
      </c>
      <c r="E15289" t="s">
        <v>4880</v>
      </c>
      <c r="F15289" t="s">
        <v>33333</v>
      </c>
      <c r="G15289" t="s">
        <v>4880</v>
      </c>
    </row>
    <row r="15290" spans="1:7" hidden="1" x14ac:dyDescent="0.25">
      <c r="A15290" t="s">
        <v>162</v>
      </c>
      <c r="B15290" t="s">
        <v>34111</v>
      </c>
      <c r="C15290" t="s">
        <v>53</v>
      </c>
      <c r="D15290">
        <v>1</v>
      </c>
      <c r="E15290" t="s">
        <v>4880</v>
      </c>
      <c r="F15290" t="s">
        <v>33336</v>
      </c>
      <c r="G15290" t="s">
        <v>4880</v>
      </c>
    </row>
    <row r="15291" spans="1:7" hidden="1" x14ac:dyDescent="0.25">
      <c r="A15291" t="s">
        <v>162</v>
      </c>
      <c r="B15291" t="s">
        <v>34111</v>
      </c>
      <c r="C15291" t="s">
        <v>53</v>
      </c>
      <c r="D15291">
        <v>1</v>
      </c>
      <c r="E15291" t="s">
        <v>4880</v>
      </c>
      <c r="F15291" t="s">
        <v>33339</v>
      </c>
      <c r="G15291" t="s">
        <v>4880</v>
      </c>
    </row>
    <row r="15292" spans="1:7" hidden="1" x14ac:dyDescent="0.25">
      <c r="A15292" t="s">
        <v>162</v>
      </c>
      <c r="B15292" t="s">
        <v>34111</v>
      </c>
      <c r="C15292" t="s">
        <v>53</v>
      </c>
      <c r="D15292">
        <v>2</v>
      </c>
      <c r="E15292" t="s">
        <v>4880</v>
      </c>
      <c r="F15292" t="s">
        <v>33342</v>
      </c>
      <c r="G15292" t="s">
        <v>4880</v>
      </c>
    </row>
    <row r="15293" spans="1:7" hidden="1" x14ac:dyDescent="0.25">
      <c r="A15293" t="s">
        <v>162</v>
      </c>
      <c r="B15293" t="s">
        <v>34111</v>
      </c>
      <c r="C15293" t="s">
        <v>53</v>
      </c>
      <c r="D15293">
        <v>1</v>
      </c>
      <c r="E15293" t="s">
        <v>4880</v>
      </c>
      <c r="F15293" t="s">
        <v>33345</v>
      </c>
      <c r="G15293" t="s">
        <v>4880</v>
      </c>
    </row>
    <row r="15294" spans="1:7" hidden="1" x14ac:dyDescent="0.25">
      <c r="A15294" t="s">
        <v>162</v>
      </c>
      <c r="B15294" t="s">
        <v>34111</v>
      </c>
      <c r="C15294" t="s">
        <v>53</v>
      </c>
      <c r="D15294">
        <v>1</v>
      </c>
      <c r="E15294" t="s">
        <v>4880</v>
      </c>
      <c r="F15294" t="s">
        <v>33348</v>
      </c>
      <c r="G15294" t="s">
        <v>4880</v>
      </c>
    </row>
    <row r="15295" spans="1:7" hidden="1" x14ac:dyDescent="0.25">
      <c r="A15295" t="s">
        <v>162</v>
      </c>
      <c r="B15295" t="s">
        <v>34111</v>
      </c>
      <c r="C15295" t="s">
        <v>53</v>
      </c>
      <c r="D15295">
        <v>2</v>
      </c>
      <c r="E15295" t="s">
        <v>4880</v>
      </c>
      <c r="F15295" t="s">
        <v>33351</v>
      </c>
      <c r="G15295" t="s">
        <v>4880</v>
      </c>
    </row>
    <row r="15296" spans="1:7" hidden="1" x14ac:dyDescent="0.25">
      <c r="A15296" t="s">
        <v>162</v>
      </c>
      <c r="B15296" t="s">
        <v>34111</v>
      </c>
      <c r="C15296" t="s">
        <v>53</v>
      </c>
      <c r="D15296">
        <v>2</v>
      </c>
      <c r="E15296" t="s">
        <v>4880</v>
      </c>
      <c r="F15296" t="s">
        <v>33354</v>
      </c>
      <c r="G15296" t="s">
        <v>4880</v>
      </c>
    </row>
    <row r="15297" spans="1:7" hidden="1" x14ac:dyDescent="0.25">
      <c r="A15297" t="s">
        <v>162</v>
      </c>
      <c r="B15297" t="s">
        <v>34111</v>
      </c>
      <c r="C15297" t="s">
        <v>53</v>
      </c>
      <c r="D15297">
        <v>2</v>
      </c>
      <c r="E15297" t="s">
        <v>4880</v>
      </c>
      <c r="F15297" t="s">
        <v>33357</v>
      </c>
      <c r="G15297" t="s">
        <v>4880</v>
      </c>
    </row>
    <row r="15298" spans="1:7" hidden="1" x14ac:dyDescent="0.25">
      <c r="A15298" t="s">
        <v>162</v>
      </c>
      <c r="B15298" t="s">
        <v>34111</v>
      </c>
      <c r="C15298" t="s">
        <v>53</v>
      </c>
      <c r="D15298">
        <v>2</v>
      </c>
      <c r="E15298" t="s">
        <v>4880</v>
      </c>
      <c r="F15298" t="s">
        <v>33360</v>
      </c>
      <c r="G15298" t="s">
        <v>4880</v>
      </c>
    </row>
    <row r="15299" spans="1:7" hidden="1" x14ac:dyDescent="0.25">
      <c r="A15299" t="s">
        <v>162</v>
      </c>
      <c r="B15299" t="s">
        <v>34111</v>
      </c>
      <c r="C15299" t="s">
        <v>53</v>
      </c>
      <c r="D15299">
        <v>2</v>
      </c>
      <c r="E15299" t="s">
        <v>4880</v>
      </c>
      <c r="F15299" t="s">
        <v>33363</v>
      </c>
      <c r="G15299" t="s">
        <v>4880</v>
      </c>
    </row>
    <row r="15300" spans="1:7" hidden="1" x14ac:dyDescent="0.25">
      <c r="A15300" t="s">
        <v>162</v>
      </c>
      <c r="B15300" t="s">
        <v>34111</v>
      </c>
      <c r="C15300" t="s">
        <v>53</v>
      </c>
      <c r="D15300">
        <v>1</v>
      </c>
      <c r="E15300" t="s">
        <v>4880</v>
      </c>
      <c r="F15300" t="s">
        <v>33366</v>
      </c>
      <c r="G15300" t="s">
        <v>4880</v>
      </c>
    </row>
    <row r="15301" spans="1:7" hidden="1" x14ac:dyDescent="0.25">
      <c r="A15301" t="s">
        <v>162</v>
      </c>
      <c r="B15301" t="s">
        <v>34111</v>
      </c>
      <c r="C15301" t="s">
        <v>53</v>
      </c>
      <c r="D15301">
        <v>1</v>
      </c>
      <c r="E15301" t="s">
        <v>4880</v>
      </c>
      <c r="F15301" t="s">
        <v>33369</v>
      </c>
      <c r="G15301" t="s">
        <v>4880</v>
      </c>
    </row>
    <row r="15302" spans="1:7" hidden="1" x14ac:dyDescent="0.25">
      <c r="A15302" t="s">
        <v>162</v>
      </c>
      <c r="B15302" t="s">
        <v>34111</v>
      </c>
      <c r="C15302" t="s">
        <v>53</v>
      </c>
      <c r="D15302">
        <v>1</v>
      </c>
      <c r="E15302" t="s">
        <v>4880</v>
      </c>
      <c r="F15302" t="s">
        <v>33372</v>
      </c>
      <c r="G15302" t="s">
        <v>4880</v>
      </c>
    </row>
    <row r="15303" spans="1:7" hidden="1" x14ac:dyDescent="0.25">
      <c r="A15303" t="s">
        <v>162</v>
      </c>
      <c r="B15303" t="s">
        <v>34111</v>
      </c>
      <c r="C15303" t="s">
        <v>53</v>
      </c>
      <c r="D15303">
        <v>1</v>
      </c>
      <c r="E15303" t="s">
        <v>4880</v>
      </c>
      <c r="F15303" t="s">
        <v>33375</v>
      </c>
      <c r="G15303" t="s">
        <v>4880</v>
      </c>
    </row>
    <row r="15304" spans="1:7" hidden="1" x14ac:dyDescent="0.25">
      <c r="A15304" t="s">
        <v>162</v>
      </c>
      <c r="B15304" t="s">
        <v>34111</v>
      </c>
      <c r="C15304" t="s">
        <v>53</v>
      </c>
      <c r="D15304">
        <v>1</v>
      </c>
      <c r="E15304" t="s">
        <v>4880</v>
      </c>
      <c r="F15304" t="s">
        <v>33378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33381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33384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33387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33390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33393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33396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33399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33402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33405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33501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33504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33507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33510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33513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33516</v>
      </c>
      <c r="G15319" t="s">
        <v>4881</v>
      </c>
    </row>
    <row r="15320" spans="1:7" hidden="1" x14ac:dyDescent="0.25">
      <c r="A15320" t="s">
        <v>34127</v>
      </c>
      <c r="B15320" t="s">
        <v>260</v>
      </c>
      <c r="D15320"/>
      <c r="F15320" t="s">
        <v>33519</v>
      </c>
      <c r="G15320" t="s">
        <v>4881</v>
      </c>
    </row>
    <row r="15321" spans="1:7" hidden="1" x14ac:dyDescent="0.25">
      <c r="A15321" t="s">
        <v>34127</v>
      </c>
      <c r="B15321" t="s">
        <v>260</v>
      </c>
      <c r="D15321"/>
      <c r="F15321" t="s">
        <v>33522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34128</v>
      </c>
      <c r="D15322"/>
      <c r="F15322" t="s">
        <v>33525</v>
      </c>
      <c r="G15322" t="s">
        <v>4881</v>
      </c>
    </row>
    <row r="15323" spans="1:7" hidden="1" x14ac:dyDescent="0.25">
      <c r="A15323" t="s">
        <v>34129</v>
      </c>
      <c r="B15323" t="s">
        <v>260</v>
      </c>
      <c r="D15323"/>
      <c r="F15323" t="s">
        <v>33528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33531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33534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33537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33540</v>
      </c>
      <c r="G15327" t="s">
        <v>4881</v>
      </c>
    </row>
    <row r="15328" spans="1:7" hidden="1" x14ac:dyDescent="0.25">
      <c r="A15328" t="s">
        <v>29875</v>
      </c>
      <c r="B15328" t="s">
        <v>86</v>
      </c>
      <c r="D15328"/>
      <c r="F15328" t="s">
        <v>33543</v>
      </c>
      <c r="G15328" t="s">
        <v>4881</v>
      </c>
    </row>
    <row r="15329" spans="1:7" hidden="1" x14ac:dyDescent="0.25">
      <c r="A15329" t="s">
        <v>29875</v>
      </c>
      <c r="B15329" t="s">
        <v>86</v>
      </c>
      <c r="D15329"/>
      <c r="F15329" t="s">
        <v>33546</v>
      </c>
      <c r="G15329" t="s">
        <v>4881</v>
      </c>
    </row>
    <row r="15330" spans="1:7" hidden="1" x14ac:dyDescent="0.25">
      <c r="A15330" t="s">
        <v>26064</v>
      </c>
      <c r="B15330" t="s">
        <v>34111</v>
      </c>
      <c r="C15330" t="s">
        <v>53</v>
      </c>
      <c r="D15330"/>
      <c r="F15330" t="s">
        <v>33549</v>
      </c>
      <c r="G15330" t="s">
        <v>4881</v>
      </c>
    </row>
    <row r="15331" spans="1:7" hidden="1" x14ac:dyDescent="0.25">
      <c r="A15331" t="s">
        <v>29875</v>
      </c>
      <c r="B15331" t="s">
        <v>86</v>
      </c>
      <c r="D15331"/>
      <c r="F15331" t="s">
        <v>33552</v>
      </c>
      <c r="G15331" t="s">
        <v>4881</v>
      </c>
    </row>
    <row r="15332" spans="1:7" hidden="1" x14ac:dyDescent="0.25">
      <c r="A15332" t="s">
        <v>34130</v>
      </c>
      <c r="B15332" t="s">
        <v>646</v>
      </c>
      <c r="D15332"/>
      <c r="F15332" t="s">
        <v>33555</v>
      </c>
      <c r="G15332" t="s">
        <v>4881</v>
      </c>
    </row>
    <row r="15333" spans="1:7" hidden="1" x14ac:dyDescent="0.25">
      <c r="A15333" t="s">
        <v>34131</v>
      </c>
      <c r="B15333" t="s">
        <v>646</v>
      </c>
      <c r="D15333"/>
      <c r="F15333" t="s">
        <v>33558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33561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33564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33567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33570</v>
      </c>
      <c r="G15337" t="s">
        <v>4881</v>
      </c>
    </row>
    <row r="15338" spans="1:7" hidden="1" x14ac:dyDescent="0.25">
      <c r="A15338" t="s">
        <v>34133</v>
      </c>
      <c r="B15338" t="s">
        <v>646</v>
      </c>
      <c r="D15338"/>
      <c r="F15338" t="s">
        <v>33573</v>
      </c>
      <c r="G15338" t="s">
        <v>4881</v>
      </c>
    </row>
    <row r="15339" spans="1:7" hidden="1" x14ac:dyDescent="0.25">
      <c r="A15339" t="s">
        <v>34132</v>
      </c>
      <c r="B15339" t="s">
        <v>646</v>
      </c>
      <c r="D15339"/>
      <c r="F15339" t="s">
        <v>33576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33579</v>
      </c>
      <c r="G15340" t="s">
        <v>4881</v>
      </c>
    </row>
    <row r="15341" spans="1:7" hidden="1" x14ac:dyDescent="0.25">
      <c r="A15341" t="s">
        <v>162</v>
      </c>
      <c r="B15341" t="s">
        <v>34110</v>
      </c>
      <c r="C15341" t="s">
        <v>34134</v>
      </c>
      <c r="D15341">
        <v>1</v>
      </c>
      <c r="E15341" t="s">
        <v>4882</v>
      </c>
      <c r="F15341" t="s">
        <v>33582</v>
      </c>
      <c r="G15341" t="s">
        <v>4882</v>
      </c>
    </row>
    <row r="15342" spans="1:7" hidden="1" x14ac:dyDescent="0.25">
      <c r="A15342" t="s">
        <v>162</v>
      </c>
      <c r="B15342" t="s">
        <v>34110</v>
      </c>
      <c r="C15342" t="s">
        <v>34134</v>
      </c>
      <c r="D15342">
        <v>1</v>
      </c>
      <c r="E15342" t="s">
        <v>4882</v>
      </c>
      <c r="F15342" t="s">
        <v>33585</v>
      </c>
      <c r="G15342" t="s">
        <v>4882</v>
      </c>
    </row>
    <row r="15343" spans="1:7" hidden="1" x14ac:dyDescent="0.25">
      <c r="A15343" t="s">
        <v>162</v>
      </c>
      <c r="B15343" t="s">
        <v>34110</v>
      </c>
      <c r="C15343" t="s">
        <v>34134</v>
      </c>
      <c r="D15343">
        <v>1</v>
      </c>
      <c r="E15343" t="s">
        <v>4882</v>
      </c>
      <c r="F15343" t="s">
        <v>33588</v>
      </c>
      <c r="G15343" t="s">
        <v>4882</v>
      </c>
    </row>
    <row r="15344" spans="1:7" hidden="1" x14ac:dyDescent="0.25">
      <c r="A15344" t="s">
        <v>162</v>
      </c>
      <c r="B15344" t="s">
        <v>34110</v>
      </c>
      <c r="C15344" t="s">
        <v>34134</v>
      </c>
      <c r="D15344">
        <v>1</v>
      </c>
      <c r="E15344" t="s">
        <v>4882</v>
      </c>
      <c r="F15344" t="s">
        <v>33591</v>
      </c>
      <c r="G15344" t="s">
        <v>4882</v>
      </c>
    </row>
    <row r="15345" spans="1:7" hidden="1" x14ac:dyDescent="0.25">
      <c r="A15345" t="s">
        <v>162</v>
      </c>
      <c r="B15345" t="s">
        <v>34110</v>
      </c>
      <c r="C15345" t="s">
        <v>34134</v>
      </c>
      <c r="D15345">
        <v>1</v>
      </c>
      <c r="E15345" t="s">
        <v>4882</v>
      </c>
      <c r="F15345" t="s">
        <v>33594</v>
      </c>
      <c r="G15345" t="s">
        <v>4882</v>
      </c>
    </row>
    <row r="15346" spans="1:7" hidden="1" x14ac:dyDescent="0.25">
      <c r="A15346" t="s">
        <v>162</v>
      </c>
      <c r="B15346" t="s">
        <v>34110</v>
      </c>
      <c r="C15346" t="s">
        <v>34134</v>
      </c>
      <c r="D15346">
        <v>1</v>
      </c>
      <c r="E15346" t="s">
        <v>4882</v>
      </c>
      <c r="F15346" t="s">
        <v>33597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33600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33603</v>
      </c>
      <c r="G15348" t="s">
        <v>4882</v>
      </c>
    </row>
    <row r="15349" spans="1:7" hidden="1" x14ac:dyDescent="0.25">
      <c r="A15349" t="s">
        <v>16954</v>
      </c>
      <c r="B15349" t="s">
        <v>12992</v>
      </c>
      <c r="D15349"/>
      <c r="F15349" t="s">
        <v>33606</v>
      </c>
      <c r="G15349" t="s">
        <v>4882</v>
      </c>
    </row>
    <row r="15350" spans="1:7" hidden="1" x14ac:dyDescent="0.25">
      <c r="A15350" t="s">
        <v>16954</v>
      </c>
      <c r="B15350" t="s">
        <v>12992</v>
      </c>
      <c r="D15350"/>
      <c r="E15350" t="s">
        <v>1140</v>
      </c>
      <c r="F15350" t="s">
        <v>33609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33612</v>
      </c>
      <c r="G15351" t="s">
        <v>4882</v>
      </c>
    </row>
    <row r="15352" spans="1:7" hidden="1" x14ac:dyDescent="0.25">
      <c r="A15352" t="s">
        <v>32251</v>
      </c>
      <c r="B15352" t="s">
        <v>12992</v>
      </c>
      <c r="D15352"/>
      <c r="E15352" t="s">
        <v>34135</v>
      </c>
      <c r="F15352" t="s">
        <v>33615</v>
      </c>
      <c r="G15352" t="s">
        <v>4882</v>
      </c>
    </row>
    <row r="15353" spans="1:7" hidden="1" x14ac:dyDescent="0.25">
      <c r="A15353" t="s">
        <v>34136</v>
      </c>
      <c r="B15353" t="s">
        <v>646</v>
      </c>
      <c r="D15353"/>
      <c r="F15353" t="s">
        <v>33618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33621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33624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33627</v>
      </c>
      <c r="G15356" t="s">
        <v>4882</v>
      </c>
    </row>
    <row r="15357" spans="1:7" hidden="1" x14ac:dyDescent="0.25">
      <c r="A15357" t="s">
        <v>34136</v>
      </c>
      <c r="B15357" t="s">
        <v>646</v>
      </c>
      <c r="D15357"/>
      <c r="F15357" t="s">
        <v>33630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33633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33786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33789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33792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33795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33798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33801</v>
      </c>
      <c r="G15364" t="s">
        <v>773</v>
      </c>
    </row>
    <row r="15365" spans="1:7" hidden="1" x14ac:dyDescent="0.25">
      <c r="A15365" t="s">
        <v>34137</v>
      </c>
      <c r="B15365" t="s">
        <v>646</v>
      </c>
      <c r="D15365"/>
      <c r="F15365" t="s">
        <v>33804</v>
      </c>
      <c r="G15365" t="s">
        <v>773</v>
      </c>
    </row>
    <row r="15366" spans="1:7" hidden="1" x14ac:dyDescent="0.25">
      <c r="A15366" t="s">
        <v>34137</v>
      </c>
      <c r="B15366" t="s">
        <v>646</v>
      </c>
      <c r="D15366"/>
      <c r="E15366" t="s">
        <v>1140</v>
      </c>
      <c r="F15366" t="s">
        <v>33807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33810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33813</v>
      </c>
      <c r="G15368" t="s">
        <v>773</v>
      </c>
    </row>
    <row r="15369" spans="1:7" hidden="1" x14ac:dyDescent="0.25">
      <c r="A15369" t="s">
        <v>34138</v>
      </c>
      <c r="B15369" t="s">
        <v>646</v>
      </c>
      <c r="D15369"/>
      <c r="F15369" t="s">
        <v>33816</v>
      </c>
      <c r="G15369" t="s">
        <v>773</v>
      </c>
    </row>
    <row r="15370" spans="1:7" hidden="1" x14ac:dyDescent="0.25">
      <c r="A15370" t="s">
        <v>34138</v>
      </c>
      <c r="B15370" t="s">
        <v>646</v>
      </c>
      <c r="D15370"/>
      <c r="E15370" t="s">
        <v>1140</v>
      </c>
      <c r="F15370" t="s">
        <v>33819</v>
      </c>
      <c r="G15370" t="s">
        <v>773</v>
      </c>
    </row>
    <row r="15371" spans="1:7" hidden="1" x14ac:dyDescent="0.25">
      <c r="A15371" t="s">
        <v>34139</v>
      </c>
      <c r="B15371" t="s">
        <v>260</v>
      </c>
      <c r="D15371"/>
      <c r="F15371" t="s">
        <v>33822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33825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33828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33831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33834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33837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33840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33843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33846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33636</v>
      </c>
      <c r="G15380" t="s">
        <v>796</v>
      </c>
    </row>
    <row r="15381" spans="1:7" hidden="1" x14ac:dyDescent="0.25">
      <c r="A15381" t="s">
        <v>2283</v>
      </c>
      <c r="B15381" t="s">
        <v>34110</v>
      </c>
      <c r="D15381"/>
      <c r="F15381" t="s">
        <v>33639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33642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33645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33648</v>
      </c>
      <c r="G15384" t="s">
        <v>796</v>
      </c>
    </row>
    <row r="15385" spans="1:7" hidden="1" x14ac:dyDescent="0.25">
      <c r="A15385" t="s">
        <v>4</v>
      </c>
      <c r="B15385" t="s">
        <v>34115</v>
      </c>
      <c r="D15385"/>
      <c r="F15385" t="s">
        <v>33651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33654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33849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33852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33855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33858</v>
      </c>
      <c r="G15390" t="s">
        <v>4526</v>
      </c>
    </row>
    <row r="15391" spans="1:7" hidden="1" x14ac:dyDescent="0.25">
      <c r="A15391" t="s">
        <v>21988</v>
      </c>
      <c r="B15391" t="s">
        <v>646</v>
      </c>
      <c r="D15391"/>
      <c r="F15391" t="s">
        <v>33861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33864</v>
      </c>
      <c r="G15392" t="s">
        <v>4526</v>
      </c>
    </row>
    <row r="15393" spans="1:7" hidden="1" x14ac:dyDescent="0.25">
      <c r="A15393" t="s">
        <v>34140</v>
      </c>
      <c r="B15393" t="s">
        <v>646</v>
      </c>
      <c r="D15393"/>
      <c r="F15393" t="s">
        <v>33867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33870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33873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33876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33879</v>
      </c>
      <c r="G15397" t="s">
        <v>4526</v>
      </c>
    </row>
    <row r="15398" spans="1:7" hidden="1" x14ac:dyDescent="0.25">
      <c r="A15398" t="s">
        <v>4</v>
      </c>
      <c r="B15398" t="s">
        <v>34141</v>
      </c>
      <c r="D15398"/>
      <c r="F15398" t="s">
        <v>33882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34142</v>
      </c>
      <c r="D15399">
        <v>1</v>
      </c>
      <c r="E15399" t="s">
        <v>4867</v>
      </c>
      <c r="F15399" t="s">
        <v>33885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34142</v>
      </c>
      <c r="D15400">
        <v>1</v>
      </c>
      <c r="E15400" t="s">
        <v>4867</v>
      </c>
      <c r="F15400" t="s">
        <v>33888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34143</v>
      </c>
      <c r="D15401"/>
      <c r="E15401" t="s">
        <v>4867</v>
      </c>
      <c r="F15401" t="s">
        <v>33891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34143</v>
      </c>
      <c r="D15402"/>
      <c r="E15402" t="s">
        <v>4867</v>
      </c>
      <c r="F15402" t="s">
        <v>33894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34143</v>
      </c>
      <c r="D15403"/>
      <c r="E15403" t="s">
        <v>4867</v>
      </c>
      <c r="F15403" t="s">
        <v>33897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34143</v>
      </c>
      <c r="D15404"/>
      <c r="E15404" t="s">
        <v>4867</v>
      </c>
      <c r="F15404" t="s">
        <v>33900</v>
      </c>
      <c r="G15404" t="s">
        <v>4867</v>
      </c>
    </row>
    <row r="15405" spans="1:7" hidden="1" x14ac:dyDescent="0.25">
      <c r="A15405" t="s">
        <v>4</v>
      </c>
      <c r="B15405" t="s">
        <v>34144</v>
      </c>
      <c r="D15405"/>
      <c r="F15405" t="s">
        <v>33903</v>
      </c>
      <c r="G15405" t="s">
        <v>4867</v>
      </c>
    </row>
    <row r="15406" spans="1:7" hidden="1" x14ac:dyDescent="0.25">
      <c r="A15406" t="s">
        <v>115</v>
      </c>
      <c r="B15406" t="s">
        <v>12992</v>
      </c>
      <c r="D15406"/>
      <c r="F15406" t="s">
        <v>33906</v>
      </c>
      <c r="G15406" t="s">
        <v>4867</v>
      </c>
    </row>
    <row r="15407" spans="1:7" hidden="1" x14ac:dyDescent="0.25">
      <c r="A15407" t="s">
        <v>33072</v>
      </c>
      <c r="B15407" t="s">
        <v>646</v>
      </c>
      <c r="D15407"/>
      <c r="F15407" t="s">
        <v>33909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33912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33915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33918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33921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33924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33927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33930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33933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33936</v>
      </c>
      <c r="G15416" t="s">
        <v>4868</v>
      </c>
    </row>
    <row r="15417" spans="1:7" hidden="1" x14ac:dyDescent="0.25">
      <c r="A15417" t="s">
        <v>34145</v>
      </c>
      <c r="B15417" t="s">
        <v>260</v>
      </c>
      <c r="D15417"/>
      <c r="F15417" t="s">
        <v>33939</v>
      </c>
      <c r="G15417" t="s">
        <v>4868</v>
      </c>
    </row>
    <row r="15418" spans="1:7" hidden="1" x14ac:dyDescent="0.25">
      <c r="A15418" t="s">
        <v>34145</v>
      </c>
      <c r="B15418" t="s">
        <v>260</v>
      </c>
      <c r="D15418"/>
      <c r="F15418" t="s">
        <v>33942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33945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33948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33951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33954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33957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33960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33963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33966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33969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33972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33975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33978</v>
      </c>
      <c r="G15430" t="s">
        <v>4868</v>
      </c>
    </row>
    <row r="15431" spans="1:7" hidden="1" x14ac:dyDescent="0.25">
      <c r="A15431" t="s">
        <v>34146</v>
      </c>
      <c r="B15431" t="s">
        <v>260</v>
      </c>
      <c r="D15431"/>
      <c r="F15431" t="s">
        <v>33981</v>
      </c>
      <c r="G15431" t="s">
        <v>4868</v>
      </c>
    </row>
    <row r="15432" spans="1:7" hidden="1" x14ac:dyDescent="0.25">
      <c r="A15432" t="s">
        <v>9783</v>
      </c>
      <c r="B15432" t="s">
        <v>260</v>
      </c>
      <c r="D15432"/>
      <c r="F15432" t="s">
        <v>33984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33987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33990</v>
      </c>
      <c r="G15434" t="s">
        <v>4868</v>
      </c>
    </row>
    <row r="15435" spans="1:7" hidden="1" x14ac:dyDescent="0.25">
      <c r="A15435" t="s">
        <v>803</v>
      </c>
      <c r="B15435" t="s">
        <v>8</v>
      </c>
      <c r="F15435" t="s">
        <v>33993</v>
      </c>
      <c r="G15435" t="s">
        <v>4871</v>
      </c>
    </row>
    <row r="15436" spans="1:7" hidden="1" x14ac:dyDescent="0.25">
      <c r="A15436" t="s">
        <v>34147</v>
      </c>
      <c r="B15436" t="s">
        <v>14373</v>
      </c>
      <c r="F15436" t="s">
        <v>33996</v>
      </c>
      <c r="G15436" t="s">
        <v>4871</v>
      </c>
    </row>
    <row r="15437" spans="1:7" hidden="1" x14ac:dyDescent="0.25">
      <c r="A15437" t="s">
        <v>34147</v>
      </c>
      <c r="B15437" t="s">
        <v>14373</v>
      </c>
      <c r="F15437" t="s">
        <v>33999</v>
      </c>
      <c r="G15437" t="s">
        <v>4871</v>
      </c>
    </row>
    <row r="15438" spans="1:7" hidden="1" x14ac:dyDescent="0.25">
      <c r="A15438" t="s">
        <v>34147</v>
      </c>
      <c r="B15438" t="s">
        <v>14373</v>
      </c>
      <c r="F15438" t="s">
        <v>34002</v>
      </c>
      <c r="G15438" t="s">
        <v>4871</v>
      </c>
    </row>
    <row r="15439" spans="1:7" hidden="1" x14ac:dyDescent="0.25">
      <c r="A15439" t="s">
        <v>34147</v>
      </c>
      <c r="B15439" t="s">
        <v>14373</v>
      </c>
      <c r="F15439" t="s">
        <v>34005</v>
      </c>
      <c r="G15439" t="s">
        <v>4871</v>
      </c>
    </row>
    <row r="15440" spans="1:7" hidden="1" x14ac:dyDescent="0.25">
      <c r="A15440" t="s">
        <v>34147</v>
      </c>
      <c r="B15440" t="s">
        <v>14373</v>
      </c>
      <c r="F15440" t="s">
        <v>34008</v>
      </c>
      <c r="G15440" t="s">
        <v>4871</v>
      </c>
    </row>
    <row r="15441" spans="1:7" hidden="1" x14ac:dyDescent="0.25">
      <c r="A15441" t="s">
        <v>34147</v>
      </c>
      <c r="B15441" t="s">
        <v>14373</v>
      </c>
      <c r="F15441" t="s">
        <v>34011</v>
      </c>
      <c r="G15441" t="s">
        <v>4871</v>
      </c>
    </row>
    <row r="15442" spans="1:7" hidden="1" x14ac:dyDescent="0.25">
      <c r="A15442" t="s">
        <v>34147</v>
      </c>
      <c r="B15442" t="s">
        <v>14373</v>
      </c>
      <c r="F15442" t="s">
        <v>34014</v>
      </c>
      <c r="G15442" t="s">
        <v>4871</v>
      </c>
    </row>
    <row r="15443" spans="1:7" hidden="1" x14ac:dyDescent="0.25">
      <c r="A15443" t="s">
        <v>162</v>
      </c>
      <c r="B15443" t="s">
        <v>34110</v>
      </c>
      <c r="C15443" t="s">
        <v>34149</v>
      </c>
      <c r="D15443" s="20">
        <v>1</v>
      </c>
      <c r="E15443" t="s">
        <v>34148</v>
      </c>
      <c r="F15443" t="s">
        <v>34017</v>
      </c>
      <c r="G15443" t="s">
        <v>4871</v>
      </c>
    </row>
    <row r="15444" spans="1:7" hidden="1" x14ac:dyDescent="0.25">
      <c r="A15444" t="s">
        <v>162</v>
      </c>
      <c r="B15444" t="s">
        <v>34110</v>
      </c>
      <c r="C15444" t="s">
        <v>34149</v>
      </c>
      <c r="D15444" s="20">
        <v>1</v>
      </c>
      <c r="E15444" t="s">
        <v>34148</v>
      </c>
      <c r="F15444" t="s">
        <v>34020</v>
      </c>
      <c r="G15444" t="s">
        <v>4871</v>
      </c>
    </row>
    <row r="15445" spans="1:7" hidden="1" x14ac:dyDescent="0.25">
      <c r="A15445" t="s">
        <v>162</v>
      </c>
      <c r="B15445" t="s">
        <v>34110</v>
      </c>
      <c r="C15445" t="s">
        <v>34149</v>
      </c>
      <c r="D15445" s="20">
        <v>1</v>
      </c>
      <c r="E15445" t="s">
        <v>34148</v>
      </c>
      <c r="F15445" t="s">
        <v>34023</v>
      </c>
      <c r="G15445" t="s">
        <v>4871</v>
      </c>
    </row>
    <row r="15446" spans="1:7" hidden="1" x14ac:dyDescent="0.25">
      <c r="A15446" t="s">
        <v>162</v>
      </c>
      <c r="B15446" t="s">
        <v>34110</v>
      </c>
      <c r="C15446" t="s">
        <v>34149</v>
      </c>
      <c r="D15446" s="20">
        <v>1</v>
      </c>
      <c r="E15446" t="s">
        <v>34148</v>
      </c>
      <c r="F15446" t="s">
        <v>34026</v>
      </c>
      <c r="G15446" t="s">
        <v>4871</v>
      </c>
    </row>
    <row r="15447" spans="1:7" hidden="1" x14ac:dyDescent="0.25">
      <c r="A15447" t="s">
        <v>162</v>
      </c>
      <c r="B15447" t="s">
        <v>34110</v>
      </c>
      <c r="C15447" t="s">
        <v>34149</v>
      </c>
      <c r="D15447" s="20">
        <v>1</v>
      </c>
      <c r="E15447" t="s">
        <v>34148</v>
      </c>
      <c r="F15447" t="s">
        <v>34029</v>
      </c>
      <c r="G15447" t="s">
        <v>4871</v>
      </c>
    </row>
    <row r="15448" spans="1:7" hidden="1" x14ac:dyDescent="0.25">
      <c r="A15448" t="s">
        <v>162</v>
      </c>
      <c r="B15448" t="s">
        <v>34110</v>
      </c>
      <c r="C15448" t="s">
        <v>34149</v>
      </c>
      <c r="D15448" s="20">
        <v>1</v>
      </c>
      <c r="E15448" t="s">
        <v>34148</v>
      </c>
      <c r="F15448" t="s">
        <v>34032</v>
      </c>
      <c r="G15448" t="s">
        <v>4871</v>
      </c>
    </row>
    <row r="15449" spans="1:7" hidden="1" x14ac:dyDescent="0.25">
      <c r="A15449" t="s">
        <v>162</v>
      </c>
      <c r="B15449" t="s">
        <v>34110</v>
      </c>
      <c r="C15449" t="s">
        <v>34149</v>
      </c>
      <c r="D15449" s="20">
        <v>1</v>
      </c>
      <c r="E15449" t="s">
        <v>34148</v>
      </c>
      <c r="F15449" t="s">
        <v>34035</v>
      </c>
      <c r="G15449" t="s">
        <v>4871</v>
      </c>
    </row>
    <row r="15450" spans="1:7" hidden="1" x14ac:dyDescent="0.25">
      <c r="A15450" t="s">
        <v>162</v>
      </c>
      <c r="B15450" t="s">
        <v>34110</v>
      </c>
      <c r="C15450" t="s">
        <v>34149</v>
      </c>
      <c r="D15450" s="20">
        <v>1</v>
      </c>
      <c r="E15450" t="s">
        <v>34148</v>
      </c>
      <c r="F15450" t="s">
        <v>34038</v>
      </c>
      <c r="G15450" t="s">
        <v>4871</v>
      </c>
    </row>
    <row r="15451" spans="1:7" hidden="1" x14ac:dyDescent="0.25">
      <c r="A15451" t="s">
        <v>162</v>
      </c>
      <c r="B15451" t="s">
        <v>34110</v>
      </c>
      <c r="C15451" t="s">
        <v>34149</v>
      </c>
      <c r="D15451" s="20">
        <v>1</v>
      </c>
      <c r="E15451" t="s">
        <v>34148</v>
      </c>
      <c r="F15451" t="s">
        <v>34041</v>
      </c>
      <c r="G15451" t="s">
        <v>4871</v>
      </c>
    </row>
    <row r="15452" spans="1:7" hidden="1" x14ac:dyDescent="0.25">
      <c r="A15452" t="s">
        <v>26064</v>
      </c>
      <c r="B15452" t="s">
        <v>34110</v>
      </c>
      <c r="C15452" t="s">
        <v>19781</v>
      </c>
      <c r="F15452" t="s">
        <v>34044</v>
      </c>
      <c r="G15452" t="s">
        <v>4871</v>
      </c>
    </row>
    <row r="15453" spans="1:7" hidden="1" x14ac:dyDescent="0.25">
      <c r="A15453" t="s">
        <v>115</v>
      </c>
      <c r="B15453" t="s">
        <v>70</v>
      </c>
      <c r="F15453" t="s">
        <v>34047</v>
      </c>
      <c r="G15453" t="s">
        <v>4871</v>
      </c>
    </row>
    <row r="15454" spans="1:7" hidden="1" x14ac:dyDescent="0.25">
      <c r="A15454" t="s">
        <v>34147</v>
      </c>
      <c r="B15454" t="s">
        <v>14373</v>
      </c>
      <c r="F15454" t="s">
        <v>34050</v>
      </c>
      <c r="G15454" t="s">
        <v>4871</v>
      </c>
    </row>
    <row r="15455" spans="1:7" hidden="1" x14ac:dyDescent="0.25">
      <c r="A15455" t="s">
        <v>34147</v>
      </c>
      <c r="B15455" t="s">
        <v>14373</v>
      </c>
      <c r="F15455" t="s">
        <v>34053</v>
      </c>
      <c r="G15455" t="s">
        <v>4871</v>
      </c>
    </row>
    <row r="15456" spans="1:7" hidden="1" x14ac:dyDescent="0.25">
      <c r="A15456" t="s">
        <v>34147</v>
      </c>
      <c r="B15456" t="s">
        <v>14373</v>
      </c>
      <c r="F15456" t="s">
        <v>34056</v>
      </c>
      <c r="G15456" t="s">
        <v>4871</v>
      </c>
    </row>
    <row r="15457" spans="1:7" hidden="1" x14ac:dyDescent="0.25">
      <c r="A15457" t="s">
        <v>34147</v>
      </c>
      <c r="B15457" t="s">
        <v>14373</v>
      </c>
      <c r="F15457" t="s">
        <v>34059</v>
      </c>
      <c r="G15457" t="s">
        <v>4871</v>
      </c>
    </row>
    <row r="15458" spans="1:7" hidden="1" x14ac:dyDescent="0.25">
      <c r="A15458" t="s">
        <v>162</v>
      </c>
      <c r="B15458" t="s">
        <v>34110</v>
      </c>
      <c r="C15458" t="s">
        <v>34149</v>
      </c>
      <c r="D15458" s="20">
        <v>4</v>
      </c>
      <c r="E15458" t="s">
        <v>34148</v>
      </c>
      <c r="F15458" t="s">
        <v>34062</v>
      </c>
      <c r="G15458" t="s">
        <v>4871</v>
      </c>
    </row>
    <row r="15459" spans="1:7" hidden="1" x14ac:dyDescent="0.25">
      <c r="A15459" t="s">
        <v>162</v>
      </c>
      <c r="B15459" t="s">
        <v>34110</v>
      </c>
      <c r="C15459" t="s">
        <v>34149</v>
      </c>
      <c r="E15459" t="s">
        <v>4871</v>
      </c>
      <c r="F15459" t="s">
        <v>34065</v>
      </c>
      <c r="G15459" t="s">
        <v>4871</v>
      </c>
    </row>
    <row r="15460" spans="1:7" hidden="1" x14ac:dyDescent="0.25">
      <c r="A15460" t="s">
        <v>162</v>
      </c>
      <c r="B15460" t="s">
        <v>34110</v>
      </c>
      <c r="C15460" t="s">
        <v>34149</v>
      </c>
      <c r="E15460" t="s">
        <v>4871</v>
      </c>
      <c r="F15460" t="s">
        <v>34068</v>
      </c>
      <c r="G15460" t="s">
        <v>4871</v>
      </c>
    </row>
    <row r="15461" spans="1:7" hidden="1" x14ac:dyDescent="0.25">
      <c r="A15461" t="s">
        <v>162</v>
      </c>
      <c r="B15461" t="s">
        <v>34110</v>
      </c>
      <c r="C15461" t="s">
        <v>34149</v>
      </c>
      <c r="E15461" t="s">
        <v>4871</v>
      </c>
      <c r="F15461" t="s">
        <v>34071</v>
      </c>
      <c r="G15461" t="s">
        <v>4871</v>
      </c>
    </row>
    <row r="15462" spans="1:7" hidden="1" x14ac:dyDescent="0.25">
      <c r="A15462" t="s">
        <v>162</v>
      </c>
      <c r="B15462" t="s">
        <v>34110</v>
      </c>
      <c r="C15462" t="s">
        <v>34149</v>
      </c>
      <c r="E15462" t="s">
        <v>4871</v>
      </c>
      <c r="F15462" t="s">
        <v>34074</v>
      </c>
      <c r="G15462" t="s">
        <v>4871</v>
      </c>
    </row>
    <row r="15463" spans="1:7" hidden="1" x14ac:dyDescent="0.25">
      <c r="A15463" t="s">
        <v>162</v>
      </c>
      <c r="B15463" t="s">
        <v>34110</v>
      </c>
      <c r="C15463" t="s">
        <v>34149</v>
      </c>
      <c r="E15463" t="s">
        <v>4871</v>
      </c>
      <c r="F15463" t="s">
        <v>34077</v>
      </c>
      <c r="G15463" t="s">
        <v>4871</v>
      </c>
    </row>
    <row r="15464" spans="1:7" hidden="1" x14ac:dyDescent="0.25">
      <c r="A15464" t="s">
        <v>162</v>
      </c>
      <c r="B15464" t="s">
        <v>34110</v>
      </c>
      <c r="C15464" t="s">
        <v>34149</v>
      </c>
      <c r="E15464" t="s">
        <v>4871</v>
      </c>
      <c r="F15464" t="s">
        <v>34080</v>
      </c>
      <c r="G15464" t="s">
        <v>4871</v>
      </c>
    </row>
    <row r="15465" spans="1:7" hidden="1" x14ac:dyDescent="0.25">
      <c r="A15465" t="s">
        <v>162</v>
      </c>
      <c r="B15465" t="s">
        <v>34110</v>
      </c>
      <c r="C15465" t="s">
        <v>34149</v>
      </c>
      <c r="E15465" t="s">
        <v>4871</v>
      </c>
      <c r="F15465" t="s">
        <v>34083</v>
      </c>
      <c r="G15465" t="s">
        <v>4871</v>
      </c>
    </row>
    <row r="15466" spans="1:7" hidden="1" x14ac:dyDescent="0.25">
      <c r="A15466" t="s">
        <v>162</v>
      </c>
      <c r="B15466" t="s">
        <v>34110</v>
      </c>
      <c r="C15466" t="s">
        <v>34149</v>
      </c>
      <c r="E15466" t="s">
        <v>4871</v>
      </c>
      <c r="F15466" t="s">
        <v>34086</v>
      </c>
      <c r="G15466" t="s">
        <v>4871</v>
      </c>
    </row>
    <row r="15467" spans="1:7" hidden="1" x14ac:dyDescent="0.25">
      <c r="A15467" t="s">
        <v>162</v>
      </c>
      <c r="B15467" t="s">
        <v>34110</v>
      </c>
      <c r="C15467" t="s">
        <v>34149</v>
      </c>
      <c r="E15467" t="s">
        <v>4871</v>
      </c>
      <c r="F15467" t="s">
        <v>34089</v>
      </c>
      <c r="G15467" t="s">
        <v>4871</v>
      </c>
    </row>
    <row r="15468" spans="1:7" hidden="1" x14ac:dyDescent="0.25">
      <c r="A15468" t="s">
        <v>162</v>
      </c>
      <c r="B15468" t="s">
        <v>34110</v>
      </c>
      <c r="C15468" t="s">
        <v>34149</v>
      </c>
      <c r="E15468" t="s">
        <v>4871</v>
      </c>
      <c r="F15468" t="s">
        <v>34092</v>
      </c>
      <c r="G15468" t="s">
        <v>4871</v>
      </c>
    </row>
    <row r="15469" spans="1:7" hidden="1" x14ac:dyDescent="0.25">
      <c r="A15469" t="s">
        <v>803</v>
      </c>
      <c r="B15469" t="s">
        <v>8</v>
      </c>
      <c r="F15469" t="s">
        <v>34095</v>
      </c>
      <c r="G15469" t="s">
        <v>4871</v>
      </c>
    </row>
    <row r="15470" spans="1:7" hidden="1" x14ac:dyDescent="0.25">
      <c r="A15470" t="s">
        <v>803</v>
      </c>
      <c r="B15470" t="s">
        <v>8</v>
      </c>
      <c r="F15470" t="s">
        <v>34098</v>
      </c>
      <c r="G15470" t="s">
        <v>4871</v>
      </c>
    </row>
    <row r="15471" spans="1:7" hidden="1" x14ac:dyDescent="0.25">
      <c r="A15471" t="s">
        <v>803</v>
      </c>
      <c r="B15471" t="s">
        <v>8</v>
      </c>
      <c r="F15471" t="s">
        <v>34101</v>
      </c>
      <c r="G15471" t="s">
        <v>4871</v>
      </c>
    </row>
    <row r="15472" spans="1:7" hidden="1" x14ac:dyDescent="0.25">
      <c r="A15472" t="s">
        <v>2283</v>
      </c>
      <c r="B15472" t="s">
        <v>34150</v>
      </c>
      <c r="F15472" t="s">
        <v>34104</v>
      </c>
      <c r="G15472" t="s">
        <v>4871</v>
      </c>
    </row>
    <row r="15473" spans="1:7" hidden="1" x14ac:dyDescent="0.25">
      <c r="A15473" t="s">
        <v>803</v>
      </c>
      <c r="B15473" t="s">
        <v>8</v>
      </c>
      <c r="F15473" t="s">
        <v>34107</v>
      </c>
      <c r="G15473" t="s">
        <v>4871</v>
      </c>
    </row>
    <row r="15474" spans="1:7" x14ac:dyDescent="0.25">
      <c r="A15474" t="s">
        <v>91</v>
      </c>
      <c r="B15474" t="s">
        <v>22568</v>
      </c>
      <c r="C15474" t="s">
        <v>51</v>
      </c>
      <c r="F15474" t="s">
        <v>34169</v>
      </c>
      <c r="G15474" t="s">
        <v>91</v>
      </c>
    </row>
    <row r="15475" spans="1:7" x14ac:dyDescent="0.25">
      <c r="A15475" t="s">
        <v>91</v>
      </c>
      <c r="B15475" t="s">
        <v>34829</v>
      </c>
      <c r="F15475" t="s">
        <v>34172</v>
      </c>
      <c r="G15475" t="s">
        <v>91</v>
      </c>
    </row>
    <row r="15476" spans="1:7" x14ac:dyDescent="0.25">
      <c r="A15476" t="s">
        <v>62</v>
      </c>
      <c r="B15476" t="s">
        <v>34829</v>
      </c>
      <c r="C15476" t="s">
        <v>53</v>
      </c>
      <c r="D15476" s="20">
        <v>3</v>
      </c>
      <c r="F15476" t="s">
        <v>34175</v>
      </c>
      <c r="G15476" t="s">
        <v>91</v>
      </c>
    </row>
    <row r="15477" spans="1:7" x14ac:dyDescent="0.25">
      <c r="A15477" t="s">
        <v>91</v>
      </c>
      <c r="B15477" t="s">
        <v>34830</v>
      </c>
      <c r="F15477" t="s">
        <v>34178</v>
      </c>
      <c r="G15477" t="s">
        <v>91</v>
      </c>
    </row>
    <row r="15478" spans="1:7" x14ac:dyDescent="0.25">
      <c r="A15478" t="s">
        <v>62</v>
      </c>
      <c r="B15478" t="s">
        <v>34830</v>
      </c>
      <c r="F15478" t="s">
        <v>34181</v>
      </c>
      <c r="G15478" t="s">
        <v>91</v>
      </c>
    </row>
    <row r="15479" spans="1:7" x14ac:dyDescent="0.25">
      <c r="A15479" t="s">
        <v>803</v>
      </c>
      <c r="B15479" t="s">
        <v>8</v>
      </c>
      <c r="F15479" t="s">
        <v>34184</v>
      </c>
      <c r="G15479" t="s">
        <v>91</v>
      </c>
    </row>
    <row r="15480" spans="1:7" x14ac:dyDescent="0.25">
      <c r="A15480" t="s">
        <v>803</v>
      </c>
      <c r="B15480" t="s">
        <v>8</v>
      </c>
      <c r="F15480" t="s">
        <v>34187</v>
      </c>
      <c r="G15480" t="s">
        <v>91</v>
      </c>
    </row>
    <row r="15481" spans="1:7" x14ac:dyDescent="0.25">
      <c r="A15481" t="s">
        <v>62</v>
      </c>
      <c r="B15481" t="s">
        <v>22568</v>
      </c>
      <c r="C15481" t="s">
        <v>22575</v>
      </c>
      <c r="F15481" t="s">
        <v>34190</v>
      </c>
      <c r="G15481" t="s">
        <v>91</v>
      </c>
    </row>
    <row r="15482" spans="1:7" x14ac:dyDescent="0.25">
      <c r="A15482" t="s">
        <v>803</v>
      </c>
      <c r="B15482" t="s">
        <v>3071</v>
      </c>
      <c r="F15482" t="s">
        <v>34193</v>
      </c>
      <c r="G15482" t="s">
        <v>91</v>
      </c>
    </row>
    <row r="15483" spans="1:7" x14ac:dyDescent="0.25">
      <c r="A15483" t="s">
        <v>91</v>
      </c>
      <c r="B15483" t="s">
        <v>34831</v>
      </c>
      <c r="F15483" t="s">
        <v>34196</v>
      </c>
      <c r="G15483" t="s">
        <v>91</v>
      </c>
    </row>
    <row r="15484" spans="1:7" x14ac:dyDescent="0.25">
      <c r="A15484" t="s">
        <v>62</v>
      </c>
      <c r="B15484" t="s">
        <v>34831</v>
      </c>
      <c r="F15484" t="s">
        <v>34199</v>
      </c>
      <c r="G15484" t="s">
        <v>91</v>
      </c>
    </row>
    <row r="15485" spans="1:7" x14ac:dyDescent="0.25">
      <c r="A15485" t="s">
        <v>91</v>
      </c>
      <c r="B15485" t="s">
        <v>70</v>
      </c>
      <c r="F15485" t="s">
        <v>34202</v>
      </c>
      <c r="G15485" t="s">
        <v>91</v>
      </c>
    </row>
    <row r="15486" spans="1:7" x14ac:dyDescent="0.25">
      <c r="A15486" t="s">
        <v>85</v>
      </c>
      <c r="B15486" t="s">
        <v>70</v>
      </c>
      <c r="C15486" t="s">
        <v>2300</v>
      </c>
      <c r="F15486" t="s">
        <v>34205</v>
      </c>
      <c r="G15486" t="s">
        <v>91</v>
      </c>
    </row>
    <row r="15487" spans="1:7" x14ac:dyDescent="0.25">
      <c r="A15487" t="s">
        <v>91</v>
      </c>
      <c r="B15487" t="s">
        <v>34832</v>
      </c>
      <c r="F15487" t="s">
        <v>34208</v>
      </c>
      <c r="G15487" t="s">
        <v>91</v>
      </c>
    </row>
    <row r="15488" spans="1:7" x14ac:dyDescent="0.25">
      <c r="A15488" t="s">
        <v>62</v>
      </c>
      <c r="B15488" t="s">
        <v>34832</v>
      </c>
      <c r="C15488" t="s">
        <v>34833</v>
      </c>
      <c r="E15488" t="s">
        <v>34834</v>
      </c>
      <c r="F15488" t="s">
        <v>34211</v>
      </c>
      <c r="G15488" t="s">
        <v>91</v>
      </c>
    </row>
    <row r="15489" spans="1:7" x14ac:dyDescent="0.25">
      <c r="A15489" t="s">
        <v>91</v>
      </c>
      <c r="B15489" t="s">
        <v>34832</v>
      </c>
      <c r="F15489" t="s">
        <v>34214</v>
      </c>
      <c r="G15489" t="s">
        <v>91</v>
      </c>
    </row>
    <row r="15490" spans="1:7" x14ac:dyDescent="0.25">
      <c r="A15490" t="s">
        <v>62</v>
      </c>
      <c r="B15490" t="s">
        <v>34832</v>
      </c>
      <c r="C15490" t="s">
        <v>34833</v>
      </c>
      <c r="E15490" t="s">
        <v>34835</v>
      </c>
      <c r="F15490" t="s">
        <v>34217</v>
      </c>
      <c r="G15490" t="s">
        <v>91</v>
      </c>
    </row>
    <row r="15491" spans="1:7" hidden="1" x14ac:dyDescent="0.25">
      <c r="A15491" t="s">
        <v>803</v>
      </c>
      <c r="B15491" t="s">
        <v>8</v>
      </c>
      <c r="F15491" t="s">
        <v>34151</v>
      </c>
      <c r="G15491" t="s">
        <v>4878</v>
      </c>
    </row>
    <row r="15492" spans="1:7" hidden="1" x14ac:dyDescent="0.25">
      <c r="A15492" t="s">
        <v>803</v>
      </c>
      <c r="B15492" t="s">
        <v>8</v>
      </c>
      <c r="F15492" t="s">
        <v>34154</v>
      </c>
      <c r="G15492" t="s">
        <v>4878</v>
      </c>
    </row>
    <row r="15493" spans="1:7" hidden="1" x14ac:dyDescent="0.25">
      <c r="A15493" t="s">
        <v>803</v>
      </c>
      <c r="B15493" t="s">
        <v>8</v>
      </c>
      <c r="F15493" t="s">
        <v>34157</v>
      </c>
      <c r="G15493" t="s">
        <v>4878</v>
      </c>
    </row>
    <row r="15494" spans="1:7" hidden="1" x14ac:dyDescent="0.25">
      <c r="A15494" t="s">
        <v>803</v>
      </c>
      <c r="B15494" t="s">
        <v>8</v>
      </c>
      <c r="F15494" t="s">
        <v>34160</v>
      </c>
      <c r="G15494" t="s">
        <v>4878</v>
      </c>
    </row>
    <row r="15495" spans="1:7" hidden="1" x14ac:dyDescent="0.25">
      <c r="A15495" t="s">
        <v>803</v>
      </c>
      <c r="B15495" t="s">
        <v>8</v>
      </c>
      <c r="F15495" t="s">
        <v>34163</v>
      </c>
      <c r="G15495" t="s">
        <v>4878</v>
      </c>
    </row>
    <row r="15496" spans="1:7" hidden="1" x14ac:dyDescent="0.25">
      <c r="A15496" t="s">
        <v>803</v>
      </c>
      <c r="B15496" t="s">
        <v>8</v>
      </c>
      <c r="F15496" t="s">
        <v>34166</v>
      </c>
      <c r="G15496" t="s">
        <v>4878</v>
      </c>
    </row>
    <row r="15497" spans="1:7" hidden="1" x14ac:dyDescent="0.25">
      <c r="A15497" t="s">
        <v>4</v>
      </c>
      <c r="B15497" t="s">
        <v>3229</v>
      </c>
      <c r="F15497" t="s">
        <v>34220</v>
      </c>
      <c r="G15497" t="s">
        <v>4860</v>
      </c>
    </row>
    <row r="15498" spans="1:7" hidden="1" x14ac:dyDescent="0.25">
      <c r="A15498" t="s">
        <v>4</v>
      </c>
      <c r="B15498" t="s">
        <v>3229</v>
      </c>
      <c r="F15498" t="s">
        <v>34223</v>
      </c>
      <c r="G15498" t="s">
        <v>4860</v>
      </c>
    </row>
    <row r="15499" spans="1:7" hidden="1" x14ac:dyDescent="0.25">
      <c r="A15499" t="s">
        <v>4</v>
      </c>
      <c r="B15499" t="s">
        <v>3229</v>
      </c>
      <c r="F15499" t="s">
        <v>34226</v>
      </c>
      <c r="G15499" t="s">
        <v>4860</v>
      </c>
    </row>
    <row r="15500" spans="1:7" hidden="1" x14ac:dyDescent="0.25">
      <c r="A15500" t="s">
        <v>4</v>
      </c>
      <c r="B15500" t="s">
        <v>3229</v>
      </c>
      <c r="F15500" t="s">
        <v>34229</v>
      </c>
      <c r="G15500" t="s">
        <v>4860</v>
      </c>
    </row>
    <row r="15501" spans="1:7" hidden="1" x14ac:dyDescent="0.25">
      <c r="A15501" t="s">
        <v>4</v>
      </c>
      <c r="B15501" t="s">
        <v>34839</v>
      </c>
      <c r="F15501" t="s">
        <v>34232</v>
      </c>
      <c r="G15501" t="s">
        <v>4860</v>
      </c>
    </row>
    <row r="15502" spans="1:7" hidden="1" x14ac:dyDescent="0.25">
      <c r="A15502" t="s">
        <v>4</v>
      </c>
      <c r="B15502" t="s">
        <v>3229</v>
      </c>
      <c r="F15502" t="s">
        <v>34235</v>
      </c>
      <c r="G15502" t="s">
        <v>4860</v>
      </c>
    </row>
    <row r="15503" spans="1:7" hidden="1" x14ac:dyDescent="0.25">
      <c r="A15503" t="s">
        <v>4</v>
      </c>
      <c r="B15503" t="s">
        <v>3229</v>
      </c>
      <c r="F15503" t="s">
        <v>34238</v>
      </c>
      <c r="G15503" t="s">
        <v>4860</v>
      </c>
    </row>
    <row r="15504" spans="1:7" hidden="1" x14ac:dyDescent="0.25">
      <c r="A15504" t="s">
        <v>4</v>
      </c>
      <c r="B15504" t="s">
        <v>3229</v>
      </c>
      <c r="F15504" t="s">
        <v>34241</v>
      </c>
      <c r="G15504" t="s">
        <v>4860</v>
      </c>
    </row>
    <row r="15505" spans="1:7" hidden="1" x14ac:dyDescent="0.25">
      <c r="A15505" t="s">
        <v>34840</v>
      </c>
      <c r="B15505" t="s">
        <v>28828</v>
      </c>
      <c r="F15505" t="s">
        <v>34244</v>
      </c>
      <c r="G15505" t="s">
        <v>4860</v>
      </c>
    </row>
    <row r="15506" spans="1:7" hidden="1" x14ac:dyDescent="0.25">
      <c r="A15506" t="s">
        <v>4</v>
      </c>
      <c r="B15506" t="s">
        <v>3229</v>
      </c>
      <c r="F15506" t="s">
        <v>34247</v>
      </c>
      <c r="G15506" t="s">
        <v>4860</v>
      </c>
    </row>
    <row r="15507" spans="1:7" hidden="1" x14ac:dyDescent="0.25">
      <c r="A15507" t="s">
        <v>4</v>
      </c>
      <c r="B15507" t="s">
        <v>34114</v>
      </c>
      <c r="F15507" t="s">
        <v>34250</v>
      </c>
      <c r="G15507" t="s">
        <v>4860</v>
      </c>
    </row>
    <row r="15508" spans="1:7" hidden="1" x14ac:dyDescent="0.25">
      <c r="A15508" t="s">
        <v>4</v>
      </c>
      <c r="B15508" t="s">
        <v>3229</v>
      </c>
      <c r="F15508" t="s">
        <v>34253</v>
      </c>
      <c r="G15508" t="s">
        <v>4860</v>
      </c>
    </row>
    <row r="15509" spans="1:7" hidden="1" x14ac:dyDescent="0.25">
      <c r="A15509" t="s">
        <v>4</v>
      </c>
      <c r="B15509" t="s">
        <v>3229</v>
      </c>
      <c r="F15509" t="s">
        <v>34256</v>
      </c>
      <c r="G15509" t="s">
        <v>4860</v>
      </c>
    </row>
    <row r="15510" spans="1:7" hidden="1" x14ac:dyDescent="0.25">
      <c r="A15510" t="s">
        <v>4</v>
      </c>
      <c r="B15510" t="s">
        <v>3229</v>
      </c>
      <c r="F15510" t="s">
        <v>34259</v>
      </c>
      <c r="G15510" t="s">
        <v>4860</v>
      </c>
    </row>
    <row r="15511" spans="1:7" hidden="1" x14ac:dyDescent="0.25">
      <c r="A15511" t="s">
        <v>4</v>
      </c>
      <c r="B15511" t="s">
        <v>3229</v>
      </c>
      <c r="F15511" t="s">
        <v>34262</v>
      </c>
      <c r="G15511" t="s">
        <v>4860</v>
      </c>
    </row>
    <row r="15512" spans="1:7" hidden="1" x14ac:dyDescent="0.25">
      <c r="A15512" t="s">
        <v>4</v>
      </c>
      <c r="B15512" t="s">
        <v>3229</v>
      </c>
      <c r="F15512" t="s">
        <v>34265</v>
      </c>
      <c r="G15512" t="s">
        <v>4860</v>
      </c>
    </row>
    <row r="15513" spans="1:7" hidden="1" x14ac:dyDescent="0.25">
      <c r="A15513" t="s">
        <v>4</v>
      </c>
      <c r="B15513" t="s">
        <v>3229</v>
      </c>
      <c r="F15513" t="s">
        <v>34268</v>
      </c>
      <c r="G15513" t="s">
        <v>4860</v>
      </c>
    </row>
    <row r="15514" spans="1:7" hidden="1" x14ac:dyDescent="0.25">
      <c r="A15514" t="s">
        <v>4</v>
      </c>
      <c r="B15514" t="s">
        <v>3229</v>
      </c>
      <c r="F15514" t="s">
        <v>34271</v>
      </c>
      <c r="G15514" t="s">
        <v>4860</v>
      </c>
    </row>
    <row r="15515" spans="1:7" hidden="1" x14ac:dyDescent="0.25">
      <c r="A15515" t="s">
        <v>2283</v>
      </c>
      <c r="B15515" t="s">
        <v>34831</v>
      </c>
      <c r="F15515" t="s">
        <v>34274</v>
      </c>
      <c r="G15515" t="s">
        <v>4860</v>
      </c>
    </row>
    <row r="15516" spans="1:7" hidden="1" x14ac:dyDescent="0.25">
      <c r="A15516" t="s">
        <v>4</v>
      </c>
      <c r="B15516" t="s">
        <v>3229</v>
      </c>
      <c r="F15516" t="s">
        <v>34277</v>
      </c>
      <c r="G15516" t="s">
        <v>4860</v>
      </c>
    </row>
    <row r="15517" spans="1:7" hidden="1" x14ac:dyDescent="0.25">
      <c r="A15517" t="s">
        <v>4</v>
      </c>
      <c r="B15517" t="s">
        <v>3229</v>
      </c>
      <c r="F15517" t="s">
        <v>34280</v>
      </c>
      <c r="G15517" t="s">
        <v>4860</v>
      </c>
    </row>
    <row r="15518" spans="1:7" hidden="1" x14ac:dyDescent="0.25">
      <c r="A15518" t="s">
        <v>4</v>
      </c>
      <c r="B15518" t="s">
        <v>3229</v>
      </c>
      <c r="F15518" t="s">
        <v>34283</v>
      </c>
      <c r="G15518" t="s">
        <v>4860</v>
      </c>
    </row>
    <row r="15519" spans="1:7" hidden="1" x14ac:dyDescent="0.25">
      <c r="A15519" t="s">
        <v>4</v>
      </c>
      <c r="B15519" t="s">
        <v>3229</v>
      </c>
      <c r="F15519" t="s">
        <v>34514</v>
      </c>
      <c r="G15519" t="s">
        <v>467</v>
      </c>
    </row>
    <row r="15520" spans="1:7" hidden="1" x14ac:dyDescent="0.25">
      <c r="A15520" t="s">
        <v>4</v>
      </c>
      <c r="B15520" t="s">
        <v>3229</v>
      </c>
      <c r="F15520" t="s">
        <v>34517</v>
      </c>
      <c r="G15520" t="s">
        <v>467</v>
      </c>
    </row>
    <row r="15521" spans="1:7" hidden="1" x14ac:dyDescent="0.25">
      <c r="A15521" t="s">
        <v>4</v>
      </c>
      <c r="B15521" t="s">
        <v>3229</v>
      </c>
      <c r="F15521" t="s">
        <v>34520</v>
      </c>
      <c r="G15521" t="s">
        <v>467</v>
      </c>
    </row>
    <row r="15522" spans="1:7" hidden="1" x14ac:dyDescent="0.25">
      <c r="A15522" t="s">
        <v>4</v>
      </c>
      <c r="B15522" t="s">
        <v>3229</v>
      </c>
      <c r="F15522" t="s">
        <v>34523</v>
      </c>
      <c r="G15522" t="s">
        <v>467</v>
      </c>
    </row>
    <row r="15523" spans="1:7" hidden="1" x14ac:dyDescent="0.25">
      <c r="A15523" t="s">
        <v>4</v>
      </c>
      <c r="B15523" t="s">
        <v>3229</v>
      </c>
      <c r="F15523" t="s">
        <v>34526</v>
      </c>
      <c r="G15523" t="s">
        <v>467</v>
      </c>
    </row>
    <row r="15524" spans="1:7" hidden="1" x14ac:dyDescent="0.25">
      <c r="A15524" t="s">
        <v>4</v>
      </c>
      <c r="B15524" t="s">
        <v>3229</v>
      </c>
      <c r="F15524" t="s">
        <v>34529</v>
      </c>
      <c r="G15524" t="s">
        <v>467</v>
      </c>
    </row>
    <row r="15525" spans="1:7" hidden="1" x14ac:dyDescent="0.25">
      <c r="A15525" t="s">
        <v>4</v>
      </c>
      <c r="B15525" t="s">
        <v>34831</v>
      </c>
      <c r="F15525" t="s">
        <v>34532</v>
      </c>
      <c r="G15525" t="s">
        <v>467</v>
      </c>
    </row>
    <row r="15526" spans="1:7" hidden="1" x14ac:dyDescent="0.25">
      <c r="A15526" t="s">
        <v>803</v>
      </c>
      <c r="B15526" t="s">
        <v>8</v>
      </c>
      <c r="F15526" t="s">
        <v>34535</v>
      </c>
      <c r="G15526" t="s">
        <v>467</v>
      </c>
    </row>
    <row r="15527" spans="1:7" hidden="1" x14ac:dyDescent="0.25">
      <c r="A15527" t="s">
        <v>803</v>
      </c>
      <c r="B15527" t="s">
        <v>8</v>
      </c>
      <c r="F15527" t="s">
        <v>34538</v>
      </c>
      <c r="G15527" t="s">
        <v>468</v>
      </c>
    </row>
    <row r="15528" spans="1:7" hidden="1" x14ac:dyDescent="0.25">
      <c r="A15528" t="s">
        <v>803</v>
      </c>
      <c r="B15528" t="s">
        <v>8</v>
      </c>
      <c r="F15528" t="s">
        <v>34541</v>
      </c>
      <c r="G15528" t="s">
        <v>468</v>
      </c>
    </row>
    <row r="15529" spans="1:7" hidden="1" x14ac:dyDescent="0.25">
      <c r="A15529" t="s">
        <v>4</v>
      </c>
      <c r="B15529" t="s">
        <v>32246</v>
      </c>
      <c r="F15529" t="s">
        <v>34544</v>
      </c>
      <c r="G15529" t="s">
        <v>468</v>
      </c>
    </row>
    <row r="15530" spans="1:7" hidden="1" x14ac:dyDescent="0.25">
      <c r="A15530" t="s">
        <v>4</v>
      </c>
      <c r="B15530" t="s">
        <v>32246</v>
      </c>
      <c r="F15530" t="s">
        <v>34547</v>
      </c>
      <c r="G15530" t="s">
        <v>468</v>
      </c>
    </row>
    <row r="15531" spans="1:7" hidden="1" x14ac:dyDescent="0.25">
      <c r="A15531" t="s">
        <v>803</v>
      </c>
      <c r="B15531" t="s">
        <v>8</v>
      </c>
      <c r="F15531" t="s">
        <v>34550</v>
      </c>
      <c r="G15531" t="s">
        <v>468</v>
      </c>
    </row>
    <row r="15532" spans="1:7" hidden="1" x14ac:dyDescent="0.25">
      <c r="A15532" t="s">
        <v>803</v>
      </c>
      <c r="B15532" t="s">
        <v>8</v>
      </c>
      <c r="F15532" t="s">
        <v>34553</v>
      </c>
      <c r="G15532" t="s">
        <v>468</v>
      </c>
    </row>
    <row r="15533" spans="1:7" hidden="1" x14ac:dyDescent="0.25">
      <c r="A15533" t="s">
        <v>803</v>
      </c>
      <c r="B15533" t="s">
        <v>8</v>
      </c>
      <c r="F15533" t="s">
        <v>34556</v>
      </c>
      <c r="G15533" t="s">
        <v>468</v>
      </c>
    </row>
    <row r="15534" spans="1:7" hidden="1" x14ac:dyDescent="0.25">
      <c r="A15534" t="s">
        <v>803</v>
      </c>
      <c r="B15534" t="s">
        <v>8</v>
      </c>
      <c r="F15534" t="s">
        <v>34559</v>
      </c>
      <c r="G15534" t="s">
        <v>468</v>
      </c>
    </row>
    <row r="15535" spans="1:7" hidden="1" x14ac:dyDescent="0.25">
      <c r="A15535" t="s">
        <v>4524</v>
      </c>
      <c r="B15535" t="s">
        <v>646</v>
      </c>
      <c r="F15535" t="s">
        <v>34562</v>
      </c>
      <c r="G15535" t="s">
        <v>29619</v>
      </c>
    </row>
    <row r="15536" spans="1:7" hidden="1" x14ac:dyDescent="0.25">
      <c r="A15536" t="s">
        <v>162</v>
      </c>
      <c r="B15536" t="s">
        <v>22568</v>
      </c>
      <c r="C15536" t="s">
        <v>22575</v>
      </c>
      <c r="E15536" t="s">
        <v>29619</v>
      </c>
      <c r="F15536" t="s">
        <v>34565</v>
      </c>
      <c r="G15536" t="s">
        <v>29619</v>
      </c>
    </row>
    <row r="15537" spans="1:7" hidden="1" x14ac:dyDescent="0.25">
      <c r="A15537" t="s">
        <v>4</v>
      </c>
      <c r="B15537" t="s">
        <v>22568</v>
      </c>
      <c r="C15537" t="s">
        <v>22575</v>
      </c>
      <c r="F15537" t="s">
        <v>34568</v>
      </c>
      <c r="G15537" t="s">
        <v>29619</v>
      </c>
    </row>
    <row r="15538" spans="1:7" hidden="1" x14ac:dyDescent="0.25">
      <c r="A15538" t="s">
        <v>803</v>
      </c>
      <c r="B15538" t="s">
        <v>8</v>
      </c>
      <c r="F15538" t="s">
        <v>34571</v>
      </c>
      <c r="G15538" t="s">
        <v>29619</v>
      </c>
    </row>
    <row r="15539" spans="1:7" hidden="1" x14ac:dyDescent="0.25">
      <c r="A15539" t="s">
        <v>4524</v>
      </c>
      <c r="B15539" t="s">
        <v>646</v>
      </c>
      <c r="F15539" t="s">
        <v>34574</v>
      </c>
      <c r="G15539" t="s">
        <v>29619</v>
      </c>
    </row>
    <row r="15540" spans="1:7" hidden="1" x14ac:dyDescent="0.25">
      <c r="A15540" t="s">
        <v>4</v>
      </c>
      <c r="B15540" t="s">
        <v>34841</v>
      </c>
      <c r="F15540" t="s">
        <v>34577</v>
      </c>
      <c r="G15540" t="s">
        <v>29619</v>
      </c>
    </row>
    <row r="15541" spans="1:7" hidden="1" x14ac:dyDescent="0.25">
      <c r="A15541" t="s">
        <v>803</v>
      </c>
      <c r="B15541" t="s">
        <v>8</v>
      </c>
      <c r="F15541" t="s">
        <v>34580</v>
      </c>
      <c r="G15541" t="s">
        <v>29619</v>
      </c>
    </row>
    <row r="15542" spans="1:7" hidden="1" x14ac:dyDescent="0.25">
      <c r="A15542" t="s">
        <v>803</v>
      </c>
      <c r="B15542" t="s">
        <v>8</v>
      </c>
      <c r="F15542" t="s">
        <v>34583</v>
      </c>
      <c r="G15542" t="s">
        <v>29619</v>
      </c>
    </row>
    <row r="15543" spans="1:7" hidden="1" x14ac:dyDescent="0.25">
      <c r="A15543" t="s">
        <v>803</v>
      </c>
      <c r="B15543" t="s">
        <v>8</v>
      </c>
      <c r="F15543" t="s">
        <v>34586</v>
      </c>
      <c r="G15543" t="s">
        <v>29619</v>
      </c>
    </row>
    <row r="15544" spans="1:7" hidden="1" x14ac:dyDescent="0.25">
      <c r="A15544" t="s">
        <v>803</v>
      </c>
      <c r="B15544" t="s">
        <v>8</v>
      </c>
      <c r="F15544" t="s">
        <v>34589</v>
      </c>
      <c r="G15544" t="s">
        <v>470</v>
      </c>
    </row>
    <row r="15545" spans="1:7" hidden="1" x14ac:dyDescent="0.25">
      <c r="A15545" t="s">
        <v>4524</v>
      </c>
      <c r="B15545" t="s">
        <v>646</v>
      </c>
      <c r="F15545" t="s">
        <v>34592</v>
      </c>
      <c r="G15545" t="s">
        <v>470</v>
      </c>
    </row>
    <row r="15546" spans="1:7" hidden="1" x14ac:dyDescent="0.25">
      <c r="A15546" t="s">
        <v>4524</v>
      </c>
      <c r="B15546" t="s">
        <v>646</v>
      </c>
      <c r="F15546" t="s">
        <v>34595</v>
      </c>
      <c r="G15546" t="s">
        <v>470</v>
      </c>
    </row>
    <row r="15547" spans="1:7" hidden="1" x14ac:dyDescent="0.25">
      <c r="A15547" t="s">
        <v>4</v>
      </c>
      <c r="B15547" t="s">
        <v>8</v>
      </c>
      <c r="F15547" t="s">
        <v>34598</v>
      </c>
      <c r="G15547" t="s">
        <v>470</v>
      </c>
    </row>
    <row r="15548" spans="1:7" hidden="1" x14ac:dyDescent="0.25">
      <c r="A15548" t="s">
        <v>4524</v>
      </c>
      <c r="B15548" t="s">
        <v>646</v>
      </c>
      <c r="F15548" t="s">
        <v>34601</v>
      </c>
      <c r="G15548" t="s">
        <v>470</v>
      </c>
    </row>
    <row r="15549" spans="1:7" hidden="1" x14ac:dyDescent="0.25">
      <c r="A15549" t="s">
        <v>4</v>
      </c>
      <c r="B15549" t="s">
        <v>8</v>
      </c>
      <c r="F15549" t="s">
        <v>34604</v>
      </c>
      <c r="G15549" t="s">
        <v>470</v>
      </c>
    </row>
    <row r="15550" spans="1:7" hidden="1" x14ac:dyDescent="0.25">
      <c r="A15550" t="s">
        <v>4</v>
      </c>
      <c r="B15550" t="s">
        <v>8</v>
      </c>
      <c r="F15550" t="s">
        <v>34607</v>
      </c>
      <c r="G15550" t="s">
        <v>470</v>
      </c>
    </row>
    <row r="15551" spans="1:7" hidden="1" x14ac:dyDescent="0.25">
      <c r="A15551" t="s">
        <v>4524</v>
      </c>
      <c r="B15551" t="s">
        <v>646</v>
      </c>
      <c r="F15551" t="s">
        <v>34610</v>
      </c>
      <c r="G15551" t="s">
        <v>470</v>
      </c>
    </row>
    <row r="15552" spans="1:7" hidden="1" x14ac:dyDescent="0.25">
      <c r="A15552" t="s">
        <v>4</v>
      </c>
      <c r="B15552" t="s">
        <v>14373</v>
      </c>
      <c r="F15552" t="s">
        <v>34613</v>
      </c>
      <c r="G15552" t="s">
        <v>470</v>
      </c>
    </row>
    <row r="15553" spans="1:7" hidden="1" x14ac:dyDescent="0.25">
      <c r="A15553" t="s">
        <v>4</v>
      </c>
      <c r="B15553" t="s">
        <v>8</v>
      </c>
      <c r="F15553" t="s">
        <v>34616</v>
      </c>
      <c r="G15553" t="s">
        <v>470</v>
      </c>
    </row>
    <row r="15554" spans="1:7" hidden="1" x14ac:dyDescent="0.25">
      <c r="A15554" t="s">
        <v>4</v>
      </c>
      <c r="B15554" t="s">
        <v>8</v>
      </c>
      <c r="F15554" t="s">
        <v>34619</v>
      </c>
      <c r="G15554" t="s">
        <v>470</v>
      </c>
    </row>
    <row r="15555" spans="1:7" hidden="1" x14ac:dyDescent="0.25">
      <c r="A15555" t="s">
        <v>4</v>
      </c>
      <c r="B15555" t="s">
        <v>8</v>
      </c>
      <c r="F15555" t="s">
        <v>34622</v>
      </c>
      <c r="G15555" t="s">
        <v>470</v>
      </c>
    </row>
    <row r="15556" spans="1:7" hidden="1" x14ac:dyDescent="0.25">
      <c r="A15556" t="s">
        <v>4</v>
      </c>
      <c r="B15556" t="s">
        <v>9</v>
      </c>
      <c r="F15556" t="s">
        <v>34286</v>
      </c>
      <c r="G15556" t="s">
        <v>4879</v>
      </c>
    </row>
    <row r="15557" spans="1:7" hidden="1" x14ac:dyDescent="0.25">
      <c r="A15557" t="s">
        <v>4</v>
      </c>
      <c r="B15557" t="s">
        <v>260</v>
      </c>
      <c r="F15557" t="s">
        <v>34289</v>
      </c>
      <c r="G15557" t="s">
        <v>4879</v>
      </c>
    </row>
    <row r="15558" spans="1:7" hidden="1" x14ac:dyDescent="0.25">
      <c r="A15558" t="s">
        <v>4</v>
      </c>
      <c r="B15558" t="s">
        <v>9</v>
      </c>
      <c r="F15558" t="s">
        <v>34292</v>
      </c>
      <c r="G15558" t="s">
        <v>4879</v>
      </c>
    </row>
    <row r="15559" spans="1:7" hidden="1" x14ac:dyDescent="0.25">
      <c r="A15559" t="s">
        <v>4</v>
      </c>
      <c r="B15559" t="s">
        <v>9</v>
      </c>
      <c r="F15559" t="s">
        <v>34295</v>
      </c>
      <c r="G15559" t="s">
        <v>4879</v>
      </c>
    </row>
    <row r="15560" spans="1:7" hidden="1" x14ac:dyDescent="0.25">
      <c r="A15560" t="s">
        <v>817</v>
      </c>
      <c r="B15560" t="s">
        <v>541</v>
      </c>
      <c r="F15560" t="s">
        <v>34298</v>
      </c>
      <c r="G15560" t="s">
        <v>4879</v>
      </c>
    </row>
    <row r="15561" spans="1:7" hidden="1" x14ac:dyDescent="0.25">
      <c r="A15561" t="s">
        <v>4</v>
      </c>
      <c r="B15561" t="s">
        <v>9</v>
      </c>
      <c r="F15561" t="s">
        <v>34301</v>
      </c>
      <c r="G15561" t="s">
        <v>4879</v>
      </c>
    </row>
    <row r="15562" spans="1:7" hidden="1" x14ac:dyDescent="0.25">
      <c r="A15562" t="s">
        <v>3371</v>
      </c>
      <c r="B15562" t="s">
        <v>646</v>
      </c>
      <c r="F15562" t="s">
        <v>34304</v>
      </c>
      <c r="G15562" t="s">
        <v>4879</v>
      </c>
    </row>
    <row r="15563" spans="1:7" hidden="1" x14ac:dyDescent="0.25">
      <c r="A15563" t="s">
        <v>4</v>
      </c>
      <c r="B15563" t="s">
        <v>9</v>
      </c>
      <c r="F15563" t="s">
        <v>34307</v>
      </c>
      <c r="G15563" t="s">
        <v>4879</v>
      </c>
    </row>
    <row r="15564" spans="1:7" hidden="1" x14ac:dyDescent="0.25">
      <c r="A15564" t="s">
        <v>4</v>
      </c>
      <c r="B15564" t="s">
        <v>9</v>
      </c>
      <c r="F15564" t="s">
        <v>34310</v>
      </c>
      <c r="G15564" t="s">
        <v>4879</v>
      </c>
    </row>
    <row r="15565" spans="1:7" hidden="1" x14ac:dyDescent="0.25">
      <c r="A15565" t="s">
        <v>3371</v>
      </c>
      <c r="B15565" t="s">
        <v>86</v>
      </c>
      <c r="F15565" t="s">
        <v>34313</v>
      </c>
      <c r="G15565" t="s">
        <v>4879</v>
      </c>
    </row>
    <row r="15566" spans="1:7" hidden="1" x14ac:dyDescent="0.25">
      <c r="A15566" t="s">
        <v>4</v>
      </c>
      <c r="B15566" t="s">
        <v>9</v>
      </c>
      <c r="F15566" t="s">
        <v>34316</v>
      </c>
      <c r="G15566" t="s">
        <v>4879</v>
      </c>
    </row>
    <row r="15567" spans="1:7" hidden="1" x14ac:dyDescent="0.25">
      <c r="A15567" t="s">
        <v>4</v>
      </c>
      <c r="B15567" t="s">
        <v>9</v>
      </c>
      <c r="F15567" t="s">
        <v>34319</v>
      </c>
      <c r="G15567" t="s">
        <v>4879</v>
      </c>
    </row>
    <row r="15568" spans="1:7" hidden="1" x14ac:dyDescent="0.25">
      <c r="A15568" t="s">
        <v>3371</v>
      </c>
      <c r="B15568" t="s">
        <v>646</v>
      </c>
      <c r="F15568" t="s">
        <v>34322</v>
      </c>
      <c r="G15568" t="s">
        <v>4879</v>
      </c>
    </row>
    <row r="15569" spans="1:7" hidden="1" x14ac:dyDescent="0.25">
      <c r="A15569" t="s">
        <v>4</v>
      </c>
      <c r="B15569" t="s">
        <v>9</v>
      </c>
      <c r="F15569" t="s">
        <v>34325</v>
      </c>
      <c r="G15569" t="s">
        <v>4879</v>
      </c>
    </row>
    <row r="15570" spans="1:7" hidden="1" x14ac:dyDescent="0.25">
      <c r="A15570" t="s">
        <v>4</v>
      </c>
      <c r="B15570" t="s">
        <v>9</v>
      </c>
      <c r="F15570" t="s">
        <v>34328</v>
      </c>
      <c r="G15570" t="s">
        <v>4879</v>
      </c>
    </row>
    <row r="15571" spans="1:7" hidden="1" x14ac:dyDescent="0.25">
      <c r="A15571" t="s">
        <v>4253</v>
      </c>
      <c r="B15571" t="s">
        <v>646</v>
      </c>
      <c r="F15571" t="s">
        <v>34331</v>
      </c>
      <c r="G15571" t="s">
        <v>4879</v>
      </c>
    </row>
    <row r="15572" spans="1:7" hidden="1" x14ac:dyDescent="0.25">
      <c r="A15572" t="s">
        <v>4</v>
      </c>
      <c r="B15572" t="s">
        <v>9</v>
      </c>
      <c r="F15572" t="s">
        <v>34334</v>
      </c>
      <c r="G15572" t="s">
        <v>4879</v>
      </c>
    </row>
    <row r="15573" spans="1:7" hidden="1" x14ac:dyDescent="0.25">
      <c r="A15573" t="s">
        <v>4</v>
      </c>
      <c r="B15573" t="s">
        <v>9</v>
      </c>
      <c r="F15573" t="s">
        <v>34337</v>
      </c>
      <c r="G15573" t="s">
        <v>4879</v>
      </c>
    </row>
    <row r="15574" spans="1:7" hidden="1" x14ac:dyDescent="0.25">
      <c r="A15574" t="s">
        <v>4</v>
      </c>
      <c r="B15574" t="s">
        <v>9</v>
      </c>
      <c r="F15574" t="s">
        <v>34340</v>
      </c>
      <c r="G15574" t="s">
        <v>4879</v>
      </c>
    </row>
    <row r="15575" spans="1:7" hidden="1" x14ac:dyDescent="0.25">
      <c r="A15575" t="s">
        <v>4</v>
      </c>
      <c r="B15575" t="s">
        <v>9</v>
      </c>
      <c r="F15575" t="s">
        <v>34343</v>
      </c>
      <c r="G15575" t="s">
        <v>4879</v>
      </c>
    </row>
    <row r="15576" spans="1:7" hidden="1" x14ac:dyDescent="0.25">
      <c r="A15576" t="s">
        <v>4</v>
      </c>
      <c r="B15576" t="s">
        <v>9</v>
      </c>
      <c r="F15576" t="s">
        <v>34346</v>
      </c>
      <c r="G15576" t="s">
        <v>4879</v>
      </c>
    </row>
    <row r="15577" spans="1:7" hidden="1" x14ac:dyDescent="0.25">
      <c r="A15577" t="s">
        <v>4</v>
      </c>
      <c r="B15577" t="s">
        <v>9</v>
      </c>
      <c r="F15577" t="s">
        <v>34349</v>
      </c>
      <c r="G15577" t="s">
        <v>4879</v>
      </c>
    </row>
    <row r="15578" spans="1:7" hidden="1" x14ac:dyDescent="0.25">
      <c r="A15578" t="s">
        <v>18008</v>
      </c>
      <c r="B15578" t="s">
        <v>260</v>
      </c>
      <c r="F15578" t="s">
        <v>34352</v>
      </c>
      <c r="G15578" t="s">
        <v>4879</v>
      </c>
    </row>
    <row r="15579" spans="1:7" hidden="1" x14ac:dyDescent="0.25">
      <c r="A15579" t="s">
        <v>18008</v>
      </c>
      <c r="B15579" t="s">
        <v>646</v>
      </c>
      <c r="F15579" t="s">
        <v>34355</v>
      </c>
      <c r="G15579" t="s">
        <v>4879</v>
      </c>
    </row>
    <row r="15580" spans="1:7" hidden="1" x14ac:dyDescent="0.25">
      <c r="A15580" t="s">
        <v>4</v>
      </c>
      <c r="B15580" t="s">
        <v>9</v>
      </c>
      <c r="F15580" t="s">
        <v>34358</v>
      </c>
      <c r="G15580" t="s">
        <v>4879</v>
      </c>
    </row>
    <row r="15581" spans="1:7" hidden="1" x14ac:dyDescent="0.25">
      <c r="A15581" t="s">
        <v>4</v>
      </c>
      <c r="B15581" t="s">
        <v>9</v>
      </c>
      <c r="F15581" t="s">
        <v>34361</v>
      </c>
      <c r="G15581" t="s">
        <v>4880</v>
      </c>
    </row>
    <row r="15582" spans="1:7" hidden="1" x14ac:dyDescent="0.25">
      <c r="A15582" t="s">
        <v>35604</v>
      </c>
      <c r="B15582" t="s">
        <v>3372</v>
      </c>
      <c r="F15582" t="s">
        <v>34364</v>
      </c>
      <c r="G15582" t="s">
        <v>4880</v>
      </c>
    </row>
    <row r="15583" spans="1:7" hidden="1" x14ac:dyDescent="0.25">
      <c r="A15583" t="s">
        <v>4</v>
      </c>
      <c r="B15583" t="s">
        <v>1920</v>
      </c>
      <c r="F15583" t="s">
        <v>34367</v>
      </c>
      <c r="G15583" t="s">
        <v>4880</v>
      </c>
    </row>
    <row r="15584" spans="1:7" hidden="1" x14ac:dyDescent="0.25">
      <c r="A15584" t="s">
        <v>817</v>
      </c>
      <c r="B15584" t="s">
        <v>358</v>
      </c>
      <c r="F15584" t="s">
        <v>34370</v>
      </c>
      <c r="G15584" t="s">
        <v>4880</v>
      </c>
    </row>
    <row r="15585" spans="1:7" hidden="1" x14ac:dyDescent="0.25">
      <c r="A15585" t="s">
        <v>3371</v>
      </c>
      <c r="B15585" t="s">
        <v>3372</v>
      </c>
      <c r="F15585" t="s">
        <v>34373</v>
      </c>
      <c r="G15585" t="s">
        <v>4880</v>
      </c>
    </row>
    <row r="15586" spans="1:7" hidden="1" x14ac:dyDescent="0.25">
      <c r="A15586" t="s">
        <v>817</v>
      </c>
      <c r="B15586" t="s">
        <v>358</v>
      </c>
      <c r="F15586" t="s">
        <v>34376</v>
      </c>
      <c r="G15586" t="s">
        <v>4880</v>
      </c>
    </row>
    <row r="15587" spans="1:7" hidden="1" x14ac:dyDescent="0.25">
      <c r="A15587" t="s">
        <v>817</v>
      </c>
      <c r="B15587" t="s">
        <v>358</v>
      </c>
      <c r="F15587" t="s">
        <v>34379</v>
      </c>
      <c r="G15587" t="s">
        <v>4880</v>
      </c>
    </row>
    <row r="15588" spans="1:7" hidden="1" x14ac:dyDescent="0.25">
      <c r="A15588" t="s">
        <v>4</v>
      </c>
      <c r="B15588" t="s">
        <v>9</v>
      </c>
      <c r="F15588" t="s">
        <v>34382</v>
      </c>
      <c r="G15588" t="s">
        <v>4880</v>
      </c>
    </row>
    <row r="15589" spans="1:7" hidden="1" x14ac:dyDescent="0.25">
      <c r="A15589" t="s">
        <v>4</v>
      </c>
      <c r="B15589" t="s">
        <v>9</v>
      </c>
      <c r="F15589" t="s">
        <v>34385</v>
      </c>
      <c r="G15589" t="s">
        <v>4880</v>
      </c>
    </row>
    <row r="15590" spans="1:7" hidden="1" x14ac:dyDescent="0.25">
      <c r="A15590" t="s">
        <v>817</v>
      </c>
      <c r="B15590" t="s">
        <v>358</v>
      </c>
      <c r="F15590" t="s">
        <v>34388</v>
      </c>
      <c r="G15590" t="s">
        <v>4880</v>
      </c>
    </row>
    <row r="15591" spans="1:7" hidden="1" x14ac:dyDescent="0.25">
      <c r="A15591" t="s">
        <v>817</v>
      </c>
      <c r="B15591" t="s">
        <v>358</v>
      </c>
      <c r="F15591" t="s">
        <v>34391</v>
      </c>
      <c r="G15591" t="s">
        <v>4880</v>
      </c>
    </row>
    <row r="15592" spans="1:7" hidden="1" x14ac:dyDescent="0.25">
      <c r="A15592" t="s">
        <v>817</v>
      </c>
      <c r="B15592" t="s">
        <v>358</v>
      </c>
      <c r="F15592" t="s">
        <v>34394</v>
      </c>
      <c r="G15592" t="s">
        <v>4880</v>
      </c>
    </row>
    <row r="15593" spans="1:7" hidden="1" x14ac:dyDescent="0.25">
      <c r="A15593" t="s">
        <v>817</v>
      </c>
      <c r="B15593" t="s">
        <v>358</v>
      </c>
      <c r="F15593" t="s">
        <v>34397</v>
      </c>
      <c r="G15593" t="s">
        <v>4880</v>
      </c>
    </row>
    <row r="15594" spans="1:7" hidden="1" x14ac:dyDescent="0.25">
      <c r="A15594" t="s">
        <v>817</v>
      </c>
      <c r="B15594" t="s">
        <v>358</v>
      </c>
      <c r="F15594" t="s">
        <v>34400</v>
      </c>
      <c r="G15594" t="s">
        <v>4880</v>
      </c>
    </row>
    <row r="15595" spans="1:7" hidden="1" x14ac:dyDescent="0.25">
      <c r="A15595" t="s">
        <v>4</v>
      </c>
      <c r="B15595" t="s">
        <v>9</v>
      </c>
      <c r="F15595" t="s">
        <v>34403</v>
      </c>
      <c r="G15595" t="s">
        <v>4880</v>
      </c>
    </row>
    <row r="15596" spans="1:7" hidden="1" x14ac:dyDescent="0.25">
      <c r="A15596" t="s">
        <v>3371</v>
      </c>
      <c r="B15596" t="s">
        <v>3372</v>
      </c>
      <c r="F15596" t="s">
        <v>34406</v>
      </c>
      <c r="G15596" t="s">
        <v>4880</v>
      </c>
    </row>
    <row r="15597" spans="1:7" hidden="1" x14ac:dyDescent="0.25">
      <c r="A15597" t="s">
        <v>3371</v>
      </c>
      <c r="B15597" t="s">
        <v>3372</v>
      </c>
      <c r="F15597" t="s">
        <v>34409</v>
      </c>
      <c r="G15597" t="s">
        <v>4880</v>
      </c>
    </row>
    <row r="15598" spans="1:7" hidden="1" x14ac:dyDescent="0.25">
      <c r="A15598" t="s">
        <v>817</v>
      </c>
      <c r="B15598" t="s">
        <v>358</v>
      </c>
      <c r="F15598" t="s">
        <v>34412</v>
      </c>
      <c r="G15598" t="s">
        <v>4880</v>
      </c>
    </row>
    <row r="15599" spans="1:7" hidden="1" x14ac:dyDescent="0.25">
      <c r="A15599" t="s">
        <v>817</v>
      </c>
      <c r="B15599" t="s">
        <v>358</v>
      </c>
      <c r="F15599" t="s">
        <v>34415</v>
      </c>
      <c r="G15599" t="s">
        <v>4880</v>
      </c>
    </row>
    <row r="15600" spans="1:7" hidden="1" x14ac:dyDescent="0.25">
      <c r="A15600" t="s">
        <v>4</v>
      </c>
      <c r="B15600" t="s">
        <v>9</v>
      </c>
      <c r="F15600" t="s">
        <v>34418</v>
      </c>
      <c r="G15600" t="s">
        <v>4880</v>
      </c>
    </row>
    <row r="15601" spans="1:7" hidden="1" x14ac:dyDescent="0.25">
      <c r="A15601" t="s">
        <v>2647</v>
      </c>
      <c r="B15601" t="s">
        <v>3372</v>
      </c>
      <c r="F15601" t="s">
        <v>34421</v>
      </c>
      <c r="G15601" t="s">
        <v>4880</v>
      </c>
    </row>
    <row r="15602" spans="1:7" hidden="1" x14ac:dyDescent="0.25">
      <c r="A15602" t="s">
        <v>817</v>
      </c>
      <c r="B15602" t="s">
        <v>358</v>
      </c>
      <c r="F15602" t="s">
        <v>34424</v>
      </c>
      <c r="G15602" t="s">
        <v>4880</v>
      </c>
    </row>
    <row r="15603" spans="1:7" hidden="1" x14ac:dyDescent="0.25">
      <c r="A15603" t="s">
        <v>4</v>
      </c>
      <c r="B15603" t="s">
        <v>9</v>
      </c>
      <c r="F15603" t="s">
        <v>34427</v>
      </c>
      <c r="G15603" t="s">
        <v>4880</v>
      </c>
    </row>
    <row r="15604" spans="1:7" hidden="1" x14ac:dyDescent="0.25">
      <c r="A15604" t="s">
        <v>4</v>
      </c>
      <c r="B15604" t="s">
        <v>9</v>
      </c>
      <c r="F15604" t="s">
        <v>34430</v>
      </c>
      <c r="G15604" t="s">
        <v>4880</v>
      </c>
    </row>
    <row r="15605" spans="1:7" hidden="1" x14ac:dyDescent="0.25">
      <c r="A15605" t="s">
        <v>817</v>
      </c>
      <c r="B15605" t="s">
        <v>358</v>
      </c>
      <c r="F15605" t="s">
        <v>34433</v>
      </c>
      <c r="G15605" t="s">
        <v>4880</v>
      </c>
    </row>
    <row r="15606" spans="1:7" hidden="1" x14ac:dyDescent="0.25">
      <c r="A15606" t="s">
        <v>162</v>
      </c>
      <c r="B15606" t="s">
        <v>34829</v>
      </c>
      <c r="C15606" t="s">
        <v>53</v>
      </c>
      <c r="D15606" s="20">
        <v>3</v>
      </c>
      <c r="F15606" t="s">
        <v>34436</v>
      </c>
      <c r="G15606" t="s">
        <v>4881</v>
      </c>
    </row>
    <row r="15607" spans="1:7" hidden="1" x14ac:dyDescent="0.25">
      <c r="A15607" t="s">
        <v>34842</v>
      </c>
      <c r="B15607" t="s">
        <v>86</v>
      </c>
      <c r="F15607" t="s">
        <v>34439</v>
      </c>
      <c r="G15607" t="s">
        <v>4881</v>
      </c>
    </row>
    <row r="15608" spans="1:7" hidden="1" x14ac:dyDescent="0.25">
      <c r="A15608" t="s">
        <v>803</v>
      </c>
      <c r="B15608" t="s">
        <v>8</v>
      </c>
      <c r="F15608" t="s">
        <v>34442</v>
      </c>
      <c r="G15608" t="s">
        <v>4881</v>
      </c>
    </row>
    <row r="15609" spans="1:7" hidden="1" x14ac:dyDescent="0.25">
      <c r="A15609" t="s">
        <v>13221</v>
      </c>
      <c r="B15609" t="s">
        <v>86</v>
      </c>
      <c r="F15609" t="s">
        <v>34445</v>
      </c>
      <c r="G15609" t="s">
        <v>4881</v>
      </c>
    </row>
    <row r="15610" spans="1:7" hidden="1" x14ac:dyDescent="0.25">
      <c r="A15610" t="s">
        <v>10090</v>
      </c>
      <c r="B15610" t="s">
        <v>86</v>
      </c>
      <c r="F15610" t="s">
        <v>34448</v>
      </c>
      <c r="G15610" t="s">
        <v>4881</v>
      </c>
    </row>
    <row r="15611" spans="1:7" hidden="1" x14ac:dyDescent="0.25">
      <c r="A15611" t="s">
        <v>803</v>
      </c>
      <c r="B15611" t="s">
        <v>8</v>
      </c>
      <c r="F15611" t="s">
        <v>34451</v>
      </c>
      <c r="G15611" t="s">
        <v>4881</v>
      </c>
    </row>
    <row r="15612" spans="1:7" hidden="1" x14ac:dyDescent="0.25">
      <c r="A15612" t="s">
        <v>803</v>
      </c>
      <c r="B15612" t="s">
        <v>8</v>
      </c>
      <c r="F15612" t="s">
        <v>34454</v>
      </c>
      <c r="G15612" t="s">
        <v>4881</v>
      </c>
    </row>
    <row r="15613" spans="1:7" hidden="1" x14ac:dyDescent="0.25">
      <c r="A15613" t="s">
        <v>803</v>
      </c>
      <c r="B15613" t="s">
        <v>260</v>
      </c>
      <c r="F15613" t="s">
        <v>34457</v>
      </c>
      <c r="G15613" t="s">
        <v>4881</v>
      </c>
    </row>
    <row r="15614" spans="1:7" hidden="1" x14ac:dyDescent="0.25">
      <c r="A15614" t="s">
        <v>3371</v>
      </c>
      <c r="B15614" t="s">
        <v>86</v>
      </c>
      <c r="F15614" t="s">
        <v>34460</v>
      </c>
      <c r="G15614" t="s">
        <v>4881</v>
      </c>
    </row>
    <row r="15615" spans="1:7" hidden="1" x14ac:dyDescent="0.25">
      <c r="A15615" t="s">
        <v>3371</v>
      </c>
      <c r="B15615" t="s">
        <v>86</v>
      </c>
      <c r="F15615" t="s">
        <v>34463</v>
      </c>
      <c r="G15615" t="s">
        <v>4881</v>
      </c>
    </row>
    <row r="15616" spans="1:7" hidden="1" x14ac:dyDescent="0.25">
      <c r="A15616" t="s">
        <v>3371</v>
      </c>
      <c r="B15616" t="s">
        <v>260</v>
      </c>
      <c r="F15616" t="s">
        <v>34466</v>
      </c>
      <c r="G15616" t="s">
        <v>4881</v>
      </c>
    </row>
    <row r="15617" spans="1:7" hidden="1" x14ac:dyDescent="0.25">
      <c r="A15617" t="s">
        <v>34842</v>
      </c>
      <c r="B15617" t="s">
        <v>86</v>
      </c>
      <c r="F15617" t="s">
        <v>34469</v>
      </c>
      <c r="G15617" t="s">
        <v>4881</v>
      </c>
    </row>
    <row r="15618" spans="1:7" hidden="1" x14ac:dyDescent="0.25">
      <c r="A15618" t="s">
        <v>34132</v>
      </c>
      <c r="B15618" t="s">
        <v>646</v>
      </c>
      <c r="F15618" t="s">
        <v>34472</v>
      </c>
      <c r="G15618" t="s">
        <v>4881</v>
      </c>
    </row>
    <row r="15619" spans="1:7" hidden="1" x14ac:dyDescent="0.25">
      <c r="A15619" t="s">
        <v>8385</v>
      </c>
      <c r="B15619" t="s">
        <v>646</v>
      </c>
      <c r="F15619" t="s">
        <v>34475</v>
      </c>
      <c r="G15619" t="s">
        <v>4881</v>
      </c>
    </row>
    <row r="15620" spans="1:7" hidden="1" x14ac:dyDescent="0.25">
      <c r="A15620" t="s">
        <v>3371</v>
      </c>
      <c r="B15620" t="s">
        <v>646</v>
      </c>
      <c r="F15620" t="s">
        <v>34478</v>
      </c>
      <c r="G15620" t="s">
        <v>4881</v>
      </c>
    </row>
    <row r="15621" spans="1:7" hidden="1" x14ac:dyDescent="0.25">
      <c r="A15621" t="s">
        <v>162</v>
      </c>
      <c r="B15621" t="s">
        <v>70</v>
      </c>
      <c r="C15621" t="s">
        <v>58</v>
      </c>
      <c r="E15621" t="s">
        <v>4881</v>
      </c>
      <c r="F15621" t="s">
        <v>34481</v>
      </c>
      <c r="G15621" t="s">
        <v>4881</v>
      </c>
    </row>
    <row r="15622" spans="1:7" hidden="1" x14ac:dyDescent="0.25">
      <c r="A15622" t="s">
        <v>162</v>
      </c>
      <c r="B15622" t="s">
        <v>70</v>
      </c>
      <c r="C15622" t="s">
        <v>58</v>
      </c>
      <c r="E15622" t="s">
        <v>1140</v>
      </c>
      <c r="F15622" t="s">
        <v>34484</v>
      </c>
      <c r="G15622" t="s">
        <v>4881</v>
      </c>
    </row>
    <row r="15623" spans="1:7" hidden="1" x14ac:dyDescent="0.25">
      <c r="A15623" t="s">
        <v>162</v>
      </c>
      <c r="B15623" t="s">
        <v>70</v>
      </c>
      <c r="C15623" t="s">
        <v>58</v>
      </c>
      <c r="E15623" t="s">
        <v>1140</v>
      </c>
      <c r="F15623" t="s">
        <v>34487</v>
      </c>
      <c r="G15623" t="s">
        <v>4881</v>
      </c>
    </row>
    <row r="15624" spans="1:7" hidden="1" x14ac:dyDescent="0.25">
      <c r="A15624" t="s">
        <v>162</v>
      </c>
      <c r="B15624" t="s">
        <v>70</v>
      </c>
      <c r="C15624" t="s">
        <v>58</v>
      </c>
      <c r="E15624" t="s">
        <v>1140</v>
      </c>
      <c r="F15624" t="s">
        <v>34490</v>
      </c>
      <c r="G15624" t="s">
        <v>4881</v>
      </c>
    </row>
    <row r="15625" spans="1:7" hidden="1" x14ac:dyDescent="0.25">
      <c r="A15625" t="s">
        <v>162</v>
      </c>
      <c r="B15625" t="s">
        <v>70</v>
      </c>
      <c r="C15625" t="s">
        <v>58</v>
      </c>
      <c r="E15625" t="s">
        <v>1140</v>
      </c>
      <c r="F15625" t="s">
        <v>34493</v>
      </c>
      <c r="G15625" t="s">
        <v>4881</v>
      </c>
    </row>
    <row r="15626" spans="1:7" hidden="1" x14ac:dyDescent="0.25">
      <c r="A15626" t="s">
        <v>162</v>
      </c>
      <c r="B15626" t="s">
        <v>70</v>
      </c>
      <c r="C15626" t="s">
        <v>58</v>
      </c>
      <c r="E15626" t="s">
        <v>1140</v>
      </c>
      <c r="F15626" t="s">
        <v>34496</v>
      </c>
      <c r="G15626" t="s">
        <v>4881</v>
      </c>
    </row>
    <row r="15627" spans="1:7" hidden="1" x14ac:dyDescent="0.25">
      <c r="A15627" t="s">
        <v>162</v>
      </c>
      <c r="B15627" t="s">
        <v>70</v>
      </c>
      <c r="C15627" t="s">
        <v>58</v>
      </c>
      <c r="E15627" t="s">
        <v>1140</v>
      </c>
      <c r="F15627" t="s">
        <v>34499</v>
      </c>
      <c r="G15627" t="s">
        <v>4881</v>
      </c>
    </row>
    <row r="15628" spans="1:7" hidden="1" x14ac:dyDescent="0.25">
      <c r="A15628" t="s">
        <v>4</v>
      </c>
      <c r="B15628" t="s">
        <v>70</v>
      </c>
      <c r="C15628" t="s">
        <v>58</v>
      </c>
      <c r="F15628" t="s">
        <v>34502</v>
      </c>
      <c r="G15628" t="s">
        <v>4881</v>
      </c>
    </row>
    <row r="15629" spans="1:7" hidden="1" x14ac:dyDescent="0.25">
      <c r="A15629" t="s">
        <v>8385</v>
      </c>
      <c r="B15629" t="s">
        <v>646</v>
      </c>
      <c r="F15629" t="s">
        <v>34505</v>
      </c>
      <c r="G15629" t="s">
        <v>4881</v>
      </c>
    </row>
    <row r="15630" spans="1:7" hidden="1" x14ac:dyDescent="0.25">
      <c r="A15630" t="s">
        <v>8385</v>
      </c>
      <c r="B15630" t="s">
        <v>646</v>
      </c>
      <c r="F15630" t="s">
        <v>34508</v>
      </c>
      <c r="G15630" t="s">
        <v>4881</v>
      </c>
    </row>
    <row r="15631" spans="1:7" hidden="1" x14ac:dyDescent="0.25">
      <c r="A15631" t="s">
        <v>4</v>
      </c>
      <c r="B15631" t="s">
        <v>8</v>
      </c>
      <c r="F15631" t="s">
        <v>34511</v>
      </c>
      <c r="G15631" t="s">
        <v>4881</v>
      </c>
    </row>
    <row r="15632" spans="1:7" hidden="1" x14ac:dyDescent="0.25">
      <c r="A15632" t="s">
        <v>4</v>
      </c>
      <c r="B15632" t="s">
        <v>8</v>
      </c>
      <c r="F15632" t="s">
        <v>34625</v>
      </c>
      <c r="G15632" t="s">
        <v>4882</v>
      </c>
    </row>
    <row r="15633" spans="1:7" hidden="1" x14ac:dyDescent="0.25">
      <c r="A15633" t="s">
        <v>305</v>
      </c>
      <c r="B15633" t="s">
        <v>86</v>
      </c>
      <c r="F15633" t="s">
        <v>34628</v>
      </c>
      <c r="G15633" t="s">
        <v>4882</v>
      </c>
    </row>
    <row r="15634" spans="1:7" hidden="1" x14ac:dyDescent="0.25">
      <c r="A15634" t="s">
        <v>4</v>
      </c>
      <c r="B15634" t="s">
        <v>8</v>
      </c>
      <c r="F15634" t="s">
        <v>34631</v>
      </c>
      <c r="G15634" t="s">
        <v>4882</v>
      </c>
    </row>
    <row r="15635" spans="1:7" hidden="1" x14ac:dyDescent="0.25">
      <c r="A15635" t="s">
        <v>4</v>
      </c>
      <c r="B15635" t="s">
        <v>8</v>
      </c>
      <c r="F15635" t="s">
        <v>34634</v>
      </c>
      <c r="G15635" t="s">
        <v>4882</v>
      </c>
    </row>
    <row r="15636" spans="1:7" hidden="1" x14ac:dyDescent="0.25">
      <c r="A15636" t="s">
        <v>34843</v>
      </c>
      <c r="B15636" t="s">
        <v>646</v>
      </c>
      <c r="F15636" t="s">
        <v>34637</v>
      </c>
      <c r="G15636" t="s">
        <v>4882</v>
      </c>
    </row>
    <row r="15637" spans="1:7" hidden="1" x14ac:dyDescent="0.25">
      <c r="A15637" t="s">
        <v>15042</v>
      </c>
      <c r="B15637" t="s">
        <v>86</v>
      </c>
      <c r="F15637" t="s">
        <v>34640</v>
      </c>
      <c r="G15637" t="s">
        <v>4882</v>
      </c>
    </row>
    <row r="15638" spans="1:7" hidden="1" x14ac:dyDescent="0.25">
      <c r="A15638" t="s">
        <v>15042</v>
      </c>
      <c r="B15638" t="s">
        <v>86</v>
      </c>
      <c r="F15638" t="s">
        <v>34643</v>
      </c>
      <c r="G15638" t="s">
        <v>4882</v>
      </c>
    </row>
    <row r="15639" spans="1:7" hidden="1" x14ac:dyDescent="0.25">
      <c r="A15639" t="s">
        <v>803</v>
      </c>
      <c r="B15639" t="s">
        <v>8</v>
      </c>
      <c r="F15639" t="s">
        <v>34646</v>
      </c>
      <c r="G15639" t="s">
        <v>4882</v>
      </c>
    </row>
    <row r="15640" spans="1:7" hidden="1" x14ac:dyDescent="0.25">
      <c r="A15640" t="s">
        <v>803</v>
      </c>
      <c r="B15640" t="s">
        <v>8</v>
      </c>
      <c r="F15640" t="s">
        <v>34649</v>
      </c>
      <c r="G15640" t="s">
        <v>4882</v>
      </c>
    </row>
    <row r="15641" spans="1:7" hidden="1" x14ac:dyDescent="0.25">
      <c r="A15641" t="s">
        <v>162</v>
      </c>
      <c r="B15641" t="s">
        <v>34832</v>
      </c>
      <c r="C15641" t="s">
        <v>34833</v>
      </c>
      <c r="E15641" t="s">
        <v>4882</v>
      </c>
      <c r="F15641" t="s">
        <v>34652</v>
      </c>
      <c r="G15641" t="s">
        <v>4882</v>
      </c>
    </row>
    <row r="15642" spans="1:7" hidden="1" x14ac:dyDescent="0.25">
      <c r="A15642" t="s">
        <v>162</v>
      </c>
      <c r="B15642" t="s">
        <v>34832</v>
      </c>
      <c r="C15642" t="s">
        <v>34833</v>
      </c>
      <c r="E15642" t="s">
        <v>1140</v>
      </c>
      <c r="F15642" t="s">
        <v>34655</v>
      </c>
      <c r="G15642" t="s">
        <v>4882</v>
      </c>
    </row>
    <row r="15643" spans="1:7" hidden="1" x14ac:dyDescent="0.25">
      <c r="A15643" t="s">
        <v>162</v>
      </c>
      <c r="B15643" t="s">
        <v>34832</v>
      </c>
      <c r="C15643" t="s">
        <v>34833</v>
      </c>
      <c r="E15643" t="s">
        <v>1140</v>
      </c>
      <c r="F15643" t="s">
        <v>34658</v>
      </c>
      <c r="G15643" t="s">
        <v>4882</v>
      </c>
    </row>
    <row r="15644" spans="1:7" hidden="1" x14ac:dyDescent="0.25">
      <c r="A15644" t="s">
        <v>4524</v>
      </c>
      <c r="B15644" t="s">
        <v>646</v>
      </c>
      <c r="F15644" t="s">
        <v>34664</v>
      </c>
      <c r="G15644" t="s">
        <v>773</v>
      </c>
    </row>
    <row r="15645" spans="1:7" hidden="1" x14ac:dyDescent="0.25">
      <c r="A15645" t="s">
        <v>4524</v>
      </c>
      <c r="B15645" t="s">
        <v>646</v>
      </c>
      <c r="F15645" t="s">
        <v>34667</v>
      </c>
      <c r="G15645" t="s">
        <v>773</v>
      </c>
    </row>
    <row r="15646" spans="1:7" hidden="1" x14ac:dyDescent="0.25">
      <c r="A15646" t="s">
        <v>26064</v>
      </c>
      <c r="B15646" t="s">
        <v>22568</v>
      </c>
      <c r="C15646" t="s">
        <v>22575</v>
      </c>
      <c r="F15646" t="s">
        <v>34670</v>
      </c>
      <c r="G15646" t="s">
        <v>773</v>
      </c>
    </row>
    <row r="15647" spans="1:7" hidden="1" x14ac:dyDescent="0.25">
      <c r="A15647" t="s">
        <v>26064</v>
      </c>
      <c r="B15647" t="s">
        <v>22568</v>
      </c>
      <c r="C15647" t="s">
        <v>22575</v>
      </c>
      <c r="E15647" t="s">
        <v>1140</v>
      </c>
      <c r="F15647" t="s">
        <v>34673</v>
      </c>
      <c r="G15647" t="s">
        <v>773</v>
      </c>
    </row>
    <row r="15648" spans="1:7" hidden="1" x14ac:dyDescent="0.25">
      <c r="A15648" t="s">
        <v>26064</v>
      </c>
      <c r="B15648" t="s">
        <v>22568</v>
      </c>
      <c r="C15648" t="s">
        <v>22575</v>
      </c>
      <c r="E15648" t="s">
        <v>1140</v>
      </c>
      <c r="F15648" t="s">
        <v>34676</v>
      </c>
      <c r="G15648" t="s">
        <v>773</v>
      </c>
    </row>
    <row r="15649" spans="1:7" hidden="1" x14ac:dyDescent="0.25">
      <c r="A15649" t="s">
        <v>803</v>
      </c>
      <c r="B15649" t="s">
        <v>8</v>
      </c>
      <c r="F15649" t="s">
        <v>34679</v>
      </c>
      <c r="G15649" t="s">
        <v>773</v>
      </c>
    </row>
    <row r="15650" spans="1:7" hidden="1" x14ac:dyDescent="0.25">
      <c r="A15650" t="s">
        <v>4524</v>
      </c>
      <c r="B15650" t="s">
        <v>1602</v>
      </c>
      <c r="F15650" t="s">
        <v>34682</v>
      </c>
      <c r="G15650" t="s">
        <v>773</v>
      </c>
    </row>
    <row r="15651" spans="1:7" hidden="1" x14ac:dyDescent="0.25">
      <c r="A15651" t="s">
        <v>803</v>
      </c>
      <c r="B15651" t="s">
        <v>8</v>
      </c>
      <c r="F15651" t="s">
        <v>34685</v>
      </c>
      <c r="G15651" t="s">
        <v>773</v>
      </c>
    </row>
    <row r="15652" spans="1:7" hidden="1" x14ac:dyDescent="0.25">
      <c r="A15652" t="s">
        <v>803</v>
      </c>
      <c r="B15652" t="s">
        <v>8</v>
      </c>
      <c r="F15652" t="s">
        <v>34688</v>
      </c>
      <c r="G15652" t="s">
        <v>773</v>
      </c>
    </row>
    <row r="15653" spans="1:7" hidden="1" x14ac:dyDescent="0.25">
      <c r="A15653" t="s">
        <v>803</v>
      </c>
      <c r="B15653" t="s">
        <v>8</v>
      </c>
      <c r="F15653" t="s">
        <v>34691</v>
      </c>
      <c r="G15653" t="s">
        <v>773</v>
      </c>
    </row>
    <row r="15654" spans="1:7" hidden="1" x14ac:dyDescent="0.25">
      <c r="A15654" t="s">
        <v>803</v>
      </c>
      <c r="B15654" t="s">
        <v>8</v>
      </c>
      <c r="F15654" t="s">
        <v>34694</v>
      </c>
      <c r="G15654" t="s">
        <v>773</v>
      </c>
    </row>
    <row r="15655" spans="1:7" hidden="1" x14ac:dyDescent="0.25">
      <c r="A15655" t="s">
        <v>803</v>
      </c>
      <c r="B15655" t="s">
        <v>8</v>
      </c>
      <c r="F15655" t="s">
        <v>34697</v>
      </c>
      <c r="G15655" t="s">
        <v>773</v>
      </c>
    </row>
    <row r="15656" spans="1:7" hidden="1" x14ac:dyDescent="0.25">
      <c r="A15656" t="s">
        <v>803</v>
      </c>
      <c r="B15656" t="s">
        <v>8</v>
      </c>
      <c r="F15656" t="s">
        <v>34700</v>
      </c>
      <c r="G15656" t="s">
        <v>796</v>
      </c>
    </row>
    <row r="15657" spans="1:7" hidden="1" x14ac:dyDescent="0.25">
      <c r="A15657" t="s">
        <v>803</v>
      </c>
      <c r="B15657" t="s">
        <v>8</v>
      </c>
      <c r="F15657" t="s">
        <v>34703</v>
      </c>
      <c r="G15657" t="s">
        <v>796</v>
      </c>
    </row>
    <row r="15658" spans="1:7" hidden="1" x14ac:dyDescent="0.25">
      <c r="A15658" t="s">
        <v>803</v>
      </c>
      <c r="B15658" t="s">
        <v>8</v>
      </c>
      <c r="F15658" t="s">
        <v>34706</v>
      </c>
      <c r="G15658" t="s">
        <v>796</v>
      </c>
    </row>
    <row r="15659" spans="1:7" hidden="1" x14ac:dyDescent="0.25">
      <c r="A15659" t="s">
        <v>803</v>
      </c>
      <c r="B15659" t="s">
        <v>8</v>
      </c>
      <c r="F15659" t="s">
        <v>34709</v>
      </c>
      <c r="G15659" t="s">
        <v>796</v>
      </c>
    </row>
    <row r="15660" spans="1:7" hidden="1" x14ac:dyDescent="0.25">
      <c r="A15660" t="s">
        <v>803</v>
      </c>
      <c r="B15660" t="s">
        <v>8</v>
      </c>
      <c r="F15660" t="s">
        <v>34712</v>
      </c>
      <c r="G15660" t="s">
        <v>796</v>
      </c>
    </row>
    <row r="15661" spans="1:7" hidden="1" x14ac:dyDescent="0.25">
      <c r="A15661" t="s">
        <v>803</v>
      </c>
      <c r="B15661" t="s">
        <v>8</v>
      </c>
      <c r="F15661" t="s">
        <v>34715</v>
      </c>
      <c r="G15661" t="s">
        <v>796</v>
      </c>
    </row>
    <row r="15662" spans="1:7" hidden="1" x14ac:dyDescent="0.25">
      <c r="A15662" t="s">
        <v>803</v>
      </c>
      <c r="B15662" t="s">
        <v>8</v>
      </c>
      <c r="F15662" t="s">
        <v>34718</v>
      </c>
      <c r="G15662" t="s">
        <v>796</v>
      </c>
    </row>
    <row r="15663" spans="1:7" hidden="1" x14ac:dyDescent="0.25">
      <c r="A15663" t="s">
        <v>4</v>
      </c>
      <c r="B15663" t="s">
        <v>8</v>
      </c>
      <c r="F15663" t="s">
        <v>34721</v>
      </c>
      <c r="G15663" t="s">
        <v>4526</v>
      </c>
    </row>
    <row r="15664" spans="1:7" hidden="1" x14ac:dyDescent="0.25">
      <c r="A15664" t="s">
        <v>4524</v>
      </c>
      <c r="B15664" t="s">
        <v>646</v>
      </c>
      <c r="F15664" t="s">
        <v>34724</v>
      </c>
      <c r="G15664" t="s">
        <v>4526</v>
      </c>
    </row>
    <row r="15665" spans="1:7" hidden="1" x14ac:dyDescent="0.25">
      <c r="A15665" t="s">
        <v>26064</v>
      </c>
      <c r="B15665" t="s">
        <v>22568</v>
      </c>
      <c r="C15665" t="s">
        <v>22575</v>
      </c>
      <c r="F15665" t="s">
        <v>34727</v>
      </c>
      <c r="G15665" t="s">
        <v>4526</v>
      </c>
    </row>
    <row r="15666" spans="1:7" hidden="1" x14ac:dyDescent="0.25">
      <c r="A15666" t="s">
        <v>803</v>
      </c>
      <c r="B15666" t="s">
        <v>8</v>
      </c>
      <c r="F15666" t="s">
        <v>34730</v>
      </c>
      <c r="G15666" t="s">
        <v>4526</v>
      </c>
    </row>
    <row r="15667" spans="1:7" hidden="1" x14ac:dyDescent="0.25">
      <c r="A15667" t="s">
        <v>4524</v>
      </c>
      <c r="B15667" t="s">
        <v>646</v>
      </c>
      <c r="F15667" t="s">
        <v>34733</v>
      </c>
      <c r="G15667" t="s">
        <v>4526</v>
      </c>
    </row>
    <row r="15668" spans="1:7" hidden="1" x14ac:dyDescent="0.25">
      <c r="A15668" t="s">
        <v>803</v>
      </c>
      <c r="B15668" t="s">
        <v>8</v>
      </c>
      <c r="F15668" t="s">
        <v>34736</v>
      </c>
      <c r="G15668" t="s">
        <v>4526</v>
      </c>
    </row>
    <row r="15669" spans="1:7" hidden="1" x14ac:dyDescent="0.25">
      <c r="A15669" t="s">
        <v>803</v>
      </c>
      <c r="B15669" t="s">
        <v>8</v>
      </c>
      <c r="F15669" t="s">
        <v>34739</v>
      </c>
      <c r="G15669" t="s">
        <v>4526</v>
      </c>
    </row>
    <row r="15670" spans="1:7" hidden="1" x14ac:dyDescent="0.25">
      <c r="A15670" t="s">
        <v>803</v>
      </c>
      <c r="B15670" t="s">
        <v>8</v>
      </c>
      <c r="F15670" t="s">
        <v>34742</v>
      </c>
      <c r="G15670" t="s">
        <v>4526</v>
      </c>
    </row>
    <row r="15671" spans="1:7" hidden="1" x14ac:dyDescent="0.25">
      <c r="A15671" t="s">
        <v>803</v>
      </c>
      <c r="B15671" t="s">
        <v>8</v>
      </c>
      <c r="F15671" t="s">
        <v>34745</v>
      </c>
      <c r="G15671" t="s">
        <v>4526</v>
      </c>
    </row>
    <row r="15672" spans="1:7" hidden="1" x14ac:dyDescent="0.25">
      <c r="A15672" t="s">
        <v>803</v>
      </c>
      <c r="B15672" t="s">
        <v>8</v>
      </c>
      <c r="F15672" t="s">
        <v>34748</v>
      </c>
      <c r="G15672" t="s">
        <v>4526</v>
      </c>
    </row>
    <row r="15673" spans="1:7" hidden="1" x14ac:dyDescent="0.25">
      <c r="A15673" t="s">
        <v>803</v>
      </c>
      <c r="B15673" t="s">
        <v>8</v>
      </c>
      <c r="F15673" t="s">
        <v>34751</v>
      </c>
      <c r="G15673" t="s">
        <v>4867</v>
      </c>
    </row>
    <row r="15674" spans="1:7" hidden="1" x14ac:dyDescent="0.25">
      <c r="A15674" t="s">
        <v>803</v>
      </c>
      <c r="B15674" t="s">
        <v>8</v>
      </c>
      <c r="F15674" t="s">
        <v>34754</v>
      </c>
      <c r="G15674" t="s">
        <v>4867</v>
      </c>
    </row>
    <row r="15675" spans="1:7" hidden="1" x14ac:dyDescent="0.25">
      <c r="A15675" t="s">
        <v>803</v>
      </c>
      <c r="B15675" t="s">
        <v>8</v>
      </c>
      <c r="F15675" t="s">
        <v>34757</v>
      </c>
      <c r="G15675" t="s">
        <v>4867</v>
      </c>
    </row>
    <row r="15676" spans="1:7" hidden="1" x14ac:dyDescent="0.25">
      <c r="A15676" t="s">
        <v>803</v>
      </c>
      <c r="B15676" t="s">
        <v>8</v>
      </c>
      <c r="F15676" t="s">
        <v>34760</v>
      </c>
      <c r="G15676" t="s">
        <v>4867</v>
      </c>
    </row>
    <row r="15677" spans="1:7" hidden="1" x14ac:dyDescent="0.25">
      <c r="A15677" t="s">
        <v>26064</v>
      </c>
      <c r="B15677" t="s">
        <v>34832</v>
      </c>
      <c r="C15677" t="s">
        <v>34833</v>
      </c>
      <c r="F15677" t="s">
        <v>34763</v>
      </c>
      <c r="G15677" t="s">
        <v>4867</v>
      </c>
    </row>
    <row r="15678" spans="1:7" hidden="1" x14ac:dyDescent="0.25">
      <c r="A15678" t="s">
        <v>3371</v>
      </c>
      <c r="B15678" t="s">
        <v>646</v>
      </c>
      <c r="F15678" t="s">
        <v>34766</v>
      </c>
      <c r="G15678" t="s">
        <v>4867</v>
      </c>
    </row>
    <row r="15679" spans="1:7" hidden="1" x14ac:dyDescent="0.25">
      <c r="A15679" t="s">
        <v>803</v>
      </c>
      <c r="B15679" t="s">
        <v>8</v>
      </c>
      <c r="F15679" t="s">
        <v>34769</v>
      </c>
      <c r="G15679" t="s">
        <v>4867</v>
      </c>
    </row>
    <row r="15680" spans="1:7" hidden="1" x14ac:dyDescent="0.25">
      <c r="A15680" t="s">
        <v>4</v>
      </c>
      <c r="B15680" t="s">
        <v>260</v>
      </c>
      <c r="F15680" t="s">
        <v>34772</v>
      </c>
      <c r="G15680" t="s">
        <v>4868</v>
      </c>
    </row>
    <row r="15681" spans="1:7" hidden="1" x14ac:dyDescent="0.25">
      <c r="A15681" t="s">
        <v>4</v>
      </c>
      <c r="B15681" t="s">
        <v>34850</v>
      </c>
      <c r="F15681" t="s">
        <v>34775</v>
      </c>
      <c r="G15681" t="s">
        <v>4868</v>
      </c>
    </row>
    <row r="15682" spans="1:7" hidden="1" x14ac:dyDescent="0.25">
      <c r="A15682" t="s">
        <v>803</v>
      </c>
      <c r="B15682" t="s">
        <v>4869</v>
      </c>
      <c r="F15682" t="s">
        <v>34778</v>
      </c>
      <c r="G15682" t="s">
        <v>4868</v>
      </c>
    </row>
    <row r="15683" spans="1:7" hidden="1" x14ac:dyDescent="0.25">
      <c r="A15683" t="s">
        <v>5701</v>
      </c>
      <c r="B15683" t="s">
        <v>646</v>
      </c>
      <c r="F15683" t="s">
        <v>34781</v>
      </c>
      <c r="G15683" t="s">
        <v>4868</v>
      </c>
    </row>
    <row r="15684" spans="1:7" hidden="1" x14ac:dyDescent="0.25">
      <c r="A15684" t="s">
        <v>5701</v>
      </c>
      <c r="B15684" t="s">
        <v>646</v>
      </c>
      <c r="F15684" t="s">
        <v>34784</v>
      </c>
      <c r="G15684" t="s">
        <v>4868</v>
      </c>
    </row>
    <row r="15685" spans="1:7" hidden="1" x14ac:dyDescent="0.25">
      <c r="A15685" t="s">
        <v>803</v>
      </c>
      <c r="B15685" t="s">
        <v>4869</v>
      </c>
      <c r="F15685" t="s">
        <v>34787</v>
      </c>
      <c r="G15685" t="s">
        <v>4868</v>
      </c>
    </row>
    <row r="15686" spans="1:7" hidden="1" x14ac:dyDescent="0.25">
      <c r="A15686" t="s">
        <v>803</v>
      </c>
      <c r="B15686" t="s">
        <v>4869</v>
      </c>
      <c r="F15686" t="s">
        <v>34790</v>
      </c>
      <c r="G15686" t="s">
        <v>4868</v>
      </c>
    </row>
    <row r="15687" spans="1:7" hidden="1" x14ac:dyDescent="0.25">
      <c r="A15687" t="s">
        <v>3371</v>
      </c>
      <c r="B15687" t="s">
        <v>646</v>
      </c>
      <c r="F15687" t="s">
        <v>34793</v>
      </c>
      <c r="G15687" t="s">
        <v>4868</v>
      </c>
    </row>
    <row r="15688" spans="1:7" hidden="1" x14ac:dyDescent="0.25">
      <c r="A15688" t="s">
        <v>115</v>
      </c>
      <c r="B15688" t="s">
        <v>22568</v>
      </c>
      <c r="C15688" t="s">
        <v>51</v>
      </c>
      <c r="F15688" t="s">
        <v>34796</v>
      </c>
      <c r="G15688" t="s">
        <v>4871</v>
      </c>
    </row>
    <row r="15689" spans="1:7" hidden="1" x14ac:dyDescent="0.25">
      <c r="A15689" t="s">
        <v>115</v>
      </c>
      <c r="B15689" t="s">
        <v>22568</v>
      </c>
      <c r="C15689" t="s">
        <v>51</v>
      </c>
      <c r="F15689" t="s">
        <v>34799</v>
      </c>
      <c r="G15689" t="s">
        <v>4871</v>
      </c>
    </row>
    <row r="15690" spans="1:7" hidden="1" x14ac:dyDescent="0.25">
      <c r="A15690" t="s">
        <v>115</v>
      </c>
      <c r="B15690" t="s">
        <v>22568</v>
      </c>
      <c r="C15690" t="s">
        <v>22575</v>
      </c>
      <c r="F15690" t="s">
        <v>34802</v>
      </c>
      <c r="G15690" t="s">
        <v>4871</v>
      </c>
    </row>
    <row r="15691" spans="1:7" hidden="1" x14ac:dyDescent="0.25">
      <c r="A15691" t="s">
        <v>803</v>
      </c>
      <c r="B15691" t="s">
        <v>8</v>
      </c>
      <c r="F15691" t="s">
        <v>34805</v>
      </c>
      <c r="G15691" t="s">
        <v>4871</v>
      </c>
    </row>
    <row r="15692" spans="1:7" hidden="1" x14ac:dyDescent="0.25">
      <c r="A15692" t="s">
        <v>803</v>
      </c>
      <c r="B15692" t="s">
        <v>8</v>
      </c>
      <c r="F15692" t="s">
        <v>34808</v>
      </c>
      <c r="G15692" t="s">
        <v>4871</v>
      </c>
    </row>
    <row r="15693" spans="1:7" hidden="1" x14ac:dyDescent="0.25">
      <c r="A15693" t="s">
        <v>803</v>
      </c>
      <c r="B15693" t="s">
        <v>8</v>
      </c>
      <c r="F15693" t="s">
        <v>34811</v>
      </c>
      <c r="G15693" t="s">
        <v>4871</v>
      </c>
    </row>
    <row r="15694" spans="1:7" hidden="1" x14ac:dyDescent="0.25">
      <c r="A15694" t="s">
        <v>803</v>
      </c>
      <c r="B15694" t="s">
        <v>8</v>
      </c>
      <c r="F15694" t="s">
        <v>34814</v>
      </c>
      <c r="G15694" t="s">
        <v>4871</v>
      </c>
    </row>
    <row r="15695" spans="1:7" hidden="1" x14ac:dyDescent="0.25">
      <c r="A15695" t="s">
        <v>3371</v>
      </c>
      <c r="B15695" t="s">
        <v>646</v>
      </c>
      <c r="F15695" t="s">
        <v>34817</v>
      </c>
      <c r="G15695" t="s">
        <v>4871</v>
      </c>
    </row>
    <row r="15696" spans="1:7" hidden="1" x14ac:dyDescent="0.25">
      <c r="A15696" t="s">
        <v>803</v>
      </c>
      <c r="B15696" t="s">
        <v>8</v>
      </c>
      <c r="F15696" t="s">
        <v>34820</v>
      </c>
      <c r="G15696" t="s">
        <v>4871</v>
      </c>
    </row>
    <row r="15697" spans="1:7" hidden="1" x14ac:dyDescent="0.25">
      <c r="A15697" t="s">
        <v>4</v>
      </c>
      <c r="B15697" t="s">
        <v>34850</v>
      </c>
      <c r="F15697" t="s">
        <v>34823</v>
      </c>
      <c r="G15697" t="s">
        <v>4871</v>
      </c>
    </row>
    <row r="15698" spans="1:7" hidden="1" x14ac:dyDescent="0.25">
      <c r="A15698" t="s">
        <v>16954</v>
      </c>
      <c r="B15698" t="s">
        <v>34832</v>
      </c>
      <c r="F15698" t="s">
        <v>34826</v>
      </c>
      <c r="G15698" t="s">
        <v>4871</v>
      </c>
    </row>
    <row r="15699" spans="1:7" hidden="1" x14ac:dyDescent="0.25">
      <c r="A15699" t="s">
        <v>803</v>
      </c>
      <c r="B15699" t="s">
        <v>8</v>
      </c>
      <c r="F15699" t="s">
        <v>34836</v>
      </c>
      <c r="G15699" t="s">
        <v>4878</v>
      </c>
    </row>
    <row r="15700" spans="1:7" hidden="1" x14ac:dyDescent="0.25">
      <c r="A15700" t="s">
        <v>162</v>
      </c>
      <c r="B15700" t="s">
        <v>34832</v>
      </c>
      <c r="C15700" t="s">
        <v>34833</v>
      </c>
      <c r="E15700" t="s">
        <v>1140</v>
      </c>
      <c r="F15700" t="s">
        <v>34844</v>
      </c>
      <c r="G15700" t="s">
        <v>4882</v>
      </c>
    </row>
    <row r="15701" spans="1:7" hidden="1" x14ac:dyDescent="0.25">
      <c r="A15701" t="s">
        <v>803</v>
      </c>
      <c r="B15701" t="s">
        <v>8</v>
      </c>
      <c r="F15701" t="s">
        <v>34847</v>
      </c>
      <c r="G15701" t="s">
        <v>4867</v>
      </c>
    </row>
    <row r="15702" spans="1:7" x14ac:dyDescent="0.25">
      <c r="A15702" t="s">
        <v>85</v>
      </c>
      <c r="B15702" t="s">
        <v>32235</v>
      </c>
      <c r="C15702" t="s">
        <v>53</v>
      </c>
      <c r="D15702" s="20">
        <v>9</v>
      </c>
      <c r="F15702" t="s">
        <v>34930</v>
      </c>
      <c r="G15702" t="s">
        <v>91</v>
      </c>
    </row>
    <row r="15703" spans="1:7" x14ac:dyDescent="0.25">
      <c r="A15703" t="s">
        <v>64</v>
      </c>
      <c r="B15703" t="s">
        <v>21589</v>
      </c>
      <c r="F15703" t="s">
        <v>34933</v>
      </c>
      <c r="G15703" t="s">
        <v>91</v>
      </c>
    </row>
    <row r="15704" spans="1:7" x14ac:dyDescent="0.25">
      <c r="A15704" t="s">
        <v>85</v>
      </c>
      <c r="B15704" t="s">
        <v>21589</v>
      </c>
      <c r="F15704" t="s">
        <v>34936</v>
      </c>
      <c r="G15704" t="s">
        <v>91</v>
      </c>
    </row>
    <row r="15705" spans="1:7" x14ac:dyDescent="0.25">
      <c r="A15705" t="s">
        <v>62</v>
      </c>
      <c r="B15705" t="s">
        <v>28846</v>
      </c>
      <c r="C15705" t="s">
        <v>22575</v>
      </c>
      <c r="E15705" t="s">
        <v>3823</v>
      </c>
      <c r="F15705" t="s">
        <v>34939</v>
      </c>
      <c r="G15705" t="s">
        <v>91</v>
      </c>
    </row>
    <row r="15706" spans="1:7" x14ac:dyDescent="0.25">
      <c r="A15706" t="s">
        <v>91</v>
      </c>
      <c r="B15706" t="s">
        <v>22568</v>
      </c>
      <c r="C15706" t="s">
        <v>51</v>
      </c>
      <c r="F15706" t="s">
        <v>34942</v>
      </c>
      <c r="G15706" t="s">
        <v>91</v>
      </c>
    </row>
    <row r="15707" spans="1:7" x14ac:dyDescent="0.25">
      <c r="A15707" t="s">
        <v>64</v>
      </c>
      <c r="B15707" t="s">
        <v>70</v>
      </c>
      <c r="F15707" t="s">
        <v>34945</v>
      </c>
      <c r="G15707" t="s">
        <v>91</v>
      </c>
    </row>
    <row r="15708" spans="1:7" x14ac:dyDescent="0.25">
      <c r="A15708" t="s">
        <v>62</v>
      </c>
      <c r="B15708" t="s">
        <v>70</v>
      </c>
      <c r="C15708" t="s">
        <v>2300</v>
      </c>
      <c r="F15708" t="s">
        <v>34948</v>
      </c>
      <c r="G15708" t="s">
        <v>91</v>
      </c>
    </row>
    <row r="15709" spans="1:7" x14ac:dyDescent="0.25">
      <c r="A15709" t="s">
        <v>91</v>
      </c>
      <c r="B15709" t="s">
        <v>35590</v>
      </c>
      <c r="C15709" t="s">
        <v>51</v>
      </c>
      <c r="F15709" t="s">
        <v>34951</v>
      </c>
      <c r="G15709" t="s">
        <v>91</v>
      </c>
    </row>
    <row r="15710" spans="1:7" x14ac:dyDescent="0.25">
      <c r="A15710" t="s">
        <v>62</v>
      </c>
      <c r="B15710" t="s">
        <v>35590</v>
      </c>
      <c r="C15710" t="s">
        <v>2648</v>
      </c>
      <c r="D15710" s="20">
        <v>1</v>
      </c>
      <c r="F15710" t="s">
        <v>34954</v>
      </c>
      <c r="G15710" t="s">
        <v>91</v>
      </c>
    </row>
    <row r="15711" spans="1:7" x14ac:dyDescent="0.25">
      <c r="A15711" t="s">
        <v>91</v>
      </c>
      <c r="B15711" t="s">
        <v>1552</v>
      </c>
      <c r="F15711" t="s">
        <v>34957</v>
      </c>
      <c r="G15711" t="s">
        <v>91</v>
      </c>
    </row>
    <row r="15712" spans="1:7" x14ac:dyDescent="0.25">
      <c r="A15712" t="s">
        <v>62</v>
      </c>
      <c r="B15712" t="s">
        <v>1552</v>
      </c>
      <c r="C15712" t="s">
        <v>35596</v>
      </c>
      <c r="F15712" t="s">
        <v>34960</v>
      </c>
      <c r="G15712" t="s">
        <v>91</v>
      </c>
    </row>
    <row r="15713" spans="1:7" x14ac:dyDescent="0.25">
      <c r="A15713" t="s">
        <v>91</v>
      </c>
      <c r="B15713" t="s">
        <v>28282</v>
      </c>
      <c r="C15713" t="s">
        <v>51</v>
      </c>
      <c r="F15713" t="s">
        <v>34963</v>
      </c>
      <c r="G15713" t="s">
        <v>91</v>
      </c>
    </row>
    <row r="15714" spans="1:7" x14ac:dyDescent="0.25">
      <c r="A15714" t="s">
        <v>62</v>
      </c>
      <c r="B15714" t="s">
        <v>28282</v>
      </c>
      <c r="C15714" t="s">
        <v>21605</v>
      </c>
      <c r="F15714" t="s">
        <v>34966</v>
      </c>
      <c r="G15714" t="s">
        <v>91</v>
      </c>
    </row>
    <row r="15715" spans="1:7" x14ac:dyDescent="0.25">
      <c r="A15715" t="s">
        <v>91</v>
      </c>
      <c r="B15715" t="s">
        <v>28282</v>
      </c>
      <c r="C15715" t="s">
        <v>21605</v>
      </c>
      <c r="F15715" t="s">
        <v>34969</v>
      </c>
      <c r="G15715" t="s">
        <v>91</v>
      </c>
    </row>
    <row r="15716" spans="1:7" x14ac:dyDescent="0.25">
      <c r="A15716" t="s">
        <v>91</v>
      </c>
      <c r="B15716" t="s">
        <v>14965</v>
      </c>
      <c r="C15716" t="s">
        <v>51</v>
      </c>
      <c r="F15716" t="s">
        <v>34972</v>
      </c>
      <c r="G15716" t="s">
        <v>91</v>
      </c>
    </row>
    <row r="15717" spans="1:7" x14ac:dyDescent="0.25">
      <c r="A15717" t="s">
        <v>91</v>
      </c>
      <c r="B15717" t="s">
        <v>35593</v>
      </c>
      <c r="C15717" t="s">
        <v>51</v>
      </c>
      <c r="F15717" t="s">
        <v>34975</v>
      </c>
      <c r="G15717" t="s">
        <v>91</v>
      </c>
    </row>
    <row r="15718" spans="1:7" x14ac:dyDescent="0.25">
      <c r="A15718" t="s">
        <v>62</v>
      </c>
      <c r="B15718" t="s">
        <v>35594</v>
      </c>
      <c r="C15718" t="s">
        <v>51</v>
      </c>
      <c r="F15718" t="s">
        <v>34978</v>
      </c>
      <c r="G15718" t="s">
        <v>91</v>
      </c>
    </row>
    <row r="15719" spans="1:7" x14ac:dyDescent="0.25">
      <c r="A15719" t="s">
        <v>91</v>
      </c>
      <c r="B15719" t="s">
        <v>35595</v>
      </c>
      <c r="F15719" t="s">
        <v>34981</v>
      </c>
      <c r="G15719" t="s">
        <v>91</v>
      </c>
    </row>
    <row r="15720" spans="1:7" x14ac:dyDescent="0.25">
      <c r="A15720" t="s">
        <v>62</v>
      </c>
      <c r="B15720" t="s">
        <v>35595</v>
      </c>
      <c r="F15720" t="s">
        <v>34984</v>
      </c>
      <c r="G15720" t="s">
        <v>91</v>
      </c>
    </row>
    <row r="15721" spans="1:7" x14ac:dyDescent="0.25">
      <c r="A15721" t="s">
        <v>91</v>
      </c>
      <c r="B15721" t="s">
        <v>35595</v>
      </c>
      <c r="F15721" t="s">
        <v>34987</v>
      </c>
      <c r="G15721" t="s">
        <v>91</v>
      </c>
    </row>
    <row r="15722" spans="1:7" x14ac:dyDescent="0.25">
      <c r="A15722" t="s">
        <v>62</v>
      </c>
      <c r="B15722" t="s">
        <v>35595</v>
      </c>
      <c r="C15722" t="s">
        <v>19781</v>
      </c>
      <c r="D15722" s="20">
        <v>3</v>
      </c>
      <c r="F15722" t="s">
        <v>34990</v>
      </c>
      <c r="G15722" t="s">
        <v>91</v>
      </c>
    </row>
    <row r="15723" spans="1:7" x14ac:dyDescent="0.25">
      <c r="A15723" t="s">
        <v>62</v>
      </c>
      <c r="B15723" t="s">
        <v>22568</v>
      </c>
      <c r="C15723" t="s">
        <v>22575</v>
      </c>
      <c r="F15723" t="s">
        <v>34993</v>
      </c>
      <c r="G15723" t="s">
        <v>91</v>
      </c>
    </row>
    <row r="15724" spans="1:7" x14ac:dyDescent="0.25">
      <c r="A15724" t="s">
        <v>91</v>
      </c>
      <c r="B15724" t="s">
        <v>70</v>
      </c>
      <c r="F15724" t="s">
        <v>34996</v>
      </c>
      <c r="G15724" t="s">
        <v>91</v>
      </c>
    </row>
    <row r="15725" spans="1:7" x14ac:dyDescent="0.25">
      <c r="A15725" t="s">
        <v>62</v>
      </c>
      <c r="B15725" t="s">
        <v>70</v>
      </c>
      <c r="F15725" t="s">
        <v>34999</v>
      </c>
      <c r="G15725" t="s">
        <v>91</v>
      </c>
    </row>
    <row r="15726" spans="1:7" x14ac:dyDescent="0.25">
      <c r="A15726" t="s">
        <v>91</v>
      </c>
      <c r="B15726" t="s">
        <v>70</v>
      </c>
      <c r="F15726" t="s">
        <v>35002</v>
      </c>
      <c r="G15726" t="s">
        <v>91</v>
      </c>
    </row>
    <row r="15727" spans="1:7" x14ac:dyDescent="0.25">
      <c r="A15727" t="s">
        <v>62</v>
      </c>
      <c r="B15727" t="s">
        <v>70</v>
      </c>
      <c r="F15727" t="s">
        <v>35005</v>
      </c>
      <c r="G15727" t="s">
        <v>91</v>
      </c>
    </row>
    <row r="15728" spans="1:7" x14ac:dyDescent="0.25">
      <c r="A15728" t="s">
        <v>91</v>
      </c>
      <c r="B15728" t="s">
        <v>28282</v>
      </c>
      <c r="C15728" t="s">
        <v>2300</v>
      </c>
      <c r="F15728" t="s">
        <v>35008</v>
      </c>
      <c r="G15728" t="s">
        <v>91</v>
      </c>
    </row>
    <row r="15729" spans="1:7" x14ac:dyDescent="0.25">
      <c r="A15729" t="s">
        <v>62</v>
      </c>
      <c r="B15729" t="s">
        <v>35592</v>
      </c>
      <c r="F15729" t="s">
        <v>35011</v>
      </c>
      <c r="G15729" t="s">
        <v>91</v>
      </c>
    </row>
    <row r="15730" spans="1:7" x14ac:dyDescent="0.25">
      <c r="A15730" t="s">
        <v>91</v>
      </c>
      <c r="B15730" t="s">
        <v>35592</v>
      </c>
      <c r="F15730" t="s">
        <v>35014</v>
      </c>
      <c r="G15730" t="s">
        <v>91</v>
      </c>
    </row>
    <row r="15731" spans="1:7" x14ac:dyDescent="0.25">
      <c r="A15731" t="s">
        <v>62</v>
      </c>
      <c r="B15731" t="s">
        <v>28282</v>
      </c>
      <c r="C15731" t="s">
        <v>2300</v>
      </c>
      <c r="F15731" t="s">
        <v>35017</v>
      </c>
      <c r="G15731" t="s">
        <v>91</v>
      </c>
    </row>
    <row r="15732" spans="1:7" x14ac:dyDescent="0.25">
      <c r="A15732" t="s">
        <v>803</v>
      </c>
      <c r="B15732" t="s">
        <v>8</v>
      </c>
      <c r="F15732" t="s">
        <v>35020</v>
      </c>
      <c r="G15732" t="s">
        <v>91</v>
      </c>
    </row>
    <row r="15733" spans="1:7" hidden="1" x14ac:dyDescent="0.25">
      <c r="A15733" t="s">
        <v>803</v>
      </c>
      <c r="B15733" t="s">
        <v>8</v>
      </c>
      <c r="F15733" t="s">
        <v>34900</v>
      </c>
      <c r="G15733" t="s">
        <v>4878</v>
      </c>
    </row>
    <row r="15734" spans="1:7" hidden="1" x14ac:dyDescent="0.25">
      <c r="A15734" t="s">
        <v>115</v>
      </c>
      <c r="B15734" t="s">
        <v>21589</v>
      </c>
      <c r="F15734" t="s">
        <v>34903</v>
      </c>
      <c r="G15734" t="s">
        <v>4878</v>
      </c>
    </row>
    <row r="15735" spans="1:7" hidden="1" x14ac:dyDescent="0.25">
      <c r="A15735" t="s">
        <v>115</v>
      </c>
      <c r="B15735" t="s">
        <v>70</v>
      </c>
      <c r="F15735" t="s">
        <v>34906</v>
      </c>
      <c r="G15735" t="s">
        <v>4878</v>
      </c>
    </row>
    <row r="15736" spans="1:7" hidden="1" x14ac:dyDescent="0.25">
      <c r="A15736" t="s">
        <v>115</v>
      </c>
      <c r="B15736" t="s">
        <v>1552</v>
      </c>
      <c r="C15736" t="s">
        <v>35596</v>
      </c>
      <c r="F15736" t="s">
        <v>34909</v>
      </c>
      <c r="G15736" t="s">
        <v>4878</v>
      </c>
    </row>
    <row r="15737" spans="1:7" hidden="1" x14ac:dyDescent="0.25">
      <c r="A15737" t="s">
        <v>35597</v>
      </c>
      <c r="B15737" t="s">
        <v>1552</v>
      </c>
      <c r="C15737" t="s">
        <v>35596</v>
      </c>
      <c r="F15737" t="s">
        <v>34912</v>
      </c>
      <c r="G15737" t="s">
        <v>4878</v>
      </c>
    </row>
    <row r="15738" spans="1:7" hidden="1" x14ac:dyDescent="0.25">
      <c r="A15738" t="s">
        <v>131</v>
      </c>
      <c r="B15738" t="s">
        <v>1552</v>
      </c>
      <c r="C15738" t="s">
        <v>35596</v>
      </c>
      <c r="E15738" t="s">
        <v>35598</v>
      </c>
      <c r="F15738" t="s">
        <v>34915</v>
      </c>
      <c r="G15738" t="s">
        <v>4878</v>
      </c>
    </row>
    <row r="15739" spans="1:7" hidden="1" x14ac:dyDescent="0.25">
      <c r="A15739" t="s">
        <v>803</v>
      </c>
      <c r="B15739" t="s">
        <v>8</v>
      </c>
      <c r="F15739" t="s">
        <v>34918</v>
      </c>
      <c r="G15739" t="s">
        <v>4878</v>
      </c>
    </row>
    <row r="15740" spans="1:7" hidden="1" x14ac:dyDescent="0.25">
      <c r="A15740" t="s">
        <v>803</v>
      </c>
      <c r="B15740" t="s">
        <v>8</v>
      </c>
      <c r="F15740" t="s">
        <v>34921</v>
      </c>
      <c r="G15740" t="s">
        <v>4878</v>
      </c>
    </row>
    <row r="15741" spans="1:7" hidden="1" x14ac:dyDescent="0.25">
      <c r="A15741" t="s">
        <v>803</v>
      </c>
      <c r="B15741" t="s">
        <v>8</v>
      </c>
      <c r="F15741" t="s">
        <v>34924</v>
      </c>
      <c r="G15741" t="s">
        <v>4878</v>
      </c>
    </row>
    <row r="15742" spans="1:7" hidden="1" x14ac:dyDescent="0.25">
      <c r="A15742" t="s">
        <v>803</v>
      </c>
      <c r="B15742" t="s">
        <v>8</v>
      </c>
      <c r="F15742" t="s">
        <v>34927</v>
      </c>
      <c r="G15742" t="s">
        <v>4878</v>
      </c>
    </row>
    <row r="15743" spans="1:7" hidden="1" x14ac:dyDescent="0.25">
      <c r="A15743" t="s">
        <v>4</v>
      </c>
      <c r="B15743" t="s">
        <v>3229</v>
      </c>
      <c r="F15743" t="s">
        <v>34852</v>
      </c>
      <c r="G15743" t="s">
        <v>4860</v>
      </c>
    </row>
    <row r="15744" spans="1:7" hidden="1" x14ac:dyDescent="0.25">
      <c r="A15744" t="s">
        <v>4</v>
      </c>
      <c r="B15744" t="s">
        <v>3229</v>
      </c>
      <c r="F15744" t="s">
        <v>34855</v>
      </c>
      <c r="G15744" t="s">
        <v>4860</v>
      </c>
    </row>
    <row r="15745" spans="1:7" hidden="1" x14ac:dyDescent="0.25">
      <c r="A15745" t="s">
        <v>4</v>
      </c>
      <c r="B15745" t="s">
        <v>3229</v>
      </c>
      <c r="F15745" t="s">
        <v>34858</v>
      </c>
      <c r="G15745" t="s">
        <v>4860</v>
      </c>
    </row>
    <row r="15746" spans="1:7" hidden="1" x14ac:dyDescent="0.25">
      <c r="A15746" t="s">
        <v>4</v>
      </c>
      <c r="B15746" t="s">
        <v>3229</v>
      </c>
      <c r="F15746" t="s">
        <v>34861</v>
      </c>
      <c r="G15746" t="s">
        <v>4860</v>
      </c>
    </row>
    <row r="15747" spans="1:7" hidden="1" x14ac:dyDescent="0.25">
      <c r="A15747" t="s">
        <v>4</v>
      </c>
      <c r="B15747" t="s">
        <v>3229</v>
      </c>
      <c r="F15747" t="s">
        <v>34864</v>
      </c>
      <c r="G15747" t="s">
        <v>4860</v>
      </c>
    </row>
    <row r="15748" spans="1:7" hidden="1" x14ac:dyDescent="0.25">
      <c r="A15748" t="s">
        <v>4</v>
      </c>
      <c r="B15748" t="s">
        <v>3229</v>
      </c>
      <c r="F15748" t="s">
        <v>34867</v>
      </c>
      <c r="G15748" t="s">
        <v>4860</v>
      </c>
    </row>
    <row r="15749" spans="1:7" hidden="1" x14ac:dyDescent="0.25">
      <c r="A15749" t="s">
        <v>2283</v>
      </c>
      <c r="B15749" t="s">
        <v>1552</v>
      </c>
      <c r="F15749" t="s">
        <v>34870</v>
      </c>
      <c r="G15749" t="s">
        <v>4860</v>
      </c>
    </row>
    <row r="15750" spans="1:7" hidden="1" x14ac:dyDescent="0.25">
      <c r="A15750" t="s">
        <v>4</v>
      </c>
      <c r="B15750" t="s">
        <v>3229</v>
      </c>
      <c r="F15750" t="s">
        <v>34873</v>
      </c>
      <c r="G15750" t="s">
        <v>4860</v>
      </c>
    </row>
    <row r="15751" spans="1:7" hidden="1" x14ac:dyDescent="0.25">
      <c r="A15751" t="s">
        <v>4</v>
      </c>
      <c r="B15751" t="s">
        <v>3229</v>
      </c>
      <c r="F15751" t="s">
        <v>34876</v>
      </c>
      <c r="G15751" t="s">
        <v>4860</v>
      </c>
    </row>
    <row r="15752" spans="1:7" hidden="1" x14ac:dyDescent="0.25">
      <c r="A15752" t="s">
        <v>4</v>
      </c>
      <c r="B15752" t="s">
        <v>3229</v>
      </c>
      <c r="F15752" t="s">
        <v>34879</v>
      </c>
      <c r="G15752" t="s">
        <v>4860</v>
      </c>
    </row>
    <row r="15753" spans="1:7" hidden="1" x14ac:dyDescent="0.25">
      <c r="A15753" t="s">
        <v>4</v>
      </c>
      <c r="B15753" t="s">
        <v>3229</v>
      </c>
      <c r="F15753" t="s">
        <v>34882</v>
      </c>
      <c r="G15753" t="s">
        <v>4860</v>
      </c>
    </row>
    <row r="15754" spans="1:7" hidden="1" x14ac:dyDescent="0.25">
      <c r="A15754" t="s">
        <v>4</v>
      </c>
      <c r="B15754" t="s">
        <v>3229</v>
      </c>
      <c r="F15754" t="s">
        <v>34885</v>
      </c>
      <c r="G15754" t="s">
        <v>4860</v>
      </c>
    </row>
    <row r="15755" spans="1:7" hidden="1" x14ac:dyDescent="0.25">
      <c r="A15755" t="s">
        <v>2283</v>
      </c>
      <c r="B15755" t="s">
        <v>70</v>
      </c>
      <c r="F15755" t="s">
        <v>34888</v>
      </c>
      <c r="G15755" t="s">
        <v>4860</v>
      </c>
    </row>
    <row r="15756" spans="1:7" hidden="1" x14ac:dyDescent="0.25">
      <c r="A15756" t="s">
        <v>4</v>
      </c>
      <c r="B15756" t="s">
        <v>3229</v>
      </c>
      <c r="F15756" t="s">
        <v>34891</v>
      </c>
      <c r="G15756" t="s">
        <v>4860</v>
      </c>
    </row>
    <row r="15757" spans="1:7" hidden="1" x14ac:dyDescent="0.25">
      <c r="A15757" t="s">
        <v>4</v>
      </c>
      <c r="B15757" t="s">
        <v>3229</v>
      </c>
      <c r="F15757" t="s">
        <v>34894</v>
      </c>
      <c r="G15757" t="s">
        <v>4860</v>
      </c>
    </row>
    <row r="15758" spans="1:7" hidden="1" x14ac:dyDescent="0.25">
      <c r="A15758" t="s">
        <v>803</v>
      </c>
      <c r="B15758" t="s">
        <v>8</v>
      </c>
      <c r="F15758" t="s">
        <v>34897</v>
      </c>
      <c r="G15758" t="s">
        <v>4860</v>
      </c>
    </row>
    <row r="15759" spans="1:7" hidden="1" x14ac:dyDescent="0.25">
      <c r="A15759" t="s">
        <v>4</v>
      </c>
      <c r="B15759" t="s">
        <v>3229</v>
      </c>
      <c r="F15759" t="s">
        <v>35311</v>
      </c>
      <c r="G15759" t="s">
        <v>467</v>
      </c>
    </row>
    <row r="15760" spans="1:7" hidden="1" x14ac:dyDescent="0.25">
      <c r="A15760" t="s">
        <v>4</v>
      </c>
      <c r="B15760" t="s">
        <v>3229</v>
      </c>
      <c r="F15760" t="s">
        <v>35314</v>
      </c>
      <c r="G15760" t="s">
        <v>467</v>
      </c>
    </row>
    <row r="15761" spans="1:7" hidden="1" x14ac:dyDescent="0.25">
      <c r="A15761" t="s">
        <v>803</v>
      </c>
      <c r="B15761" t="s">
        <v>8</v>
      </c>
      <c r="F15761" t="s">
        <v>35317</v>
      </c>
      <c r="G15761" t="s">
        <v>467</v>
      </c>
    </row>
    <row r="15762" spans="1:7" hidden="1" x14ac:dyDescent="0.25">
      <c r="A15762" t="s">
        <v>26064</v>
      </c>
      <c r="B15762" t="s">
        <v>8107</v>
      </c>
      <c r="C15762" t="s">
        <v>21605</v>
      </c>
      <c r="F15762" t="s">
        <v>35320</v>
      </c>
      <c r="G15762" t="s">
        <v>467</v>
      </c>
    </row>
    <row r="15763" spans="1:7" hidden="1" x14ac:dyDescent="0.25">
      <c r="A15763" t="s">
        <v>162</v>
      </c>
      <c r="B15763" t="s">
        <v>28282</v>
      </c>
      <c r="C15763" t="s">
        <v>21605</v>
      </c>
      <c r="F15763" t="s">
        <v>35323</v>
      </c>
      <c r="G15763" t="s">
        <v>467</v>
      </c>
    </row>
    <row r="15764" spans="1:7" hidden="1" x14ac:dyDescent="0.25">
      <c r="A15764" t="s">
        <v>35603</v>
      </c>
      <c r="B15764" t="s">
        <v>28282</v>
      </c>
      <c r="C15764" t="s">
        <v>21605</v>
      </c>
      <c r="F15764" t="s">
        <v>35326</v>
      </c>
      <c r="G15764" t="s">
        <v>467</v>
      </c>
    </row>
    <row r="15765" spans="1:7" hidden="1" x14ac:dyDescent="0.25">
      <c r="A15765" t="s">
        <v>4</v>
      </c>
      <c r="B15765" t="s">
        <v>3229</v>
      </c>
      <c r="F15765" t="s">
        <v>35329</v>
      </c>
      <c r="G15765" t="s">
        <v>467</v>
      </c>
    </row>
    <row r="15766" spans="1:7" hidden="1" x14ac:dyDescent="0.25">
      <c r="A15766" t="s">
        <v>4</v>
      </c>
      <c r="B15766" t="s">
        <v>3229</v>
      </c>
      <c r="F15766" t="s">
        <v>35332</v>
      </c>
      <c r="G15766" t="s">
        <v>467</v>
      </c>
    </row>
    <row r="15767" spans="1:7" hidden="1" x14ac:dyDescent="0.25">
      <c r="A15767" t="s">
        <v>4</v>
      </c>
      <c r="B15767" t="s">
        <v>28282</v>
      </c>
      <c r="C15767" t="s">
        <v>2300</v>
      </c>
      <c r="F15767" t="s">
        <v>35335</v>
      </c>
      <c r="G15767" t="s">
        <v>467</v>
      </c>
    </row>
    <row r="15768" spans="1:7" hidden="1" x14ac:dyDescent="0.25">
      <c r="A15768" t="s">
        <v>4</v>
      </c>
      <c r="B15768" t="s">
        <v>21593</v>
      </c>
      <c r="C15768" t="s">
        <v>2300</v>
      </c>
      <c r="F15768" t="s">
        <v>35338</v>
      </c>
      <c r="G15768" t="s">
        <v>467</v>
      </c>
    </row>
    <row r="15769" spans="1:7" hidden="1" x14ac:dyDescent="0.25">
      <c r="A15769" t="s">
        <v>803</v>
      </c>
      <c r="B15769" t="s">
        <v>8</v>
      </c>
      <c r="F15769" t="s">
        <v>35341</v>
      </c>
      <c r="G15769" t="s">
        <v>467</v>
      </c>
    </row>
    <row r="15770" spans="1:7" hidden="1" x14ac:dyDescent="0.25">
      <c r="A15770" t="s">
        <v>803</v>
      </c>
      <c r="B15770" t="s">
        <v>8</v>
      </c>
      <c r="F15770" t="s">
        <v>35344</v>
      </c>
      <c r="G15770" t="s">
        <v>467</v>
      </c>
    </row>
    <row r="15771" spans="1:7" hidden="1" x14ac:dyDescent="0.25">
      <c r="A15771" t="s">
        <v>803</v>
      </c>
      <c r="B15771" t="s">
        <v>8</v>
      </c>
      <c r="F15771" t="s">
        <v>35287</v>
      </c>
      <c r="G15771" t="s">
        <v>468</v>
      </c>
    </row>
    <row r="15772" spans="1:7" hidden="1" x14ac:dyDescent="0.25">
      <c r="A15772" t="s">
        <v>803</v>
      </c>
      <c r="B15772" t="s">
        <v>8</v>
      </c>
      <c r="F15772" t="s">
        <v>35290</v>
      </c>
      <c r="G15772" t="s">
        <v>468</v>
      </c>
    </row>
    <row r="15773" spans="1:7" hidden="1" x14ac:dyDescent="0.25">
      <c r="A15773" t="s">
        <v>803</v>
      </c>
      <c r="B15773" t="s">
        <v>8</v>
      </c>
      <c r="F15773" t="s">
        <v>35293</v>
      </c>
      <c r="G15773" t="s">
        <v>468</v>
      </c>
    </row>
    <row r="15774" spans="1:7" hidden="1" x14ac:dyDescent="0.25">
      <c r="A15774" t="s">
        <v>4</v>
      </c>
      <c r="B15774" t="s">
        <v>32246</v>
      </c>
      <c r="F15774" t="s">
        <v>35296</v>
      </c>
      <c r="G15774" t="s">
        <v>468</v>
      </c>
    </row>
    <row r="15775" spans="1:7" hidden="1" x14ac:dyDescent="0.25">
      <c r="A15775" t="s">
        <v>803</v>
      </c>
      <c r="B15775" t="s">
        <v>8</v>
      </c>
      <c r="F15775" t="s">
        <v>35299</v>
      </c>
      <c r="G15775" t="s">
        <v>468</v>
      </c>
    </row>
    <row r="15776" spans="1:7" hidden="1" x14ac:dyDescent="0.25">
      <c r="A15776" t="s">
        <v>803</v>
      </c>
      <c r="B15776" t="s">
        <v>8</v>
      </c>
      <c r="F15776" t="s">
        <v>35302</v>
      </c>
      <c r="G15776" t="s">
        <v>468</v>
      </c>
    </row>
    <row r="15777" spans="1:7" hidden="1" x14ac:dyDescent="0.25">
      <c r="A15777" t="s">
        <v>803</v>
      </c>
      <c r="B15777" t="s">
        <v>8</v>
      </c>
      <c r="F15777" t="s">
        <v>35305</v>
      </c>
      <c r="G15777" t="s">
        <v>468</v>
      </c>
    </row>
    <row r="15778" spans="1:7" hidden="1" x14ac:dyDescent="0.25">
      <c r="A15778" t="s">
        <v>4</v>
      </c>
      <c r="B15778" t="s">
        <v>8</v>
      </c>
      <c r="F15778" t="s">
        <v>35308</v>
      </c>
      <c r="G15778" t="s">
        <v>468</v>
      </c>
    </row>
    <row r="15779" spans="1:7" hidden="1" x14ac:dyDescent="0.25">
      <c r="A15779" t="s">
        <v>803</v>
      </c>
      <c r="B15779" t="s">
        <v>8</v>
      </c>
      <c r="F15779" t="s">
        <v>35347</v>
      </c>
      <c r="G15779" t="s">
        <v>29619</v>
      </c>
    </row>
    <row r="15780" spans="1:7" hidden="1" x14ac:dyDescent="0.25">
      <c r="A15780" t="s">
        <v>803</v>
      </c>
      <c r="B15780" t="s">
        <v>8</v>
      </c>
      <c r="F15780" t="s">
        <v>35350</v>
      </c>
      <c r="G15780" t="s">
        <v>29619</v>
      </c>
    </row>
    <row r="15781" spans="1:7" hidden="1" x14ac:dyDescent="0.25">
      <c r="A15781" t="s">
        <v>803</v>
      </c>
      <c r="B15781" t="s">
        <v>8</v>
      </c>
      <c r="F15781" t="s">
        <v>35353</v>
      </c>
      <c r="G15781" t="s">
        <v>29619</v>
      </c>
    </row>
    <row r="15782" spans="1:7" hidden="1" x14ac:dyDescent="0.25">
      <c r="A15782" t="s">
        <v>803</v>
      </c>
      <c r="B15782" t="s">
        <v>8</v>
      </c>
      <c r="F15782" t="s">
        <v>35356</v>
      </c>
      <c r="G15782" t="s">
        <v>29619</v>
      </c>
    </row>
    <row r="15783" spans="1:7" hidden="1" x14ac:dyDescent="0.25">
      <c r="A15783" t="s">
        <v>803</v>
      </c>
      <c r="B15783" t="s">
        <v>8</v>
      </c>
      <c r="F15783" t="s">
        <v>35359</v>
      </c>
      <c r="G15783" t="s">
        <v>29619</v>
      </c>
    </row>
    <row r="15784" spans="1:7" hidden="1" x14ac:dyDescent="0.25">
      <c r="A15784" t="s">
        <v>803</v>
      </c>
      <c r="B15784" t="s">
        <v>8</v>
      </c>
      <c r="F15784" t="s">
        <v>35362</v>
      </c>
      <c r="G15784" t="s">
        <v>29619</v>
      </c>
    </row>
    <row r="15785" spans="1:7" hidden="1" x14ac:dyDescent="0.25">
      <c r="A15785" t="s">
        <v>803</v>
      </c>
      <c r="B15785" t="s">
        <v>8</v>
      </c>
      <c r="F15785" t="s">
        <v>35365</v>
      </c>
      <c r="G15785" t="s">
        <v>29619</v>
      </c>
    </row>
    <row r="15786" spans="1:7" hidden="1" x14ac:dyDescent="0.25">
      <c r="A15786" t="s">
        <v>4</v>
      </c>
      <c r="B15786" t="s">
        <v>8</v>
      </c>
      <c r="F15786" t="s">
        <v>35368</v>
      </c>
      <c r="G15786" t="s">
        <v>470</v>
      </c>
    </row>
    <row r="15787" spans="1:7" hidden="1" x14ac:dyDescent="0.25">
      <c r="A15787" t="s">
        <v>4</v>
      </c>
      <c r="B15787" t="s">
        <v>8</v>
      </c>
      <c r="F15787" t="s">
        <v>35371</v>
      </c>
      <c r="G15787" t="s">
        <v>470</v>
      </c>
    </row>
    <row r="15788" spans="1:7" hidden="1" x14ac:dyDescent="0.25">
      <c r="A15788" t="s">
        <v>4524</v>
      </c>
      <c r="B15788" t="s">
        <v>646</v>
      </c>
      <c r="F15788" t="s">
        <v>35374</v>
      </c>
      <c r="G15788" t="s">
        <v>470</v>
      </c>
    </row>
    <row r="15789" spans="1:7" hidden="1" x14ac:dyDescent="0.25">
      <c r="A15789" t="s">
        <v>4524</v>
      </c>
      <c r="B15789" t="s">
        <v>646</v>
      </c>
      <c r="F15789" t="s">
        <v>35377</v>
      </c>
      <c r="G15789" t="s">
        <v>470</v>
      </c>
    </row>
    <row r="15790" spans="1:7" hidden="1" x14ac:dyDescent="0.25">
      <c r="A15790" t="s">
        <v>162</v>
      </c>
      <c r="B15790" t="s">
        <v>22568</v>
      </c>
      <c r="C15790" t="s">
        <v>22575</v>
      </c>
      <c r="F15790" t="s">
        <v>35380</v>
      </c>
      <c r="G15790" t="s">
        <v>470</v>
      </c>
    </row>
    <row r="15791" spans="1:7" hidden="1" x14ac:dyDescent="0.25">
      <c r="A15791" t="s">
        <v>803</v>
      </c>
      <c r="B15791" t="s">
        <v>8</v>
      </c>
      <c r="F15791" t="s">
        <v>35383</v>
      </c>
      <c r="G15791" t="s">
        <v>470</v>
      </c>
    </row>
    <row r="15792" spans="1:7" hidden="1" x14ac:dyDescent="0.25">
      <c r="A15792" t="s">
        <v>803</v>
      </c>
      <c r="B15792" t="s">
        <v>8</v>
      </c>
      <c r="F15792" t="s">
        <v>35386</v>
      </c>
      <c r="G15792" t="s">
        <v>470</v>
      </c>
    </row>
    <row r="15793" spans="1:7" hidden="1" x14ac:dyDescent="0.25">
      <c r="A15793" t="s">
        <v>803</v>
      </c>
      <c r="B15793" t="s">
        <v>8</v>
      </c>
      <c r="F15793" t="s">
        <v>35389</v>
      </c>
      <c r="G15793" t="s">
        <v>470</v>
      </c>
    </row>
    <row r="15794" spans="1:7" hidden="1" x14ac:dyDescent="0.25">
      <c r="A15794" t="s">
        <v>817</v>
      </c>
      <c r="B15794" t="s">
        <v>541</v>
      </c>
      <c r="F15794" t="s">
        <v>35056</v>
      </c>
      <c r="G15794" t="s">
        <v>4879</v>
      </c>
    </row>
    <row r="15795" spans="1:7" hidden="1" x14ac:dyDescent="0.25">
      <c r="A15795" t="s">
        <v>4</v>
      </c>
      <c r="B15795" t="s">
        <v>9</v>
      </c>
      <c r="F15795" t="s">
        <v>35059</v>
      </c>
      <c r="G15795" t="s">
        <v>4879</v>
      </c>
    </row>
    <row r="15796" spans="1:7" hidden="1" x14ac:dyDescent="0.25">
      <c r="A15796" t="s">
        <v>4</v>
      </c>
      <c r="B15796" t="s">
        <v>9</v>
      </c>
      <c r="F15796" t="s">
        <v>35062</v>
      </c>
      <c r="G15796" t="s">
        <v>4879</v>
      </c>
    </row>
    <row r="15797" spans="1:7" hidden="1" x14ac:dyDescent="0.25">
      <c r="A15797" t="s">
        <v>162</v>
      </c>
      <c r="B15797" t="s">
        <v>35590</v>
      </c>
      <c r="C15797" t="s">
        <v>2648</v>
      </c>
      <c r="D15797" s="20">
        <v>1</v>
      </c>
      <c r="F15797" t="s">
        <v>35065</v>
      </c>
      <c r="G15797" t="s">
        <v>4879</v>
      </c>
    </row>
    <row r="15798" spans="1:7" hidden="1" x14ac:dyDescent="0.25">
      <c r="A15798" t="s">
        <v>4</v>
      </c>
      <c r="B15798" t="s">
        <v>9</v>
      </c>
      <c r="F15798" t="s">
        <v>35068</v>
      </c>
      <c r="G15798" t="s">
        <v>4879</v>
      </c>
    </row>
    <row r="15799" spans="1:7" hidden="1" x14ac:dyDescent="0.25">
      <c r="A15799" t="s">
        <v>4</v>
      </c>
      <c r="B15799" t="s">
        <v>9</v>
      </c>
      <c r="F15799" t="s">
        <v>35071</v>
      </c>
      <c r="G15799" t="s">
        <v>4879</v>
      </c>
    </row>
    <row r="15800" spans="1:7" hidden="1" x14ac:dyDescent="0.25">
      <c r="A15800" t="s">
        <v>4253</v>
      </c>
      <c r="B15800" t="s">
        <v>646</v>
      </c>
      <c r="F15800" t="s">
        <v>35074</v>
      </c>
      <c r="G15800" t="s">
        <v>4879</v>
      </c>
    </row>
    <row r="15801" spans="1:7" hidden="1" x14ac:dyDescent="0.25">
      <c r="A15801" t="s">
        <v>3371</v>
      </c>
      <c r="B15801" t="s">
        <v>646</v>
      </c>
      <c r="F15801" t="s">
        <v>35077</v>
      </c>
      <c r="G15801" t="s">
        <v>4879</v>
      </c>
    </row>
    <row r="15802" spans="1:7" hidden="1" x14ac:dyDescent="0.25">
      <c r="A15802" t="s">
        <v>4</v>
      </c>
      <c r="B15802" t="s">
        <v>9</v>
      </c>
      <c r="F15802" t="s">
        <v>35080</v>
      </c>
      <c r="G15802" t="s">
        <v>4879</v>
      </c>
    </row>
    <row r="15803" spans="1:7" hidden="1" x14ac:dyDescent="0.25">
      <c r="A15803" t="s">
        <v>33068</v>
      </c>
      <c r="B15803" t="s">
        <v>28282</v>
      </c>
      <c r="C15803" t="s">
        <v>2300</v>
      </c>
      <c r="F15803" t="s">
        <v>35083</v>
      </c>
      <c r="G15803" t="s">
        <v>4879</v>
      </c>
    </row>
    <row r="15804" spans="1:7" hidden="1" x14ac:dyDescent="0.25">
      <c r="A15804" t="s">
        <v>33068</v>
      </c>
      <c r="B15804" t="s">
        <v>28282</v>
      </c>
      <c r="C15804" t="s">
        <v>2300</v>
      </c>
      <c r="F15804" t="s">
        <v>35086</v>
      </c>
      <c r="G15804" t="s">
        <v>4879</v>
      </c>
    </row>
    <row r="15805" spans="1:7" hidden="1" x14ac:dyDescent="0.25">
      <c r="A15805" t="s">
        <v>33068</v>
      </c>
      <c r="B15805" t="s">
        <v>28282</v>
      </c>
      <c r="C15805" t="s">
        <v>2300</v>
      </c>
      <c r="F15805" t="s">
        <v>35089</v>
      </c>
      <c r="G15805" t="s">
        <v>4879</v>
      </c>
    </row>
    <row r="15806" spans="1:7" hidden="1" x14ac:dyDescent="0.25">
      <c r="A15806" t="s">
        <v>33068</v>
      </c>
      <c r="B15806" t="s">
        <v>28282</v>
      </c>
      <c r="C15806" t="s">
        <v>2300</v>
      </c>
      <c r="F15806" t="s">
        <v>35092</v>
      </c>
      <c r="G15806" t="s">
        <v>4879</v>
      </c>
    </row>
    <row r="15807" spans="1:7" hidden="1" x14ac:dyDescent="0.25">
      <c r="A15807" t="s">
        <v>33068</v>
      </c>
      <c r="B15807" t="s">
        <v>28282</v>
      </c>
      <c r="C15807" t="s">
        <v>2300</v>
      </c>
      <c r="F15807" t="s">
        <v>35095</v>
      </c>
      <c r="G15807" t="s">
        <v>4879</v>
      </c>
    </row>
    <row r="15808" spans="1:7" hidden="1" x14ac:dyDescent="0.25">
      <c r="A15808" t="s">
        <v>33068</v>
      </c>
      <c r="B15808" t="s">
        <v>28282</v>
      </c>
      <c r="C15808" t="s">
        <v>2300</v>
      </c>
      <c r="F15808" t="s">
        <v>35098</v>
      </c>
      <c r="G15808" t="s">
        <v>4879</v>
      </c>
    </row>
    <row r="15809" spans="1:7" hidden="1" x14ac:dyDescent="0.25">
      <c r="A15809" t="s">
        <v>4</v>
      </c>
      <c r="B15809" t="s">
        <v>9</v>
      </c>
      <c r="F15809" t="s">
        <v>35101</v>
      </c>
      <c r="G15809" t="s">
        <v>4879</v>
      </c>
    </row>
    <row r="15810" spans="1:7" hidden="1" x14ac:dyDescent="0.25">
      <c r="A15810" t="s">
        <v>4253</v>
      </c>
      <c r="B15810" t="s">
        <v>646</v>
      </c>
      <c r="F15810" t="s">
        <v>35104</v>
      </c>
      <c r="G15810" t="s">
        <v>4879</v>
      </c>
    </row>
    <row r="15811" spans="1:7" hidden="1" x14ac:dyDescent="0.25">
      <c r="A15811" t="s">
        <v>817</v>
      </c>
      <c r="B15811" t="s">
        <v>541</v>
      </c>
      <c r="F15811" t="s">
        <v>35107</v>
      </c>
      <c r="G15811" t="s">
        <v>4879</v>
      </c>
    </row>
    <row r="15812" spans="1:7" hidden="1" x14ac:dyDescent="0.25">
      <c r="A15812" t="s">
        <v>4</v>
      </c>
      <c r="B15812" t="s">
        <v>9</v>
      </c>
      <c r="F15812" t="s">
        <v>35110</v>
      </c>
      <c r="G15812" t="s">
        <v>4879</v>
      </c>
    </row>
    <row r="15813" spans="1:7" hidden="1" x14ac:dyDescent="0.25">
      <c r="A15813" t="s">
        <v>817</v>
      </c>
      <c r="B15813" t="s">
        <v>541</v>
      </c>
      <c r="F15813" t="s">
        <v>35113</v>
      </c>
      <c r="G15813" t="s">
        <v>4879</v>
      </c>
    </row>
    <row r="15814" spans="1:7" hidden="1" x14ac:dyDescent="0.25">
      <c r="A15814" t="s">
        <v>35604</v>
      </c>
      <c r="B15814" t="s">
        <v>3372</v>
      </c>
      <c r="F15814" t="s">
        <v>35023</v>
      </c>
      <c r="G15814" t="s">
        <v>4880</v>
      </c>
    </row>
    <row r="15815" spans="1:7" hidden="1" x14ac:dyDescent="0.25">
      <c r="A15815" t="s">
        <v>4</v>
      </c>
      <c r="B15815" t="s">
        <v>9</v>
      </c>
      <c r="F15815" t="s">
        <v>35026</v>
      </c>
      <c r="G15815" t="s">
        <v>4880</v>
      </c>
    </row>
    <row r="15816" spans="1:7" hidden="1" x14ac:dyDescent="0.25">
      <c r="A15816" t="s">
        <v>3371</v>
      </c>
      <c r="B15816" t="s">
        <v>3372</v>
      </c>
      <c r="F15816" t="s">
        <v>35029</v>
      </c>
      <c r="G15816" t="s">
        <v>4880</v>
      </c>
    </row>
    <row r="15817" spans="1:7" hidden="1" x14ac:dyDescent="0.25">
      <c r="A15817" t="s">
        <v>817</v>
      </c>
      <c r="B15817" t="s">
        <v>358</v>
      </c>
      <c r="F15817" t="s">
        <v>35032</v>
      </c>
      <c r="G15817" t="s">
        <v>4880</v>
      </c>
    </row>
    <row r="15818" spans="1:7" hidden="1" x14ac:dyDescent="0.25">
      <c r="A15818" t="s">
        <v>4</v>
      </c>
      <c r="B15818" t="s">
        <v>9</v>
      </c>
      <c r="F15818" t="s">
        <v>35035</v>
      </c>
      <c r="G15818" t="s">
        <v>4880</v>
      </c>
    </row>
    <row r="15819" spans="1:7" hidden="1" x14ac:dyDescent="0.25">
      <c r="A15819" t="s">
        <v>4</v>
      </c>
      <c r="B15819" t="s">
        <v>9</v>
      </c>
      <c r="F15819" t="s">
        <v>35038</v>
      </c>
      <c r="G15819" t="s">
        <v>4880</v>
      </c>
    </row>
    <row r="15820" spans="1:7" hidden="1" x14ac:dyDescent="0.25">
      <c r="A15820" t="s">
        <v>3371</v>
      </c>
      <c r="B15820" t="s">
        <v>3372</v>
      </c>
      <c r="F15820" t="s">
        <v>35041</v>
      </c>
      <c r="G15820" t="s">
        <v>4880</v>
      </c>
    </row>
    <row r="15821" spans="1:7" hidden="1" x14ac:dyDescent="0.25">
      <c r="A15821" t="s">
        <v>4</v>
      </c>
      <c r="B15821" t="s">
        <v>9</v>
      </c>
      <c r="F15821" t="s">
        <v>35044</v>
      </c>
      <c r="G15821" t="s">
        <v>4880</v>
      </c>
    </row>
    <row r="15822" spans="1:7" hidden="1" x14ac:dyDescent="0.25">
      <c r="A15822" t="s">
        <v>3371</v>
      </c>
      <c r="B15822" t="s">
        <v>3372</v>
      </c>
      <c r="F15822" t="s">
        <v>35047</v>
      </c>
      <c r="G15822" t="s">
        <v>4880</v>
      </c>
    </row>
    <row r="15823" spans="1:7" hidden="1" x14ac:dyDescent="0.25">
      <c r="A15823" t="s">
        <v>817</v>
      </c>
      <c r="B15823" t="s">
        <v>358</v>
      </c>
      <c r="F15823" t="s">
        <v>35050</v>
      </c>
      <c r="G15823" t="s">
        <v>4880</v>
      </c>
    </row>
    <row r="15824" spans="1:7" hidden="1" x14ac:dyDescent="0.25">
      <c r="A15824" t="s">
        <v>817</v>
      </c>
      <c r="B15824" t="s">
        <v>358</v>
      </c>
      <c r="F15824" t="s">
        <v>35053</v>
      </c>
      <c r="G15824" t="s">
        <v>4880</v>
      </c>
    </row>
    <row r="15825" spans="1:7" hidden="1" x14ac:dyDescent="0.25">
      <c r="A15825" t="s">
        <v>8385</v>
      </c>
      <c r="B15825" t="s">
        <v>646</v>
      </c>
      <c r="F15825" t="s">
        <v>35140</v>
      </c>
      <c r="G15825" t="s">
        <v>4881</v>
      </c>
    </row>
    <row r="15826" spans="1:7" hidden="1" x14ac:dyDescent="0.25">
      <c r="A15826" t="s">
        <v>162</v>
      </c>
      <c r="B15826" t="s">
        <v>32235</v>
      </c>
      <c r="C15826" t="s">
        <v>2648</v>
      </c>
      <c r="D15826" s="20">
        <v>1</v>
      </c>
      <c r="E15826" t="s">
        <v>4881</v>
      </c>
      <c r="F15826" t="s">
        <v>35143</v>
      </c>
      <c r="G15826" t="s">
        <v>4881</v>
      </c>
    </row>
    <row r="15827" spans="1:7" hidden="1" x14ac:dyDescent="0.25">
      <c r="A15827" t="s">
        <v>162</v>
      </c>
      <c r="B15827" t="s">
        <v>32235</v>
      </c>
      <c r="C15827" t="s">
        <v>2648</v>
      </c>
      <c r="D15827" s="20">
        <v>1</v>
      </c>
      <c r="E15827" t="s">
        <v>4881</v>
      </c>
      <c r="F15827" t="s">
        <v>35146</v>
      </c>
      <c r="G15827" t="s">
        <v>4881</v>
      </c>
    </row>
    <row r="15828" spans="1:7" hidden="1" x14ac:dyDescent="0.25">
      <c r="A15828" t="s">
        <v>162</v>
      </c>
      <c r="B15828" t="s">
        <v>32235</v>
      </c>
      <c r="C15828" t="s">
        <v>2648</v>
      </c>
      <c r="D15828" s="20">
        <v>1</v>
      </c>
      <c r="E15828" t="s">
        <v>4881</v>
      </c>
      <c r="F15828" t="s">
        <v>35149</v>
      </c>
      <c r="G15828" t="s">
        <v>4881</v>
      </c>
    </row>
    <row r="15829" spans="1:7" hidden="1" x14ac:dyDescent="0.25">
      <c r="A15829" t="s">
        <v>162</v>
      </c>
      <c r="B15829" t="s">
        <v>32235</v>
      </c>
      <c r="C15829" t="s">
        <v>2648</v>
      </c>
      <c r="D15829" s="20">
        <v>1</v>
      </c>
      <c r="E15829" t="s">
        <v>4881</v>
      </c>
      <c r="F15829" t="s">
        <v>35152</v>
      </c>
      <c r="G15829" t="s">
        <v>4881</v>
      </c>
    </row>
    <row r="15830" spans="1:7" hidden="1" x14ac:dyDescent="0.25">
      <c r="A15830" t="s">
        <v>162</v>
      </c>
      <c r="B15830" t="s">
        <v>32235</v>
      </c>
      <c r="C15830" t="s">
        <v>2648</v>
      </c>
      <c r="D15830" s="20">
        <v>1</v>
      </c>
      <c r="E15830" t="s">
        <v>4881</v>
      </c>
      <c r="F15830" t="s">
        <v>35155</v>
      </c>
      <c r="G15830" t="s">
        <v>4881</v>
      </c>
    </row>
    <row r="15831" spans="1:7" hidden="1" x14ac:dyDescent="0.25">
      <c r="A15831" t="s">
        <v>162</v>
      </c>
      <c r="B15831" t="s">
        <v>32235</v>
      </c>
      <c r="C15831" t="s">
        <v>2648</v>
      </c>
      <c r="D15831" s="20">
        <v>1</v>
      </c>
      <c r="E15831" t="s">
        <v>4881</v>
      </c>
      <c r="F15831" t="s">
        <v>35158</v>
      </c>
      <c r="G15831" t="s">
        <v>4881</v>
      </c>
    </row>
    <row r="15832" spans="1:7" hidden="1" x14ac:dyDescent="0.25">
      <c r="A15832" t="s">
        <v>162</v>
      </c>
      <c r="B15832" t="s">
        <v>32235</v>
      </c>
      <c r="C15832" t="s">
        <v>2648</v>
      </c>
      <c r="D15832" s="20">
        <v>1</v>
      </c>
      <c r="E15832" t="s">
        <v>4881</v>
      </c>
      <c r="F15832" t="s">
        <v>35161</v>
      </c>
      <c r="G15832" t="s">
        <v>4881</v>
      </c>
    </row>
    <row r="15833" spans="1:7" hidden="1" x14ac:dyDescent="0.25">
      <c r="A15833" t="s">
        <v>162</v>
      </c>
      <c r="B15833" t="s">
        <v>32235</v>
      </c>
      <c r="C15833" t="s">
        <v>2648</v>
      </c>
      <c r="D15833" s="20">
        <v>1</v>
      </c>
      <c r="E15833" t="s">
        <v>4881</v>
      </c>
      <c r="F15833" t="s">
        <v>35164</v>
      </c>
      <c r="G15833" t="s">
        <v>4881</v>
      </c>
    </row>
    <row r="15834" spans="1:7" hidden="1" x14ac:dyDescent="0.25">
      <c r="A15834" t="s">
        <v>162</v>
      </c>
      <c r="B15834" t="s">
        <v>32235</v>
      </c>
      <c r="C15834" t="s">
        <v>2648</v>
      </c>
      <c r="D15834" s="20">
        <v>1</v>
      </c>
      <c r="E15834" t="s">
        <v>4881</v>
      </c>
      <c r="F15834" t="s">
        <v>35167</v>
      </c>
      <c r="G15834" t="s">
        <v>4881</v>
      </c>
    </row>
    <row r="15835" spans="1:7" hidden="1" x14ac:dyDescent="0.25">
      <c r="A15835" t="s">
        <v>8385</v>
      </c>
      <c r="B15835" t="s">
        <v>646</v>
      </c>
      <c r="F15835" t="s">
        <v>35170</v>
      </c>
      <c r="G15835" t="s">
        <v>4881</v>
      </c>
    </row>
    <row r="15836" spans="1:7" hidden="1" x14ac:dyDescent="0.25">
      <c r="A15836" t="s">
        <v>8385</v>
      </c>
      <c r="B15836" t="s">
        <v>646</v>
      </c>
      <c r="F15836" t="s">
        <v>35173</v>
      </c>
      <c r="G15836" t="s">
        <v>4881</v>
      </c>
    </row>
    <row r="15837" spans="1:7" hidden="1" x14ac:dyDescent="0.25">
      <c r="A15837" t="s">
        <v>8385</v>
      </c>
      <c r="B15837" t="s">
        <v>646</v>
      </c>
      <c r="F15837" t="s">
        <v>35176</v>
      </c>
      <c r="G15837" t="s">
        <v>4881</v>
      </c>
    </row>
    <row r="15838" spans="1:7" hidden="1" x14ac:dyDescent="0.25">
      <c r="A15838" t="s">
        <v>8385</v>
      </c>
      <c r="B15838" t="s">
        <v>646</v>
      </c>
      <c r="F15838" t="s">
        <v>35179</v>
      </c>
      <c r="G15838" t="s">
        <v>4881</v>
      </c>
    </row>
    <row r="15839" spans="1:7" hidden="1" x14ac:dyDescent="0.25">
      <c r="A15839" t="s">
        <v>1212</v>
      </c>
      <c r="B15839" t="s">
        <v>21589</v>
      </c>
      <c r="C15839" t="s">
        <v>3379</v>
      </c>
      <c r="D15839" s="20">
        <v>1</v>
      </c>
      <c r="E15839" t="s">
        <v>35605</v>
      </c>
      <c r="F15839" t="s">
        <v>35182</v>
      </c>
      <c r="G15839" t="s">
        <v>4881</v>
      </c>
    </row>
    <row r="15840" spans="1:7" hidden="1" x14ac:dyDescent="0.25">
      <c r="A15840" t="s">
        <v>1212</v>
      </c>
      <c r="B15840" t="s">
        <v>21589</v>
      </c>
      <c r="C15840" t="s">
        <v>3379</v>
      </c>
      <c r="D15840" s="20">
        <v>1</v>
      </c>
      <c r="E15840" t="s">
        <v>35605</v>
      </c>
      <c r="F15840" t="s">
        <v>35185</v>
      </c>
      <c r="G15840" t="s">
        <v>4881</v>
      </c>
    </row>
    <row r="15841" spans="1:7" hidden="1" x14ac:dyDescent="0.25">
      <c r="A15841" t="s">
        <v>4</v>
      </c>
      <c r="B15841" t="s">
        <v>21589</v>
      </c>
      <c r="F15841" t="s">
        <v>35188</v>
      </c>
      <c r="G15841" t="s">
        <v>4881</v>
      </c>
    </row>
    <row r="15842" spans="1:7" hidden="1" x14ac:dyDescent="0.25">
      <c r="A15842" t="s">
        <v>803</v>
      </c>
      <c r="B15842" t="s">
        <v>8</v>
      </c>
      <c r="F15842" t="s">
        <v>35191</v>
      </c>
      <c r="G15842" t="s">
        <v>4881</v>
      </c>
    </row>
    <row r="15843" spans="1:7" hidden="1" x14ac:dyDescent="0.25">
      <c r="A15843" t="s">
        <v>162</v>
      </c>
      <c r="B15843" t="s">
        <v>70</v>
      </c>
      <c r="C15843" t="s">
        <v>58</v>
      </c>
      <c r="E15843" t="s">
        <v>4881</v>
      </c>
      <c r="F15843" t="s">
        <v>35194</v>
      </c>
      <c r="G15843" t="s">
        <v>4881</v>
      </c>
    </row>
    <row r="15844" spans="1:7" hidden="1" x14ac:dyDescent="0.25">
      <c r="A15844" t="s">
        <v>162</v>
      </c>
      <c r="B15844" t="s">
        <v>70</v>
      </c>
      <c r="C15844" t="s">
        <v>58</v>
      </c>
      <c r="E15844" t="s">
        <v>4881</v>
      </c>
      <c r="F15844" t="s">
        <v>35197</v>
      </c>
      <c r="G15844" t="s">
        <v>4881</v>
      </c>
    </row>
    <row r="15845" spans="1:7" hidden="1" x14ac:dyDescent="0.25">
      <c r="A15845" t="s">
        <v>162</v>
      </c>
      <c r="B15845" t="s">
        <v>70</v>
      </c>
      <c r="C15845" t="s">
        <v>58</v>
      </c>
      <c r="E15845" t="s">
        <v>4881</v>
      </c>
      <c r="F15845" t="s">
        <v>35200</v>
      </c>
      <c r="G15845" t="s">
        <v>4881</v>
      </c>
    </row>
    <row r="15846" spans="1:7" hidden="1" x14ac:dyDescent="0.25">
      <c r="A15846" t="s">
        <v>162</v>
      </c>
      <c r="B15846" t="s">
        <v>70</v>
      </c>
      <c r="C15846" t="s">
        <v>58</v>
      </c>
      <c r="E15846" t="s">
        <v>4881</v>
      </c>
      <c r="F15846" t="s">
        <v>35203</v>
      </c>
      <c r="G15846" t="s">
        <v>4881</v>
      </c>
    </row>
    <row r="15847" spans="1:7" hidden="1" x14ac:dyDescent="0.25">
      <c r="A15847" t="s">
        <v>162</v>
      </c>
      <c r="B15847" t="s">
        <v>70</v>
      </c>
      <c r="C15847" t="s">
        <v>58</v>
      </c>
      <c r="E15847" t="s">
        <v>4881</v>
      </c>
      <c r="F15847" t="s">
        <v>35206</v>
      </c>
      <c r="G15847" t="s">
        <v>4881</v>
      </c>
    </row>
    <row r="15848" spans="1:7" hidden="1" x14ac:dyDescent="0.25">
      <c r="A15848" t="s">
        <v>26064</v>
      </c>
      <c r="B15848" t="s">
        <v>35590</v>
      </c>
      <c r="C15848" t="s">
        <v>2648</v>
      </c>
      <c r="F15848" t="s">
        <v>35209</v>
      </c>
      <c r="G15848" t="s">
        <v>4881</v>
      </c>
    </row>
    <row r="15849" spans="1:7" hidden="1" x14ac:dyDescent="0.25">
      <c r="A15849" t="s">
        <v>115</v>
      </c>
      <c r="B15849" t="s">
        <v>1552</v>
      </c>
      <c r="C15849" t="s">
        <v>35596</v>
      </c>
      <c r="F15849" t="s">
        <v>35212</v>
      </c>
      <c r="G15849" t="s">
        <v>4881</v>
      </c>
    </row>
    <row r="15850" spans="1:7" hidden="1" x14ac:dyDescent="0.25">
      <c r="A15850" t="s">
        <v>8385</v>
      </c>
      <c r="B15850" t="s">
        <v>646</v>
      </c>
      <c r="F15850" t="s">
        <v>35215</v>
      </c>
      <c r="G15850" t="s">
        <v>4881</v>
      </c>
    </row>
    <row r="15851" spans="1:7" hidden="1" x14ac:dyDescent="0.25">
      <c r="A15851" t="s">
        <v>8385</v>
      </c>
      <c r="B15851" t="s">
        <v>646</v>
      </c>
      <c r="F15851" t="s">
        <v>35218</v>
      </c>
      <c r="G15851" t="s">
        <v>4881</v>
      </c>
    </row>
    <row r="15852" spans="1:7" hidden="1" x14ac:dyDescent="0.25">
      <c r="A15852" t="s">
        <v>3371</v>
      </c>
      <c r="B15852" t="s">
        <v>646</v>
      </c>
      <c r="F15852" t="s">
        <v>35221</v>
      </c>
      <c r="G15852" t="s">
        <v>4881</v>
      </c>
    </row>
    <row r="15853" spans="1:7" hidden="1" x14ac:dyDescent="0.25">
      <c r="A15853" t="s">
        <v>8385</v>
      </c>
      <c r="B15853" t="s">
        <v>646</v>
      </c>
      <c r="F15853" t="s">
        <v>35224</v>
      </c>
      <c r="G15853" t="s">
        <v>4881</v>
      </c>
    </row>
    <row r="15854" spans="1:7" hidden="1" x14ac:dyDescent="0.25">
      <c r="A15854" t="s">
        <v>35606</v>
      </c>
      <c r="B15854" t="s">
        <v>646</v>
      </c>
      <c r="E15854" t="s">
        <v>12303</v>
      </c>
      <c r="F15854" t="s">
        <v>35227</v>
      </c>
      <c r="G15854" t="s">
        <v>4881</v>
      </c>
    </row>
    <row r="15855" spans="1:7" hidden="1" x14ac:dyDescent="0.25">
      <c r="A15855" t="s">
        <v>35606</v>
      </c>
      <c r="B15855" t="s">
        <v>646</v>
      </c>
      <c r="E15855" t="s">
        <v>12303</v>
      </c>
      <c r="F15855" t="s">
        <v>35230</v>
      </c>
      <c r="G15855" t="s">
        <v>4881</v>
      </c>
    </row>
    <row r="15856" spans="1:7" hidden="1" x14ac:dyDescent="0.25">
      <c r="A15856" t="s">
        <v>8385</v>
      </c>
      <c r="B15856" t="s">
        <v>646</v>
      </c>
      <c r="F15856" t="s">
        <v>35233</v>
      </c>
      <c r="G15856" t="s">
        <v>4881</v>
      </c>
    </row>
    <row r="15857" spans="1:7" hidden="1" x14ac:dyDescent="0.25">
      <c r="A15857" t="s">
        <v>803</v>
      </c>
      <c r="B15857" t="s">
        <v>8</v>
      </c>
      <c r="F15857" t="s">
        <v>35236</v>
      </c>
      <c r="G15857" t="s">
        <v>4881</v>
      </c>
    </row>
    <row r="15858" spans="1:7" hidden="1" x14ac:dyDescent="0.25">
      <c r="A15858" t="s">
        <v>35607</v>
      </c>
      <c r="B15858" t="s">
        <v>28282</v>
      </c>
      <c r="C15858" t="s">
        <v>2300</v>
      </c>
      <c r="F15858" t="s">
        <v>35239</v>
      </c>
      <c r="G15858" t="s">
        <v>4881</v>
      </c>
    </row>
    <row r="15859" spans="1:7" hidden="1" x14ac:dyDescent="0.25">
      <c r="A15859" t="s">
        <v>304</v>
      </c>
      <c r="B15859" t="s">
        <v>28282</v>
      </c>
      <c r="C15859" t="s">
        <v>2300</v>
      </c>
      <c r="F15859" t="s">
        <v>35242</v>
      </c>
      <c r="G15859" t="s">
        <v>4881</v>
      </c>
    </row>
    <row r="15860" spans="1:7" hidden="1" x14ac:dyDescent="0.25">
      <c r="A15860" t="s">
        <v>4</v>
      </c>
      <c r="B15860" t="s">
        <v>8</v>
      </c>
      <c r="F15860" t="s">
        <v>35245</v>
      </c>
      <c r="G15860" t="s">
        <v>4881</v>
      </c>
    </row>
    <row r="15861" spans="1:7" hidden="1" x14ac:dyDescent="0.25">
      <c r="A15861" t="s">
        <v>4</v>
      </c>
      <c r="B15861" t="s">
        <v>8</v>
      </c>
      <c r="F15861" t="s">
        <v>35248</v>
      </c>
      <c r="G15861" t="s">
        <v>4881</v>
      </c>
    </row>
    <row r="15862" spans="1:7" hidden="1" x14ac:dyDescent="0.25">
      <c r="A15862" t="s">
        <v>4</v>
      </c>
      <c r="B15862" t="s">
        <v>8</v>
      </c>
      <c r="F15862" t="s">
        <v>35251</v>
      </c>
      <c r="G15862" t="s">
        <v>4881</v>
      </c>
    </row>
    <row r="15863" spans="1:7" hidden="1" x14ac:dyDescent="0.25">
      <c r="A15863" t="s">
        <v>8385</v>
      </c>
      <c r="B15863" t="s">
        <v>646</v>
      </c>
      <c r="F15863" t="s">
        <v>35254</v>
      </c>
      <c r="G15863" t="s">
        <v>4881</v>
      </c>
    </row>
    <row r="15864" spans="1:7" hidden="1" x14ac:dyDescent="0.25">
      <c r="A15864" t="s">
        <v>8385</v>
      </c>
      <c r="B15864" t="s">
        <v>646</v>
      </c>
      <c r="F15864" t="s">
        <v>35257</v>
      </c>
      <c r="G15864" t="s">
        <v>4881</v>
      </c>
    </row>
    <row r="15865" spans="1:7" hidden="1" x14ac:dyDescent="0.25">
      <c r="A15865" t="s">
        <v>8385</v>
      </c>
      <c r="B15865" t="s">
        <v>646</v>
      </c>
      <c r="F15865" t="s">
        <v>35260</v>
      </c>
      <c r="G15865" t="s">
        <v>4881</v>
      </c>
    </row>
    <row r="15866" spans="1:7" hidden="1" x14ac:dyDescent="0.25">
      <c r="A15866" t="s">
        <v>8385</v>
      </c>
      <c r="B15866" t="s">
        <v>646</v>
      </c>
      <c r="F15866" t="s">
        <v>35263</v>
      </c>
      <c r="G15866" t="s">
        <v>4881</v>
      </c>
    </row>
    <row r="15867" spans="1:7" hidden="1" x14ac:dyDescent="0.25">
      <c r="A15867" t="s">
        <v>803</v>
      </c>
      <c r="B15867" t="s">
        <v>8</v>
      </c>
      <c r="F15867" t="s">
        <v>35116</v>
      </c>
      <c r="G15867" t="s">
        <v>4882</v>
      </c>
    </row>
    <row r="15868" spans="1:7" hidden="1" x14ac:dyDescent="0.25">
      <c r="A15868" t="s">
        <v>803</v>
      </c>
      <c r="B15868" t="s">
        <v>8</v>
      </c>
      <c r="F15868" t="s">
        <v>35119</v>
      </c>
      <c r="G15868" t="s">
        <v>4882</v>
      </c>
    </row>
    <row r="15869" spans="1:7" hidden="1" x14ac:dyDescent="0.25">
      <c r="A15869" t="s">
        <v>803</v>
      </c>
      <c r="B15869" t="s">
        <v>8</v>
      </c>
      <c r="F15869" t="s">
        <v>35122</v>
      </c>
      <c r="G15869" t="s">
        <v>4882</v>
      </c>
    </row>
    <row r="15870" spans="1:7" hidden="1" x14ac:dyDescent="0.25">
      <c r="A15870" t="s">
        <v>803</v>
      </c>
      <c r="B15870" t="s">
        <v>8</v>
      </c>
      <c r="F15870" t="s">
        <v>35125</v>
      </c>
      <c r="G15870" t="s">
        <v>4882</v>
      </c>
    </row>
    <row r="15871" spans="1:7" hidden="1" x14ac:dyDescent="0.25">
      <c r="A15871" t="s">
        <v>4</v>
      </c>
      <c r="B15871" t="s">
        <v>8</v>
      </c>
      <c r="F15871" t="s">
        <v>35128</v>
      </c>
      <c r="G15871" t="s">
        <v>4882</v>
      </c>
    </row>
    <row r="15872" spans="1:7" hidden="1" x14ac:dyDescent="0.25">
      <c r="A15872" t="s">
        <v>4</v>
      </c>
      <c r="B15872" t="s">
        <v>8</v>
      </c>
      <c r="F15872" t="s">
        <v>35131</v>
      </c>
      <c r="G15872" t="s">
        <v>4882</v>
      </c>
    </row>
    <row r="15873" spans="1:7" hidden="1" x14ac:dyDescent="0.25">
      <c r="A15873" t="s">
        <v>4</v>
      </c>
      <c r="B15873" t="s">
        <v>8</v>
      </c>
      <c r="F15873" t="s">
        <v>35134</v>
      </c>
      <c r="G15873" t="s">
        <v>4882</v>
      </c>
    </row>
    <row r="15874" spans="1:7" hidden="1" x14ac:dyDescent="0.25">
      <c r="A15874" t="s">
        <v>3371</v>
      </c>
      <c r="B15874" t="s">
        <v>646</v>
      </c>
      <c r="F15874" t="s">
        <v>35137</v>
      </c>
      <c r="G15874" t="s">
        <v>4882</v>
      </c>
    </row>
    <row r="15875" spans="1:7" hidden="1" x14ac:dyDescent="0.25">
      <c r="A15875" t="s">
        <v>803</v>
      </c>
      <c r="B15875" t="s">
        <v>8</v>
      </c>
      <c r="F15875" t="s">
        <v>35266</v>
      </c>
      <c r="G15875" t="s">
        <v>773</v>
      </c>
    </row>
    <row r="15876" spans="1:7" hidden="1" x14ac:dyDescent="0.25">
      <c r="A15876" t="s">
        <v>4</v>
      </c>
      <c r="B15876" t="s">
        <v>260</v>
      </c>
      <c r="F15876" t="s">
        <v>35269</v>
      </c>
      <c r="G15876" t="s">
        <v>773</v>
      </c>
    </row>
    <row r="15877" spans="1:7" hidden="1" x14ac:dyDescent="0.25">
      <c r="A15877" t="s">
        <v>803</v>
      </c>
      <c r="B15877" t="s">
        <v>8</v>
      </c>
      <c r="F15877" t="s">
        <v>35272</v>
      </c>
      <c r="G15877" t="s">
        <v>773</v>
      </c>
    </row>
    <row r="15878" spans="1:7" hidden="1" x14ac:dyDescent="0.25">
      <c r="A15878" t="s">
        <v>803</v>
      </c>
      <c r="B15878" t="s">
        <v>8</v>
      </c>
      <c r="F15878" t="s">
        <v>35275</v>
      </c>
      <c r="G15878" t="s">
        <v>773</v>
      </c>
    </row>
    <row r="15879" spans="1:7" hidden="1" x14ac:dyDescent="0.25">
      <c r="A15879" t="s">
        <v>803</v>
      </c>
      <c r="B15879" t="s">
        <v>8</v>
      </c>
      <c r="F15879" t="s">
        <v>35278</v>
      </c>
      <c r="G15879" t="s">
        <v>773</v>
      </c>
    </row>
    <row r="15880" spans="1:7" hidden="1" x14ac:dyDescent="0.25">
      <c r="A15880" t="s">
        <v>803</v>
      </c>
      <c r="B15880" t="s">
        <v>8</v>
      </c>
      <c r="F15880" t="s">
        <v>35281</v>
      </c>
      <c r="G15880" t="s">
        <v>773</v>
      </c>
    </row>
    <row r="15881" spans="1:7" hidden="1" x14ac:dyDescent="0.25">
      <c r="A15881" t="s">
        <v>803</v>
      </c>
      <c r="B15881" t="s">
        <v>8</v>
      </c>
      <c r="F15881" t="s">
        <v>35284</v>
      </c>
      <c r="G15881" t="s">
        <v>773</v>
      </c>
    </row>
    <row r="15882" spans="1:7" hidden="1" x14ac:dyDescent="0.25">
      <c r="A15882" t="s">
        <v>803</v>
      </c>
      <c r="B15882" t="s">
        <v>8</v>
      </c>
      <c r="F15882" t="s">
        <v>35392</v>
      </c>
      <c r="G15882" t="s">
        <v>796</v>
      </c>
    </row>
    <row r="15883" spans="1:7" hidden="1" x14ac:dyDescent="0.25">
      <c r="A15883" t="s">
        <v>803</v>
      </c>
      <c r="B15883" t="s">
        <v>8</v>
      </c>
      <c r="F15883" t="s">
        <v>35395</v>
      </c>
      <c r="G15883" t="s">
        <v>796</v>
      </c>
    </row>
    <row r="15884" spans="1:7" hidden="1" x14ac:dyDescent="0.25">
      <c r="A15884" t="s">
        <v>803</v>
      </c>
      <c r="B15884" t="s">
        <v>8</v>
      </c>
      <c r="F15884" t="s">
        <v>35398</v>
      </c>
      <c r="G15884" t="s">
        <v>796</v>
      </c>
    </row>
    <row r="15885" spans="1:7" hidden="1" x14ac:dyDescent="0.25">
      <c r="A15885" t="s">
        <v>803</v>
      </c>
      <c r="B15885" t="s">
        <v>8</v>
      </c>
      <c r="F15885" t="s">
        <v>35401</v>
      </c>
      <c r="G15885" t="s">
        <v>796</v>
      </c>
    </row>
    <row r="15886" spans="1:7" hidden="1" x14ac:dyDescent="0.25">
      <c r="A15886" t="s">
        <v>803</v>
      </c>
      <c r="B15886" t="s">
        <v>8</v>
      </c>
      <c r="F15886" t="s">
        <v>35404</v>
      </c>
      <c r="G15886" t="s">
        <v>796</v>
      </c>
    </row>
    <row r="15887" spans="1:7" hidden="1" x14ac:dyDescent="0.25">
      <c r="A15887" t="s">
        <v>803</v>
      </c>
      <c r="B15887" t="s">
        <v>8</v>
      </c>
      <c r="F15887" t="s">
        <v>35407</v>
      </c>
      <c r="G15887" t="s">
        <v>796</v>
      </c>
    </row>
    <row r="15888" spans="1:7" hidden="1" x14ac:dyDescent="0.25">
      <c r="A15888" t="s">
        <v>803</v>
      </c>
      <c r="B15888" t="s">
        <v>8</v>
      </c>
      <c r="F15888" t="s">
        <v>35410</v>
      </c>
      <c r="G15888" t="s">
        <v>796</v>
      </c>
    </row>
    <row r="15889" spans="1:7" hidden="1" x14ac:dyDescent="0.25">
      <c r="A15889" t="s">
        <v>803</v>
      </c>
      <c r="B15889" t="s">
        <v>8</v>
      </c>
      <c r="F15889" t="s">
        <v>35413</v>
      </c>
      <c r="G15889" t="s">
        <v>796</v>
      </c>
    </row>
    <row r="15890" spans="1:7" hidden="1" x14ac:dyDescent="0.25">
      <c r="A15890" t="s">
        <v>62</v>
      </c>
      <c r="B15890" t="s">
        <v>32235</v>
      </c>
      <c r="F15890" t="s">
        <v>35416</v>
      </c>
      <c r="G15890" t="s">
        <v>4526</v>
      </c>
    </row>
    <row r="15891" spans="1:7" hidden="1" x14ac:dyDescent="0.25">
      <c r="A15891" t="s">
        <v>803</v>
      </c>
      <c r="B15891" t="s">
        <v>8</v>
      </c>
      <c r="F15891" t="s">
        <v>35419</v>
      </c>
      <c r="G15891" t="s">
        <v>4526</v>
      </c>
    </row>
    <row r="15892" spans="1:7" hidden="1" x14ac:dyDescent="0.25">
      <c r="A15892" t="s">
        <v>803</v>
      </c>
      <c r="B15892" t="s">
        <v>8</v>
      </c>
      <c r="F15892" t="s">
        <v>35422</v>
      </c>
      <c r="G15892" t="s">
        <v>4526</v>
      </c>
    </row>
    <row r="15893" spans="1:7" hidden="1" x14ac:dyDescent="0.25">
      <c r="A15893" t="s">
        <v>803</v>
      </c>
      <c r="B15893" t="s">
        <v>8</v>
      </c>
      <c r="F15893" t="s">
        <v>35425</v>
      </c>
      <c r="G15893" t="s">
        <v>4526</v>
      </c>
    </row>
    <row r="15894" spans="1:7" hidden="1" x14ac:dyDescent="0.25">
      <c r="A15894" t="s">
        <v>803</v>
      </c>
      <c r="B15894" t="s">
        <v>8</v>
      </c>
      <c r="F15894" t="s">
        <v>35428</v>
      </c>
      <c r="G15894" t="s">
        <v>4526</v>
      </c>
    </row>
    <row r="15895" spans="1:7" hidden="1" x14ac:dyDescent="0.25">
      <c r="A15895" t="s">
        <v>803</v>
      </c>
      <c r="B15895" t="s">
        <v>8</v>
      </c>
      <c r="F15895" t="s">
        <v>35431</v>
      </c>
      <c r="G15895" t="s">
        <v>4526</v>
      </c>
    </row>
    <row r="15896" spans="1:7" hidden="1" x14ac:dyDescent="0.25">
      <c r="A15896" t="s">
        <v>803</v>
      </c>
      <c r="B15896" t="s">
        <v>8</v>
      </c>
      <c r="F15896" t="s">
        <v>35434</v>
      </c>
      <c r="G15896" t="s">
        <v>4526</v>
      </c>
    </row>
    <row r="15897" spans="1:7" hidden="1" x14ac:dyDescent="0.25">
      <c r="A15897" t="s">
        <v>3371</v>
      </c>
      <c r="B15897" t="s">
        <v>646</v>
      </c>
      <c r="F15897" t="s">
        <v>35437</v>
      </c>
      <c r="G15897" t="s">
        <v>4867</v>
      </c>
    </row>
    <row r="15898" spans="1:7" hidden="1" x14ac:dyDescent="0.25">
      <c r="A15898" t="s">
        <v>8385</v>
      </c>
      <c r="B15898" t="s">
        <v>646</v>
      </c>
      <c r="F15898" t="s">
        <v>35440</v>
      </c>
      <c r="G15898" t="s">
        <v>4867</v>
      </c>
    </row>
    <row r="15899" spans="1:7" hidden="1" x14ac:dyDescent="0.25">
      <c r="A15899" t="s">
        <v>8385</v>
      </c>
      <c r="B15899" t="s">
        <v>646</v>
      </c>
      <c r="F15899" t="s">
        <v>35443</v>
      </c>
      <c r="G15899" t="s">
        <v>4867</v>
      </c>
    </row>
    <row r="15900" spans="1:7" hidden="1" x14ac:dyDescent="0.25">
      <c r="A15900" t="s">
        <v>8385</v>
      </c>
      <c r="B15900" t="s">
        <v>646</v>
      </c>
      <c r="F15900" t="s">
        <v>35446</v>
      </c>
      <c r="G15900" t="s">
        <v>4867</v>
      </c>
    </row>
    <row r="15901" spans="1:7" hidden="1" x14ac:dyDescent="0.25">
      <c r="A15901" t="s">
        <v>115</v>
      </c>
      <c r="B15901" t="s">
        <v>1552</v>
      </c>
      <c r="F15901" t="s">
        <v>35449</v>
      </c>
      <c r="G15901" t="s">
        <v>4867</v>
      </c>
    </row>
    <row r="15902" spans="1:7" hidden="1" x14ac:dyDescent="0.25">
      <c r="A15902" t="s">
        <v>4</v>
      </c>
      <c r="B15902" t="s">
        <v>8</v>
      </c>
      <c r="F15902" t="s">
        <v>35452</v>
      </c>
      <c r="G15902" t="s">
        <v>4867</v>
      </c>
    </row>
    <row r="15903" spans="1:7" hidden="1" x14ac:dyDescent="0.25">
      <c r="A15903" t="s">
        <v>3371</v>
      </c>
      <c r="B15903" t="s">
        <v>646</v>
      </c>
      <c r="F15903" t="s">
        <v>35455</v>
      </c>
      <c r="G15903" t="s">
        <v>4867</v>
      </c>
    </row>
    <row r="15904" spans="1:7" hidden="1" x14ac:dyDescent="0.25">
      <c r="A15904" t="s">
        <v>8385</v>
      </c>
      <c r="B15904" t="s">
        <v>646</v>
      </c>
      <c r="F15904" t="s">
        <v>35458</v>
      </c>
      <c r="G15904" t="s">
        <v>4867</v>
      </c>
    </row>
    <row r="15905" spans="1:7" hidden="1" x14ac:dyDescent="0.25">
      <c r="A15905" t="s">
        <v>8385</v>
      </c>
      <c r="B15905" t="s">
        <v>646</v>
      </c>
      <c r="F15905" t="s">
        <v>35461</v>
      </c>
      <c r="G15905" t="s">
        <v>4867</v>
      </c>
    </row>
    <row r="15906" spans="1:7" hidden="1" x14ac:dyDescent="0.25">
      <c r="A15906" t="s">
        <v>8385</v>
      </c>
      <c r="B15906" t="s">
        <v>646</v>
      </c>
      <c r="F15906" t="s">
        <v>35464</v>
      </c>
      <c r="G15906" t="s">
        <v>4867</v>
      </c>
    </row>
    <row r="15907" spans="1:7" hidden="1" x14ac:dyDescent="0.25">
      <c r="A15907" t="s">
        <v>803</v>
      </c>
      <c r="B15907" t="s">
        <v>8</v>
      </c>
      <c r="F15907" t="s">
        <v>35467</v>
      </c>
      <c r="G15907" t="s">
        <v>4867</v>
      </c>
    </row>
    <row r="15908" spans="1:7" hidden="1" x14ac:dyDescent="0.25">
      <c r="A15908" t="s">
        <v>4</v>
      </c>
      <c r="B15908" t="s">
        <v>260</v>
      </c>
      <c r="F15908" t="s">
        <v>35470</v>
      </c>
      <c r="G15908" t="s">
        <v>4868</v>
      </c>
    </row>
    <row r="15909" spans="1:7" hidden="1" x14ac:dyDescent="0.25">
      <c r="A15909" t="s">
        <v>803</v>
      </c>
      <c r="B15909" t="s">
        <v>4869</v>
      </c>
      <c r="F15909" t="s">
        <v>35473</v>
      </c>
      <c r="G15909" t="s">
        <v>4868</v>
      </c>
    </row>
    <row r="15910" spans="1:7" hidden="1" x14ac:dyDescent="0.25">
      <c r="A15910" t="s">
        <v>5701</v>
      </c>
      <c r="B15910" t="s">
        <v>646</v>
      </c>
      <c r="F15910" t="s">
        <v>35476</v>
      </c>
      <c r="G15910" t="s">
        <v>4868</v>
      </c>
    </row>
    <row r="15911" spans="1:7" hidden="1" x14ac:dyDescent="0.25">
      <c r="A15911" t="s">
        <v>5701</v>
      </c>
      <c r="B15911" t="s">
        <v>646</v>
      </c>
      <c r="F15911" t="s">
        <v>35479</v>
      </c>
      <c r="G15911" t="s">
        <v>4868</v>
      </c>
    </row>
    <row r="15912" spans="1:7" hidden="1" x14ac:dyDescent="0.25">
      <c r="A15912" t="s">
        <v>803</v>
      </c>
      <c r="B15912" t="s">
        <v>4869</v>
      </c>
      <c r="F15912" t="s">
        <v>35482</v>
      </c>
      <c r="G15912" t="s">
        <v>4868</v>
      </c>
    </row>
    <row r="15913" spans="1:7" hidden="1" x14ac:dyDescent="0.25">
      <c r="A15913" t="s">
        <v>803</v>
      </c>
      <c r="B15913" t="s">
        <v>4869</v>
      </c>
      <c r="F15913" t="s">
        <v>35485</v>
      </c>
      <c r="G15913" t="s">
        <v>4868</v>
      </c>
    </row>
    <row r="15914" spans="1:7" hidden="1" x14ac:dyDescent="0.25">
      <c r="A15914" t="s">
        <v>803</v>
      </c>
      <c r="B15914" t="s">
        <v>4869</v>
      </c>
      <c r="F15914" t="s">
        <v>35488</v>
      </c>
      <c r="G15914" t="s">
        <v>4868</v>
      </c>
    </row>
    <row r="15915" spans="1:7" hidden="1" x14ac:dyDescent="0.25">
      <c r="A15915" t="s">
        <v>803</v>
      </c>
      <c r="B15915" t="s">
        <v>4869</v>
      </c>
      <c r="F15915" t="s">
        <v>35491</v>
      </c>
      <c r="G15915" t="s">
        <v>4868</v>
      </c>
    </row>
    <row r="15916" spans="1:7" hidden="1" x14ac:dyDescent="0.25">
      <c r="A15916" t="s">
        <v>4</v>
      </c>
      <c r="B15916" t="s">
        <v>260</v>
      </c>
      <c r="F15916" t="s">
        <v>35494</v>
      </c>
      <c r="G15916" t="s">
        <v>4868</v>
      </c>
    </row>
    <row r="15917" spans="1:7" hidden="1" x14ac:dyDescent="0.25">
      <c r="A15917" t="s">
        <v>5701</v>
      </c>
      <c r="B15917" t="s">
        <v>260</v>
      </c>
      <c r="F15917" t="s">
        <v>35497</v>
      </c>
      <c r="G15917" t="s">
        <v>4868</v>
      </c>
    </row>
    <row r="15918" spans="1:7" hidden="1" x14ac:dyDescent="0.25">
      <c r="A15918" t="s">
        <v>5701</v>
      </c>
      <c r="B15918" t="s">
        <v>646</v>
      </c>
      <c r="F15918" t="s">
        <v>35500</v>
      </c>
      <c r="G15918" t="s">
        <v>4868</v>
      </c>
    </row>
    <row r="15919" spans="1:7" hidden="1" x14ac:dyDescent="0.25">
      <c r="A15919" t="s">
        <v>803</v>
      </c>
      <c r="B15919" t="s">
        <v>4869</v>
      </c>
      <c r="F15919" t="s">
        <v>35503</v>
      </c>
      <c r="G15919" t="s">
        <v>4868</v>
      </c>
    </row>
    <row r="15920" spans="1:7" hidden="1" x14ac:dyDescent="0.25">
      <c r="A15920" t="s">
        <v>4</v>
      </c>
      <c r="B15920" t="s">
        <v>34850</v>
      </c>
      <c r="F15920" t="s">
        <v>35506</v>
      </c>
      <c r="G15920" t="s">
        <v>4868</v>
      </c>
    </row>
    <row r="15921" spans="1:7" hidden="1" x14ac:dyDescent="0.25">
      <c r="A15921" t="s">
        <v>5701</v>
      </c>
      <c r="B15921" t="s">
        <v>646</v>
      </c>
      <c r="F15921" t="s">
        <v>35509</v>
      </c>
      <c r="G15921" t="s">
        <v>4868</v>
      </c>
    </row>
    <row r="15922" spans="1:7" hidden="1" x14ac:dyDescent="0.25">
      <c r="A15922" t="s">
        <v>5701</v>
      </c>
      <c r="B15922" t="s">
        <v>646</v>
      </c>
      <c r="F15922" t="s">
        <v>35512</v>
      </c>
      <c r="G15922" t="s">
        <v>4868</v>
      </c>
    </row>
    <row r="15923" spans="1:7" hidden="1" x14ac:dyDescent="0.25">
      <c r="A15923" t="s">
        <v>803</v>
      </c>
      <c r="B15923" t="s">
        <v>4869</v>
      </c>
      <c r="F15923" t="s">
        <v>35515</v>
      </c>
      <c r="G15923" t="s">
        <v>4868</v>
      </c>
    </row>
    <row r="15924" spans="1:7" hidden="1" x14ac:dyDescent="0.25">
      <c r="A15924" t="s">
        <v>803</v>
      </c>
      <c r="B15924" t="s">
        <v>4869</v>
      </c>
      <c r="F15924" t="s">
        <v>35518</v>
      </c>
      <c r="G15924" t="s">
        <v>4868</v>
      </c>
    </row>
    <row r="15925" spans="1:7" hidden="1" x14ac:dyDescent="0.25">
      <c r="A15925" t="s">
        <v>803</v>
      </c>
      <c r="B15925" t="s">
        <v>8</v>
      </c>
      <c r="F15925" t="s">
        <v>35521</v>
      </c>
      <c r="G15925" t="s">
        <v>4871</v>
      </c>
    </row>
    <row r="15926" spans="1:7" hidden="1" x14ac:dyDescent="0.25">
      <c r="A15926" t="s">
        <v>162</v>
      </c>
      <c r="B15926" t="s">
        <v>28846</v>
      </c>
      <c r="C15926" t="s">
        <v>22575</v>
      </c>
      <c r="E15926" t="s">
        <v>35611</v>
      </c>
      <c r="F15926" t="s">
        <v>35524</v>
      </c>
      <c r="G15926" t="s">
        <v>4871</v>
      </c>
    </row>
    <row r="15927" spans="1:7" hidden="1" x14ac:dyDescent="0.25">
      <c r="A15927" t="s">
        <v>162</v>
      </c>
      <c r="B15927" t="s">
        <v>28846</v>
      </c>
      <c r="C15927" t="s">
        <v>22575</v>
      </c>
      <c r="F15927" t="s">
        <v>35527</v>
      </c>
      <c r="G15927" t="s">
        <v>4871</v>
      </c>
    </row>
    <row r="15928" spans="1:7" hidden="1" x14ac:dyDescent="0.25">
      <c r="A15928" t="s">
        <v>162</v>
      </c>
      <c r="B15928" t="s">
        <v>28846</v>
      </c>
      <c r="C15928" t="s">
        <v>22575</v>
      </c>
      <c r="F15928" t="s">
        <v>35530</v>
      </c>
      <c r="G15928" t="s">
        <v>4871</v>
      </c>
    </row>
    <row r="15929" spans="1:7" hidden="1" x14ac:dyDescent="0.25">
      <c r="A15929" t="s">
        <v>162</v>
      </c>
      <c r="B15929" t="s">
        <v>28846</v>
      </c>
      <c r="C15929" t="s">
        <v>22575</v>
      </c>
      <c r="F15929" t="s">
        <v>35533</v>
      </c>
      <c r="G15929" t="s">
        <v>4871</v>
      </c>
    </row>
    <row r="15930" spans="1:7" hidden="1" x14ac:dyDescent="0.25">
      <c r="A15930" t="s">
        <v>162</v>
      </c>
      <c r="B15930" t="s">
        <v>28846</v>
      </c>
      <c r="C15930" t="s">
        <v>22575</v>
      </c>
      <c r="F15930" t="s">
        <v>35536</v>
      </c>
      <c r="G15930" t="s">
        <v>4871</v>
      </c>
    </row>
    <row r="15931" spans="1:7" hidden="1" x14ac:dyDescent="0.25">
      <c r="A15931" t="s">
        <v>162</v>
      </c>
      <c r="B15931" t="s">
        <v>28846</v>
      </c>
      <c r="C15931" t="s">
        <v>22575</v>
      </c>
      <c r="F15931" t="s">
        <v>35539</v>
      </c>
      <c r="G15931" t="s">
        <v>4871</v>
      </c>
    </row>
    <row r="15932" spans="1:7" hidden="1" x14ac:dyDescent="0.25">
      <c r="A15932" t="s">
        <v>162</v>
      </c>
      <c r="B15932" t="s">
        <v>28846</v>
      </c>
      <c r="C15932" t="s">
        <v>22575</v>
      </c>
      <c r="F15932" t="s">
        <v>35542</v>
      </c>
      <c r="G15932" t="s">
        <v>4871</v>
      </c>
    </row>
    <row r="15933" spans="1:7" hidden="1" x14ac:dyDescent="0.25">
      <c r="A15933" t="s">
        <v>162</v>
      </c>
      <c r="B15933" t="s">
        <v>28846</v>
      </c>
      <c r="C15933" t="s">
        <v>22575</v>
      </c>
      <c r="F15933" t="s">
        <v>35545</v>
      </c>
      <c r="G15933" t="s">
        <v>4871</v>
      </c>
    </row>
    <row r="15934" spans="1:7" hidden="1" x14ac:dyDescent="0.25">
      <c r="A15934" t="s">
        <v>162</v>
      </c>
      <c r="B15934" t="s">
        <v>28846</v>
      </c>
      <c r="C15934" t="s">
        <v>22575</v>
      </c>
      <c r="F15934" t="s">
        <v>35548</v>
      </c>
      <c r="G15934" t="s">
        <v>4871</v>
      </c>
    </row>
    <row r="15935" spans="1:7" hidden="1" x14ac:dyDescent="0.25">
      <c r="A15935" t="s">
        <v>162</v>
      </c>
      <c r="B15935" t="s">
        <v>28846</v>
      </c>
      <c r="C15935" t="s">
        <v>22575</v>
      </c>
      <c r="F15935" t="s">
        <v>35551</v>
      </c>
      <c r="G15935" t="s">
        <v>4871</v>
      </c>
    </row>
    <row r="15936" spans="1:7" hidden="1" x14ac:dyDescent="0.25">
      <c r="A15936" t="s">
        <v>803</v>
      </c>
      <c r="B15936" t="s">
        <v>8</v>
      </c>
      <c r="F15936" t="s">
        <v>35554</v>
      </c>
      <c r="G15936" t="s">
        <v>4871</v>
      </c>
    </row>
    <row r="15937" spans="1:7" hidden="1" x14ac:dyDescent="0.25">
      <c r="A15937" t="s">
        <v>4</v>
      </c>
      <c r="B15937" t="s">
        <v>8</v>
      </c>
      <c r="F15937" t="s">
        <v>35557</v>
      </c>
      <c r="G15937" t="s">
        <v>4871</v>
      </c>
    </row>
    <row r="15938" spans="1:7" hidden="1" x14ac:dyDescent="0.25">
      <c r="A15938" t="s">
        <v>32251</v>
      </c>
      <c r="B15938" t="s">
        <v>1552</v>
      </c>
      <c r="C15938" t="s">
        <v>35596</v>
      </c>
      <c r="E15938" t="s">
        <v>28845</v>
      </c>
      <c r="F15938" t="s">
        <v>35560</v>
      </c>
      <c r="G15938" t="s">
        <v>4871</v>
      </c>
    </row>
    <row r="15939" spans="1:7" hidden="1" x14ac:dyDescent="0.25">
      <c r="A15939" t="s">
        <v>16954</v>
      </c>
      <c r="B15939" t="s">
        <v>22568</v>
      </c>
      <c r="F15939" t="s">
        <v>35563</v>
      </c>
      <c r="G15939" t="s">
        <v>4871</v>
      </c>
    </row>
    <row r="15940" spans="1:7" hidden="1" x14ac:dyDescent="0.25">
      <c r="A15940" t="s">
        <v>32251</v>
      </c>
      <c r="B15940" t="s">
        <v>22568</v>
      </c>
      <c r="C15940" t="s">
        <v>22575</v>
      </c>
      <c r="F15940" t="s">
        <v>35566</v>
      </c>
      <c r="G15940" t="s">
        <v>4871</v>
      </c>
    </row>
    <row r="15941" spans="1:7" hidden="1" x14ac:dyDescent="0.25">
      <c r="A15941" t="s">
        <v>35612</v>
      </c>
      <c r="B15941" t="s">
        <v>22568</v>
      </c>
      <c r="C15941" t="s">
        <v>22575</v>
      </c>
      <c r="E15941" t="s">
        <v>35613</v>
      </c>
      <c r="F15941" t="s">
        <v>35569</v>
      </c>
      <c r="G15941" t="s">
        <v>4871</v>
      </c>
    </row>
    <row r="15942" spans="1:7" hidden="1" x14ac:dyDescent="0.25">
      <c r="A15942" t="s">
        <v>4</v>
      </c>
      <c r="B15942" t="s">
        <v>8</v>
      </c>
      <c r="F15942" t="s">
        <v>35572</v>
      </c>
      <c r="G15942" t="s">
        <v>4871</v>
      </c>
    </row>
    <row r="15943" spans="1:7" hidden="1" x14ac:dyDescent="0.25">
      <c r="A15943" t="s">
        <v>162</v>
      </c>
      <c r="B15943" t="s">
        <v>35595</v>
      </c>
      <c r="C15943" t="s">
        <v>34149</v>
      </c>
      <c r="D15943" s="20">
        <v>1</v>
      </c>
      <c r="F15943" t="s">
        <v>35575</v>
      </c>
      <c r="G15943" t="s">
        <v>4871</v>
      </c>
    </row>
    <row r="15944" spans="1:7" hidden="1" x14ac:dyDescent="0.25">
      <c r="A15944" t="s">
        <v>162</v>
      </c>
      <c r="B15944" t="s">
        <v>35595</v>
      </c>
      <c r="C15944" t="s">
        <v>34149</v>
      </c>
      <c r="D15944" s="20">
        <v>2</v>
      </c>
      <c r="F15944" t="s">
        <v>35578</v>
      </c>
      <c r="G15944" t="s">
        <v>4871</v>
      </c>
    </row>
    <row r="15945" spans="1:7" hidden="1" x14ac:dyDescent="0.25">
      <c r="A15945" t="s">
        <v>115</v>
      </c>
      <c r="B15945" t="s">
        <v>28282</v>
      </c>
      <c r="C15945" t="s">
        <v>2300</v>
      </c>
      <c r="F15945" t="s">
        <v>35581</v>
      </c>
      <c r="G15945" t="s">
        <v>4871</v>
      </c>
    </row>
    <row r="15946" spans="1:7" hidden="1" x14ac:dyDescent="0.25">
      <c r="A15946" t="s">
        <v>803</v>
      </c>
      <c r="B15946" t="s">
        <v>8</v>
      </c>
      <c r="F15946" t="s">
        <v>35584</v>
      </c>
      <c r="G15946" t="s">
        <v>4871</v>
      </c>
    </row>
    <row r="15947" spans="1:7" hidden="1" x14ac:dyDescent="0.25">
      <c r="A15947" t="s">
        <v>803</v>
      </c>
      <c r="B15947" t="s">
        <v>8</v>
      </c>
      <c r="F15947" t="s">
        <v>35587</v>
      </c>
      <c r="G15947" t="s">
        <v>4871</v>
      </c>
    </row>
    <row r="15948" spans="1:7" hidden="1" x14ac:dyDescent="0.25">
      <c r="A15948" t="s">
        <v>803</v>
      </c>
      <c r="B15948" t="s">
        <v>8</v>
      </c>
      <c r="F15948" t="s">
        <v>35608</v>
      </c>
      <c r="G15948" t="s">
        <v>4882</v>
      </c>
    </row>
  </sheetData>
  <phoneticPr fontId="4" type="noConversion"/>
  <conditionalFormatting sqref="C2:C11 C14 C16:C18 C23:C24">
    <cfRule type="notContainsText" dxfId="1070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69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68" priority="846" operator="notContains" text="порожний">
      <formula>ISERROR(SEARCH("порожний",C12))</formula>
    </cfRule>
  </conditionalFormatting>
  <conditionalFormatting sqref="B12:B14">
    <cfRule type="containsText" dxfId="1067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66" priority="844" operator="notContains" text="порожний">
      <formula>ISERROR(SEARCH("порожний",C15))</formula>
    </cfRule>
  </conditionalFormatting>
  <conditionalFormatting sqref="C19:C22">
    <cfRule type="notContainsText" dxfId="1065" priority="843" operator="notContains" text="порожний">
      <formula>ISERROR(SEARCH("порожний",C19))</formula>
    </cfRule>
  </conditionalFormatting>
  <conditionalFormatting sqref="C25">
    <cfRule type="notContainsText" dxfId="1064" priority="842" operator="notContains" text="порожний">
      <formula>ISERROR(SEARCH("порожний",C25))</formula>
    </cfRule>
  </conditionalFormatting>
  <conditionalFormatting sqref="C26:C27">
    <cfRule type="notContainsText" dxfId="1063" priority="841" operator="notContains" text="порожний">
      <formula>ISERROR(SEARCH("порожний",C26))</formula>
    </cfRule>
  </conditionalFormatting>
  <conditionalFormatting sqref="C29">
    <cfRule type="notContainsText" dxfId="1062" priority="840" operator="notContains" text="порожний">
      <formula>ISERROR(SEARCH("порожний",C29))</formula>
    </cfRule>
  </conditionalFormatting>
  <conditionalFormatting sqref="C39">
    <cfRule type="notContainsText" dxfId="1061" priority="835" operator="notContains" text="порожний">
      <formula>ISERROR(SEARCH("порожний",C39))</formula>
    </cfRule>
  </conditionalFormatting>
  <conditionalFormatting sqref="C32">
    <cfRule type="notContainsText" dxfId="1060" priority="839" operator="notContains" text="порожний">
      <formula>ISERROR(SEARCH("порожний",C32))</formula>
    </cfRule>
  </conditionalFormatting>
  <conditionalFormatting sqref="C34">
    <cfRule type="notContainsText" dxfId="1059" priority="838" operator="notContains" text="порожний">
      <formula>ISERROR(SEARCH("порожний",C34))</formula>
    </cfRule>
  </conditionalFormatting>
  <conditionalFormatting sqref="C36">
    <cfRule type="notContainsText" dxfId="1058" priority="837" operator="notContains" text="порожний">
      <formula>ISERROR(SEARCH("порожний",C36))</formula>
    </cfRule>
  </conditionalFormatting>
  <conditionalFormatting sqref="C38">
    <cfRule type="notContainsText" dxfId="1057" priority="836" operator="notContains" text="порожний">
      <formula>ISERROR(SEARCH("порожний",C38))</formula>
    </cfRule>
  </conditionalFormatting>
  <conditionalFormatting sqref="E147">
    <cfRule type="containsText" dxfId="1056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055" priority="833" operator="notContains" text="порожний">
      <formula>ISERROR(SEARCH("порожний",C581))</formula>
    </cfRule>
  </conditionalFormatting>
  <conditionalFormatting sqref="C586">
    <cfRule type="notContainsText" dxfId="1054" priority="832" operator="notContains" text="порожний">
      <formula>ISERROR(SEARCH("порожний",C586))</formula>
    </cfRule>
  </conditionalFormatting>
  <conditionalFormatting sqref="B609">
    <cfRule type="containsText" dxfId="1053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052" priority="829" operator="containsText" text="Газель базы">
      <formula>NOT(ISERROR(SEARCH("Газель базы",B609)))</formula>
    </cfRule>
    <cfRule type="containsText" dxfId="1051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050" priority="828" operator="containsText" text="Трактор базы">
      <formula>NOT(ISERROR(SEARCH("Трактор базы",B609)))</formula>
    </cfRule>
  </conditionalFormatting>
  <conditionalFormatting sqref="B614">
    <cfRule type="containsText" dxfId="1049" priority="824" operator="containsText" text="Трактор базы">
      <formula>NOT(ISERROR(SEARCH("Трактор базы",B614)))</formula>
    </cfRule>
  </conditionalFormatting>
  <conditionalFormatting sqref="B614">
    <cfRule type="containsText" dxfId="1048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1047" priority="825" operator="containsText" text="Газель базы">
      <formula>NOT(ISERROR(SEARCH("Газель базы",B614)))</formula>
    </cfRule>
    <cfRule type="containsText" dxfId="1046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1045" priority="823" operator="notContains" text="порожний">
      <formula>ISERROR(SEARCH("порожний",C649))</formula>
    </cfRule>
  </conditionalFormatting>
  <conditionalFormatting sqref="C655">
    <cfRule type="notContainsText" dxfId="1044" priority="820" operator="notContains" text="порожний">
      <formula>ISERROR(SEARCH("порожний",C655))</formula>
    </cfRule>
  </conditionalFormatting>
  <conditionalFormatting sqref="C650">
    <cfRule type="notContainsText" dxfId="1043" priority="822" operator="notContains" text="порожний">
      <formula>ISERROR(SEARCH("порожний",C650))</formula>
    </cfRule>
  </conditionalFormatting>
  <conditionalFormatting sqref="C654">
    <cfRule type="notContainsText" dxfId="1042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1041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040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039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038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037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036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035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034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1033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032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031" priority="807" operator="containsText" text="Трактор базы">
      <formula>NOT(ISERROR(SEARCH("Трактор базы",B682)))</formula>
    </cfRule>
  </conditionalFormatting>
  <conditionalFormatting sqref="B682">
    <cfRule type="containsText" dxfId="1030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1029" priority="808" operator="containsText" text="Газель базы">
      <formula>NOT(ISERROR(SEARCH("Газель базы",B682)))</formula>
    </cfRule>
    <cfRule type="containsText" dxfId="1028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1027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026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025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024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023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022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021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1020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019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018" priority="786" operator="containsText" text="Газель базы">
      <formula>NOT(ISERROR(SEARCH("Газель базы",B846)))</formula>
    </cfRule>
    <cfRule type="containsText" dxfId="1017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1016" priority="785" operator="containsText" text="Трактор базы">
      <formula>NOT(ISERROR(SEARCH("Трактор базы",B846)))</formula>
    </cfRule>
  </conditionalFormatting>
  <conditionalFormatting sqref="A916:A917">
    <cfRule type="containsText" dxfId="1015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014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013" priority="782" operator="containsText" text="Газель базы">
      <formula>NOT(ISERROR(SEARCH("Газель базы",B916)))</formula>
    </cfRule>
    <cfRule type="containsText" dxfId="1012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1011" priority="781" operator="containsText" text="Трактор базы">
      <formula>NOT(ISERROR(SEARCH("Трактор базы",B916)))</formula>
    </cfRule>
  </conditionalFormatting>
  <conditionalFormatting sqref="A916:A917">
    <cfRule type="containsText" dxfId="1010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09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1008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07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06" priority="775" operator="containsText" text="Газель базы">
      <formula>NOT(ISERROR(SEARCH("Газель базы",B918)))</formula>
    </cfRule>
    <cfRule type="containsText" dxfId="1005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1004" priority="774" operator="containsText" text="Трактор базы">
      <formula>NOT(ISERROR(SEARCH("Трактор базы",B918)))</formula>
    </cfRule>
  </conditionalFormatting>
  <conditionalFormatting sqref="A918">
    <cfRule type="containsText" dxfId="1003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02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01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0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9" priority="769" operator="containsText" text="Газель базы">
      <formula>NOT(ISERROR(SEARCH("Газель базы",B926)))</formula>
    </cfRule>
    <cfRule type="containsText" dxfId="998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997" priority="768" operator="containsText" text="Трактор базы">
      <formula>NOT(ISERROR(SEARCH("Трактор базы",B926)))</formula>
    </cfRule>
  </conditionalFormatting>
  <conditionalFormatting sqref="A926:A928">
    <cfRule type="containsText" dxfId="996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95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994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93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992" priority="762" operator="containsText" text="Газель базы">
      <formula>NOT(ISERROR(SEARCH("Газель базы",B930)))</formula>
    </cfRule>
    <cfRule type="containsText" dxfId="991" priority="763" operator="containsText" text="Погрузчик базы">
      <formula>NOT(ISERROR(SEARCH("Погрузчик базы",B930)))</formula>
    </cfRule>
  </conditionalFormatting>
  <conditionalFormatting sqref="B930">
    <cfRule type="containsText" dxfId="990" priority="761" operator="containsText" text="Трактор базы">
      <formula>NOT(ISERROR(SEARCH("Трактор базы",B930)))</formula>
    </cfRule>
  </conditionalFormatting>
  <conditionalFormatting sqref="A930">
    <cfRule type="containsText" dxfId="989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88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987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986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85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84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83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82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81" priority="750" operator="notContains" text="порожний">
      <formula>ISERROR(SEARCH("порожний",C954))</formula>
    </cfRule>
  </conditionalFormatting>
  <conditionalFormatting sqref="B954:B956">
    <cfRule type="containsText" dxfId="980" priority="748" operator="containsText" text="Газель базы">
      <formula>NOT(ISERROR(SEARCH("Газель базы",B954)))</formula>
    </cfRule>
    <cfRule type="containsText" dxfId="979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978" priority="747" operator="containsText" text="Трактор базы">
      <formula>NOT(ISERROR(SEARCH("Трактор базы",B954)))</formula>
    </cfRule>
  </conditionalFormatting>
  <conditionalFormatting sqref="A954:A956">
    <cfRule type="containsText" dxfId="977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76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75" priority="743" operator="notContains" text="порожний">
      <formula>ISERROR(SEARCH("порожний",C995))</formula>
    </cfRule>
  </conditionalFormatting>
  <conditionalFormatting sqref="C987">
    <cfRule type="notContainsText" dxfId="974" priority="744" operator="notContains" text="порожний">
      <formula>ISERROR(SEARCH("порожний",C987))</formula>
    </cfRule>
  </conditionalFormatting>
  <conditionalFormatting sqref="B999">
    <cfRule type="containsText" dxfId="973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972" priority="740" operator="containsText" text="Газель базы">
      <formula>NOT(ISERROR(SEARCH("Газель базы",B999)))</formula>
    </cfRule>
    <cfRule type="containsText" dxfId="971" priority="741" operator="containsText" text="Погрузчик базы">
      <formula>NOT(ISERROR(SEARCH("Погрузчик базы",B999)))</formula>
    </cfRule>
  </conditionalFormatting>
  <conditionalFormatting sqref="B999">
    <cfRule type="containsText" dxfId="970" priority="739" operator="containsText" text="Трактор базы">
      <formula>NOT(ISERROR(SEARCH("Трактор базы",B999)))</formula>
    </cfRule>
  </conditionalFormatting>
  <conditionalFormatting sqref="B1019:B1022">
    <cfRule type="containsText" dxfId="969" priority="735" operator="containsText" text="Трактор базы">
      <formula>NOT(ISERROR(SEARCH("Трактор базы",B1019)))</formula>
    </cfRule>
  </conditionalFormatting>
  <conditionalFormatting sqref="B1019:B1022">
    <cfRule type="containsText" dxfId="968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67" priority="736" operator="containsText" text="Газель базы">
      <formula>NOT(ISERROR(SEARCH("Газель базы",B1019)))</formula>
    </cfRule>
    <cfRule type="containsText" dxfId="966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965" priority="734" operator="notContains" text="порожний">
      <formula>ISERROR(SEARCH("порожний",C966))</formula>
    </cfRule>
  </conditionalFormatting>
  <conditionalFormatting sqref="A1029">
    <cfRule type="containsText" dxfId="964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963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962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961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960" priority="728" operator="containsText" text="Газель базы">
      <formula>NOT(ISERROR(SEARCH("Газель базы",B1030)))</formula>
    </cfRule>
    <cfRule type="containsText" dxfId="959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958" priority="727" operator="containsText" text="Трактор базы">
      <formula>NOT(ISERROR(SEARCH("Трактор базы",B1030)))</formula>
    </cfRule>
  </conditionalFormatting>
  <conditionalFormatting sqref="A1035">
    <cfRule type="containsText" dxfId="957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956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955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954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953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952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951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950" priority="718" operator="containsText" text="Газель базы">
      <formula>NOT(ISERROR(SEARCH("Газель базы",B1138)))</formula>
    </cfRule>
    <cfRule type="containsText" dxfId="949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948" priority="717" operator="containsText" text="Трактор базы">
      <formula>NOT(ISERROR(SEARCH("Трактор базы",B1138)))</formula>
    </cfRule>
  </conditionalFormatting>
  <conditionalFormatting sqref="B1258:B1262">
    <cfRule type="containsText" dxfId="947" priority="701" operator="containsText" text="Трактор базы">
      <formula>NOT(ISERROR(SEARCH("Трактор базы",B1258)))</formula>
    </cfRule>
  </conditionalFormatting>
  <conditionalFormatting sqref="B1244:B1252">
    <cfRule type="containsText" dxfId="946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945" priority="714" operator="containsText" text="Газель базы">
      <formula>NOT(ISERROR(SEARCH("Газель базы",B1244)))</formula>
    </cfRule>
    <cfRule type="containsText" dxfId="944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943" priority="713" operator="containsText" text="Трактор базы">
      <formula>NOT(ISERROR(SEARCH("Трактор базы",B1244)))</formula>
    </cfRule>
  </conditionalFormatting>
  <conditionalFormatting sqref="B1253:B1256">
    <cfRule type="containsText" dxfId="942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941" priority="710" operator="containsText" text="Газель базы">
      <formula>NOT(ISERROR(SEARCH("Газель базы",B1253)))</formula>
    </cfRule>
    <cfRule type="containsText" dxfId="940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939" priority="709" operator="containsText" text="Трактор базы">
      <formula>NOT(ISERROR(SEARCH("Трактор базы",B1253)))</formula>
    </cfRule>
  </conditionalFormatting>
  <conditionalFormatting sqref="B1257">
    <cfRule type="containsText" dxfId="938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937" priority="706" operator="containsText" text="Газель базы">
      <formula>NOT(ISERROR(SEARCH("Газель базы",B1257)))</formula>
    </cfRule>
    <cfRule type="containsText" dxfId="936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935" priority="705" operator="containsText" text="Трактор базы">
      <formula>NOT(ISERROR(SEARCH("Трактор базы",B1257)))</formula>
    </cfRule>
  </conditionalFormatting>
  <conditionalFormatting sqref="B1258:B1262">
    <cfRule type="containsText" dxfId="934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933" priority="702" operator="containsText" text="Газель базы">
      <formula>NOT(ISERROR(SEARCH("Газель базы",B1258)))</formula>
    </cfRule>
    <cfRule type="containsText" dxfId="932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931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930" priority="698" operator="containsText" text="Газель базы">
      <formula>NOT(ISERROR(SEARCH("Газель базы",B1281)))</formula>
    </cfRule>
    <cfRule type="containsText" dxfId="929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928" priority="697" operator="containsText" text="Трактор базы">
      <formula>NOT(ISERROR(SEARCH("Трактор базы",B1281)))</formula>
    </cfRule>
  </conditionalFormatting>
  <conditionalFormatting sqref="B1296">
    <cfRule type="containsText" dxfId="927" priority="693" operator="containsText" text="Трактор базы">
      <formula>NOT(ISERROR(SEARCH("Трактор базы",B1296)))</formula>
    </cfRule>
  </conditionalFormatting>
  <conditionalFormatting sqref="B1296">
    <cfRule type="containsText" dxfId="926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925" priority="694" operator="containsText" text="Газель базы">
      <formula>NOT(ISERROR(SEARCH("Газель базы",B1296)))</formula>
    </cfRule>
    <cfRule type="containsText" dxfId="924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923" priority="691" operator="notContains" text="порожний">
      <formula>ISERROR(SEARCH("порожний",C1320))</formula>
    </cfRule>
  </conditionalFormatting>
  <conditionalFormatting sqref="A1323">
    <cfRule type="containsText" dxfId="922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921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920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919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918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917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916" priority="684" operator="notContains" text="порожний">
      <formula>ISERROR(SEARCH("порожний",C1336))</formula>
    </cfRule>
  </conditionalFormatting>
  <conditionalFormatting sqref="C1346">
    <cfRule type="notContainsText" dxfId="915" priority="683" operator="notContains" text="порожний">
      <formula>ISERROR(SEARCH("порожний",C1346))</formula>
    </cfRule>
  </conditionalFormatting>
  <conditionalFormatting sqref="A1391">
    <cfRule type="containsText" dxfId="914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913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912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911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910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09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908" priority="673" operator="notContains" text="порожний">
      <formula>ISERROR(SEARCH("порожний",C1606))</formula>
    </cfRule>
  </conditionalFormatting>
  <conditionalFormatting sqref="B1633:B1636">
    <cfRule type="containsText" dxfId="907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906" priority="670" operator="containsText" text="Газель базы">
      <formula>NOT(ISERROR(SEARCH("Газель базы",B1633)))</formula>
    </cfRule>
    <cfRule type="containsText" dxfId="905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904" priority="669" operator="containsText" text="Трактор базы">
      <formula>NOT(ISERROR(SEARCH("Трактор базы",B1633)))</formula>
    </cfRule>
  </conditionalFormatting>
  <conditionalFormatting sqref="B1637:B1642">
    <cfRule type="containsText" dxfId="903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902" priority="666" operator="containsText" text="Газель базы">
      <formula>NOT(ISERROR(SEARCH("Газель базы",B1637)))</formula>
    </cfRule>
    <cfRule type="containsText" dxfId="901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900" priority="665" operator="containsText" text="Трактор базы">
      <formula>NOT(ISERROR(SEARCH("Трактор базы",B1637)))</formula>
    </cfRule>
  </conditionalFormatting>
  <conditionalFormatting sqref="B1671:B1672">
    <cfRule type="containsText" dxfId="899" priority="661" operator="containsText" text="Трактор базы">
      <formula>NOT(ISERROR(SEARCH("Трактор базы",B1671)))</formula>
    </cfRule>
  </conditionalFormatting>
  <conditionalFormatting sqref="B1671:B1672">
    <cfRule type="containsText" dxfId="898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97" priority="662" operator="containsText" text="Газель базы">
      <formula>NOT(ISERROR(SEARCH("Газель базы",B1671)))</formula>
    </cfRule>
    <cfRule type="containsText" dxfId="896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895" priority="657" operator="containsText" text="Трактор базы">
      <formula>NOT(ISERROR(SEARCH("Трактор базы",B1675)))</formula>
    </cfRule>
  </conditionalFormatting>
  <conditionalFormatting sqref="B1675">
    <cfRule type="containsText" dxfId="894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93" priority="658" operator="containsText" text="Газель базы">
      <formula>NOT(ISERROR(SEARCH("Газель базы",B1675)))</formula>
    </cfRule>
    <cfRule type="containsText" dxfId="892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891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90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89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88" priority="653" operator="notContains" text="порожний">
      <formula>ISERROR(SEARCH("порожний",C1723))</formula>
    </cfRule>
  </conditionalFormatting>
  <conditionalFormatting sqref="C1725:C1726">
    <cfRule type="notContainsText" dxfId="887" priority="652" operator="notContains" text="порожний">
      <formula>ISERROR(SEARCH("порожний",C1725))</formula>
    </cfRule>
  </conditionalFormatting>
  <conditionalFormatting sqref="C1727">
    <cfRule type="notContainsText" dxfId="886" priority="651" operator="notContains" text="порожний">
      <formula>ISERROR(SEARCH("порожний",C1727))</formula>
    </cfRule>
  </conditionalFormatting>
  <conditionalFormatting sqref="C1728">
    <cfRule type="notContainsText" dxfId="885" priority="650" operator="notContains" text="порожний">
      <formula>ISERROR(SEARCH("порожний",C1728))</formula>
    </cfRule>
  </conditionalFormatting>
  <conditionalFormatting sqref="B1732:B1733">
    <cfRule type="containsText" dxfId="884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83" priority="647" operator="containsText" text="Газель базы">
      <formula>NOT(ISERROR(SEARCH("Газель базы",B1732)))</formula>
    </cfRule>
    <cfRule type="containsText" dxfId="882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881" priority="646" operator="containsText" text="Трактор базы">
      <formula>NOT(ISERROR(SEARCH("Трактор базы",B1732)))</formula>
    </cfRule>
  </conditionalFormatting>
  <conditionalFormatting sqref="B1734:B1735">
    <cfRule type="containsText" dxfId="880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79" priority="643" operator="containsText" text="Газель базы">
      <formula>NOT(ISERROR(SEARCH("Газель базы",B1734)))</formula>
    </cfRule>
    <cfRule type="containsText" dxfId="878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877" priority="642" operator="containsText" text="Трактор базы">
      <formula>NOT(ISERROR(SEARCH("Трактор базы",B1734)))</formula>
    </cfRule>
  </conditionalFormatting>
  <conditionalFormatting sqref="B1762:B1764">
    <cfRule type="containsText" dxfId="876" priority="628" operator="containsText" text="Трактор базы">
      <formula>NOT(ISERROR(SEARCH("Трактор базы",B1762)))</formula>
    </cfRule>
  </conditionalFormatting>
  <conditionalFormatting sqref="B1740:B1741">
    <cfRule type="containsText" dxfId="875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74" priority="639" operator="containsText" text="Газель базы">
      <formula>NOT(ISERROR(SEARCH("Газель базы",B1740)))</formula>
    </cfRule>
    <cfRule type="containsText" dxfId="873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872" priority="638" operator="containsText" text="Трактор базы">
      <formula>NOT(ISERROR(SEARCH("Трактор базы",B1740)))</formula>
    </cfRule>
  </conditionalFormatting>
  <conditionalFormatting sqref="A1755">
    <cfRule type="containsText" dxfId="871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70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69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68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67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66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65" priority="619" operator="containsText" text="Трактор базы">
      <formula>NOT(ISERROR(SEARCH("Трактор базы",B1773)))</formula>
    </cfRule>
  </conditionalFormatting>
  <conditionalFormatting sqref="B1762:B1764">
    <cfRule type="containsText" dxfId="864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863" priority="629" operator="containsText" text="Газель базы">
      <formula>NOT(ISERROR(SEARCH("Газель базы",B1762)))</formula>
    </cfRule>
    <cfRule type="containsText" dxfId="862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861" priority="610" operator="containsText" text="Трактор базы">
      <formula>NOT(ISERROR(SEARCH("Трактор базы",B1776)))</formula>
    </cfRule>
  </conditionalFormatting>
  <conditionalFormatting sqref="B1770:B1771">
    <cfRule type="containsText" dxfId="860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859" priority="625" operator="containsText" text="Газель базы">
      <formula>NOT(ISERROR(SEARCH("Газель базы",B1770)))</formula>
    </cfRule>
    <cfRule type="containsText" dxfId="858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857" priority="624" operator="containsText" text="Трактор базы">
      <formula>NOT(ISERROR(SEARCH("Трактор базы",B1770)))</formula>
    </cfRule>
  </conditionalFormatting>
  <conditionalFormatting sqref="B1773">
    <cfRule type="containsText" dxfId="856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855" priority="622" operator="notContains" text="порожний">
      <formula>ISERROR(SEARCH("порожний",C1773))</formula>
    </cfRule>
  </conditionalFormatting>
  <conditionalFormatting sqref="B1773">
    <cfRule type="containsText" dxfId="854" priority="620" operator="containsText" text="Газель базы">
      <formula>NOT(ISERROR(SEARCH("Газель базы",B1773)))</formula>
    </cfRule>
    <cfRule type="containsText" dxfId="853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852" priority="614" operator="containsText" text="Трактор базы">
      <formula>NOT(ISERROR(SEARCH("Трактор базы",B1775)))</formula>
    </cfRule>
  </conditionalFormatting>
  <conditionalFormatting sqref="B1775">
    <cfRule type="containsText" dxfId="851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850" priority="617" operator="notContains" text="порожний">
      <formula>ISERROR(SEARCH("порожний",C1775))</formula>
    </cfRule>
  </conditionalFormatting>
  <conditionalFormatting sqref="B1775">
    <cfRule type="containsText" dxfId="849" priority="615" operator="containsText" text="Газель базы">
      <formula>NOT(ISERROR(SEARCH("Газель базы",B1775)))</formula>
    </cfRule>
    <cfRule type="containsText" dxfId="848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847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846" priority="611" operator="containsText" text="Газель базы">
      <formula>NOT(ISERROR(SEARCH("Газель базы",B1776)))</formula>
    </cfRule>
    <cfRule type="containsText" dxfId="845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844" priority="602" operator="containsText" text="Трактор базы">
      <formula>NOT(ISERROR(SEARCH("Трактор базы",B1891)))</formula>
    </cfRule>
  </conditionalFormatting>
  <conditionalFormatting sqref="B1889">
    <cfRule type="containsText" dxfId="843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842" priority="607" operator="containsText" text="Газель базы">
      <formula>NOT(ISERROR(SEARCH("Газель базы",B1889)))</formula>
    </cfRule>
    <cfRule type="containsText" dxfId="841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840" priority="606" operator="containsText" text="Трактор базы">
      <formula>NOT(ISERROR(SEARCH("Трактор базы",B1889)))</formula>
    </cfRule>
  </conditionalFormatting>
  <conditionalFormatting sqref="B1891">
    <cfRule type="containsText" dxfId="839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838" priority="603" operator="containsText" text="Газель базы">
      <formula>NOT(ISERROR(SEARCH("Газель базы",B1891)))</formula>
    </cfRule>
    <cfRule type="containsText" dxfId="837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836" priority="590" operator="containsText" text="Трактор базы">
      <formula>NOT(ISERROR(SEARCH("Трактор базы",B1920)))</formula>
    </cfRule>
  </conditionalFormatting>
  <conditionalFormatting sqref="B1904:B1914">
    <cfRule type="containsText" dxfId="835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834" priority="599" operator="containsText" text="Газель базы">
      <formula>NOT(ISERROR(SEARCH("Газель базы",B1904)))</formula>
    </cfRule>
    <cfRule type="containsText" dxfId="833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832" priority="598" operator="containsText" text="Трактор базы">
      <formula>NOT(ISERROR(SEARCH("Трактор базы",B1904)))</formula>
    </cfRule>
  </conditionalFormatting>
  <conditionalFormatting sqref="B1915:B1919">
    <cfRule type="containsText" dxfId="831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830" priority="595" operator="containsText" text="Газель базы">
      <formula>NOT(ISERROR(SEARCH("Газель базы",B1915)))</formula>
    </cfRule>
    <cfRule type="containsText" dxfId="829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828" priority="594" operator="containsText" text="Трактор базы">
      <formula>NOT(ISERROR(SEARCH("Трактор базы",B1915)))</formula>
    </cfRule>
  </conditionalFormatting>
  <conditionalFormatting sqref="B1920">
    <cfRule type="containsText" dxfId="827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826" priority="591" operator="containsText" text="Газель базы">
      <formula>NOT(ISERROR(SEARCH("Газель базы",B1920)))</formula>
    </cfRule>
    <cfRule type="containsText" dxfId="825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824" priority="586" operator="containsText" text="Трактор базы">
      <formula>NOT(ISERROR(SEARCH("Трактор базы",B1939)))</formula>
    </cfRule>
  </conditionalFormatting>
  <conditionalFormatting sqref="B1939">
    <cfRule type="containsText" dxfId="823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822" priority="587" operator="containsText" text="Газель базы">
      <formula>NOT(ISERROR(SEARCH("Газель базы",B1939)))</formula>
    </cfRule>
    <cfRule type="containsText" dxfId="821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820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819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818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817" priority="567" operator="containsText" text="Трактор базы">
      <formula>NOT(ISERROR(SEARCH("Трактор базы",B1977)))</formula>
    </cfRule>
  </conditionalFormatting>
  <conditionalFormatting sqref="B1974">
    <cfRule type="containsText" dxfId="816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815" priority="580" operator="containsText" text="Газель базы">
      <formula>NOT(ISERROR(SEARCH("Газель базы",B1974)))</formula>
    </cfRule>
    <cfRule type="containsText" dxfId="814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813" priority="579" operator="containsText" text="Трактор базы">
      <formula>NOT(ISERROR(SEARCH("Трактор базы",B1974)))</formula>
    </cfRule>
  </conditionalFormatting>
  <conditionalFormatting sqref="B1975">
    <cfRule type="containsText" dxfId="812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811" priority="576" operator="containsText" text="Газель базы">
      <formula>NOT(ISERROR(SEARCH("Газель базы",B1975)))</formula>
    </cfRule>
    <cfRule type="containsText" dxfId="810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809" priority="575" operator="containsText" text="Трактор базы">
      <formula>NOT(ISERROR(SEARCH("Трактор базы",B1975)))</formula>
    </cfRule>
  </conditionalFormatting>
  <conditionalFormatting sqref="B1976">
    <cfRule type="containsText" dxfId="808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807" priority="572" operator="containsText" text="Газель базы">
      <formula>NOT(ISERROR(SEARCH("Газель базы",B1976)))</formula>
    </cfRule>
    <cfRule type="containsText" dxfId="806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805" priority="571" operator="containsText" text="Трактор базы">
      <formula>NOT(ISERROR(SEARCH("Трактор базы",B1976)))</formula>
    </cfRule>
  </conditionalFormatting>
  <conditionalFormatting sqref="B1977">
    <cfRule type="containsText" dxfId="804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803" priority="568" operator="containsText" text="Газель базы">
      <formula>NOT(ISERROR(SEARCH("Газель базы",B1977)))</formula>
    </cfRule>
    <cfRule type="containsText" dxfId="802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801" priority="566" operator="notContains" text="порожний">
      <formula>ISERROR(SEARCH("порожний",C1965))</formula>
    </cfRule>
  </conditionalFormatting>
  <conditionalFormatting sqref="B2042">
    <cfRule type="containsText" dxfId="800" priority="562" operator="containsText" text="Трактор базы">
      <formula>NOT(ISERROR(SEARCH("Трактор базы",B2042)))</formula>
    </cfRule>
  </conditionalFormatting>
  <conditionalFormatting sqref="B2042">
    <cfRule type="containsText" dxfId="799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98" priority="563" operator="containsText" text="Газель базы">
      <formula>NOT(ISERROR(SEARCH("Газель базы",B2042)))</formula>
    </cfRule>
    <cfRule type="containsText" dxfId="797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796" priority="561" operator="notContains" text="порожний">
      <formula>ISERROR(SEARCH("порожний",C2050))</formula>
    </cfRule>
  </conditionalFormatting>
  <conditionalFormatting sqref="B2054">
    <cfRule type="containsText" dxfId="795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94" priority="558" operator="containsText" text="Газель базы">
      <formula>NOT(ISERROR(SEARCH("Газель базы",B2054)))</formula>
    </cfRule>
    <cfRule type="containsText" dxfId="793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792" priority="557" operator="containsText" text="Трактор базы">
      <formula>NOT(ISERROR(SEARCH("Трактор базы",B2054)))</formula>
    </cfRule>
  </conditionalFormatting>
  <conditionalFormatting sqref="B2055">
    <cfRule type="containsText" dxfId="791" priority="553" operator="containsText" text="Трактор базы">
      <formula>NOT(ISERROR(SEARCH("Трактор базы",B2055)))</formula>
    </cfRule>
  </conditionalFormatting>
  <conditionalFormatting sqref="B2055">
    <cfRule type="containsText" dxfId="790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89" priority="554" operator="containsText" text="Газель базы">
      <formula>NOT(ISERROR(SEARCH("Газель базы",B2055)))</formula>
    </cfRule>
    <cfRule type="containsText" dxfId="788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787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86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85" priority="551" operator="notContains" text="порожний">
      <formula>ISERROR(SEARCH("порожний",C2087))</formula>
    </cfRule>
  </conditionalFormatting>
  <conditionalFormatting sqref="B2087:B2089">
    <cfRule type="containsText" dxfId="784" priority="549" operator="containsText" text="Газель базы">
      <formula>NOT(ISERROR(SEARCH("Газель базы",B2087)))</formula>
    </cfRule>
    <cfRule type="containsText" dxfId="783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782" priority="548" operator="containsText" text="Трактор базы">
      <formula>NOT(ISERROR(SEARCH("Трактор базы",B2087)))</formula>
    </cfRule>
  </conditionalFormatting>
  <conditionalFormatting sqref="A2087:A2089">
    <cfRule type="containsText" dxfId="781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80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79" priority="543" operator="containsText" text="Газель базы">
      <formula>NOT(ISERROR(SEARCH("Газель базы",B2101)))</formula>
    </cfRule>
    <cfRule type="containsText" dxfId="778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777" priority="542" operator="containsText" text="Трактор базы">
      <formula>NOT(ISERROR(SEARCH("Трактор базы",B2101)))</formula>
    </cfRule>
  </conditionalFormatting>
  <conditionalFormatting sqref="B2102">
    <cfRule type="containsText" dxfId="776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75" priority="539" operator="containsText" text="Газель базы">
      <formula>NOT(ISERROR(SEARCH("Газель базы",B2102)))</formula>
    </cfRule>
    <cfRule type="containsText" dxfId="774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773" priority="538" operator="containsText" text="Трактор базы">
      <formula>NOT(ISERROR(SEARCH("Трактор базы",B2102)))</formula>
    </cfRule>
  </conditionalFormatting>
  <conditionalFormatting sqref="B2103">
    <cfRule type="containsText" dxfId="772" priority="534" operator="containsText" text="Трактор базы">
      <formula>NOT(ISERROR(SEARCH("Трактор базы",B2103)))</formula>
    </cfRule>
  </conditionalFormatting>
  <conditionalFormatting sqref="B2103">
    <cfRule type="containsText" dxfId="771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70" priority="535" operator="containsText" text="Газель базы">
      <formula>NOT(ISERROR(SEARCH("Газель базы",B2103)))</formula>
    </cfRule>
    <cfRule type="containsText" dxfId="769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68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67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66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65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64" priority="528" operator="containsText" text="Газель базы">
      <formula>NOT(ISERROR(SEARCH("Газель базы",B2276)))</formula>
    </cfRule>
    <cfRule type="containsText" dxfId="763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762" priority="527" operator="containsText" text="Трактор базы">
      <formula>NOT(ISERROR(SEARCH("Трактор базы",B2276)))</formula>
    </cfRule>
  </conditionalFormatting>
  <conditionalFormatting sqref="B2277">
    <cfRule type="containsText" dxfId="761" priority="523" operator="containsText" text="Трактор базы">
      <formula>NOT(ISERROR(SEARCH("Трактор базы",B2277)))</formula>
    </cfRule>
  </conditionalFormatting>
  <conditionalFormatting sqref="B2277">
    <cfRule type="containsText" dxfId="760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759" priority="524" operator="containsText" text="Газель базы">
      <formula>NOT(ISERROR(SEARCH("Газель базы",B2277)))</formula>
    </cfRule>
    <cfRule type="containsText" dxfId="758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757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756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755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754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753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52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51" priority="498" operator="containsText" text="Трактор базы">
      <formula>NOT(ISERROR(SEARCH("Трактор базы",B2382)))</formula>
    </cfRule>
  </conditionalFormatting>
  <conditionalFormatting sqref="B2348:B2349">
    <cfRule type="containsText" dxfId="750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49" priority="514" operator="containsText" text="Газель базы">
      <formula>NOT(ISERROR(SEARCH("Газель базы",B2348)))</formula>
    </cfRule>
    <cfRule type="containsText" dxfId="748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747" priority="513" operator="containsText" text="Трактор базы">
      <formula>NOT(ISERROR(SEARCH("Трактор базы",B2348)))</formula>
    </cfRule>
  </conditionalFormatting>
  <conditionalFormatting sqref="A2350">
    <cfRule type="containsText" dxfId="746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745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744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743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742" priority="507" operator="containsText" text="Газель базы">
      <formula>NOT(ISERROR(SEARCH("Газель базы",B2352)))</formula>
    </cfRule>
    <cfRule type="containsText" dxfId="741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740" priority="506" operator="containsText" text="Трактор базы">
      <formula>NOT(ISERROR(SEARCH("Трактор базы",B2352)))</formula>
    </cfRule>
  </conditionalFormatting>
  <conditionalFormatting sqref="B2358">
    <cfRule type="containsText" dxfId="739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738" priority="503" operator="containsText" text="Газель базы">
      <formula>NOT(ISERROR(SEARCH("Газель базы",B2358)))</formula>
    </cfRule>
    <cfRule type="containsText" dxfId="737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736" priority="502" operator="containsText" text="Трактор базы">
      <formula>NOT(ISERROR(SEARCH("Трактор базы",B2358)))</formula>
    </cfRule>
  </conditionalFormatting>
  <conditionalFormatting sqref="B2382">
    <cfRule type="containsText" dxfId="735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734" priority="499" operator="containsText" text="Газель базы">
      <formula>NOT(ISERROR(SEARCH("Газель базы",B2382)))</formula>
    </cfRule>
    <cfRule type="containsText" dxfId="733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732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731" priority="495" operator="containsText" text="Газель базы">
      <formula>NOT(ISERROR(SEARCH("Газель базы",B2423)))</formula>
    </cfRule>
    <cfRule type="containsText" dxfId="730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729" priority="494" operator="containsText" text="Трактор базы">
      <formula>NOT(ISERROR(SEARCH("Трактор базы",B2423)))</formula>
    </cfRule>
  </conditionalFormatting>
  <conditionalFormatting sqref="B2431">
    <cfRule type="containsText" dxfId="728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727" priority="491" operator="containsText" text="Газель базы">
      <formula>NOT(ISERROR(SEARCH("Газель базы",B2431)))</formula>
    </cfRule>
    <cfRule type="containsText" dxfId="726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725" priority="490" operator="containsText" text="Трактор базы">
      <formula>NOT(ISERROR(SEARCH("Трактор базы",B2431)))</formula>
    </cfRule>
  </conditionalFormatting>
  <conditionalFormatting sqref="B2478">
    <cfRule type="containsText" dxfId="724" priority="478" operator="containsText" text="Трактор базы">
      <formula>NOT(ISERROR(SEARCH("Трактор базы",B2478)))</formula>
    </cfRule>
  </conditionalFormatting>
  <conditionalFormatting sqref="B2462:B2463">
    <cfRule type="containsText" dxfId="723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722" priority="487" operator="containsText" text="Газель базы">
      <formula>NOT(ISERROR(SEARCH("Газель базы",B2462)))</formula>
    </cfRule>
    <cfRule type="containsText" dxfId="721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720" priority="486" operator="containsText" text="Трактор базы">
      <formula>NOT(ISERROR(SEARCH("Трактор базы",B2462)))</formula>
    </cfRule>
  </conditionalFormatting>
  <conditionalFormatting sqref="B2467">
    <cfRule type="containsText" dxfId="719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718" priority="483" operator="containsText" text="Газель базы">
      <formula>NOT(ISERROR(SEARCH("Газель базы",B2467)))</formula>
    </cfRule>
    <cfRule type="containsText" dxfId="717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716" priority="482" operator="containsText" text="Трактор базы">
      <formula>NOT(ISERROR(SEARCH("Трактор базы",B2467)))</formula>
    </cfRule>
  </conditionalFormatting>
  <conditionalFormatting sqref="B2478">
    <cfRule type="containsText" dxfId="715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714" priority="479" operator="containsText" text="Газель базы">
      <formula>NOT(ISERROR(SEARCH("Газель базы",B2478)))</formula>
    </cfRule>
    <cfRule type="containsText" dxfId="713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712" priority="466" operator="containsText" text="Трактор базы">
      <formula>NOT(ISERROR(SEARCH("Трактор базы",B2499)))</formula>
    </cfRule>
  </conditionalFormatting>
  <conditionalFormatting sqref="B2497">
    <cfRule type="containsText" dxfId="711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710" priority="475" operator="containsText" text="Газель базы">
      <formula>NOT(ISERROR(SEARCH("Газель базы",B2497)))</formula>
    </cfRule>
    <cfRule type="containsText" dxfId="709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708" priority="474" operator="containsText" text="Трактор базы">
      <formula>NOT(ISERROR(SEARCH("Трактор базы",B2497)))</formula>
    </cfRule>
  </conditionalFormatting>
  <conditionalFormatting sqref="B2498">
    <cfRule type="containsText" dxfId="707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706" priority="471" operator="containsText" text="Газель базы">
      <formula>NOT(ISERROR(SEARCH("Газель базы",B2498)))</formula>
    </cfRule>
    <cfRule type="containsText" dxfId="705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704" priority="470" operator="containsText" text="Трактор базы">
      <formula>NOT(ISERROR(SEARCH("Трактор базы",B2498)))</formula>
    </cfRule>
  </conditionalFormatting>
  <conditionalFormatting sqref="B2499">
    <cfRule type="containsText" dxfId="703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702" priority="467" operator="containsText" text="Газель базы">
      <formula>NOT(ISERROR(SEARCH("Газель базы",B2499)))</formula>
    </cfRule>
    <cfRule type="containsText" dxfId="701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700" priority="440" operator="containsText" text="Трактор базы">
      <formula>NOT(ISERROR(SEARCH("Трактор базы",B2512)))</formula>
    </cfRule>
  </conditionalFormatting>
  <conditionalFormatting sqref="B2500">
    <cfRule type="containsText" dxfId="699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98" priority="463" operator="containsText" text="Газель базы">
      <formula>NOT(ISERROR(SEARCH("Газель базы",B2500)))</formula>
    </cfRule>
    <cfRule type="containsText" dxfId="697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696" priority="462" operator="containsText" text="Трактор базы">
      <formula>NOT(ISERROR(SEARCH("Трактор базы",B2500)))</formula>
    </cfRule>
  </conditionalFormatting>
  <conditionalFormatting sqref="B2501">
    <cfRule type="containsText" dxfId="695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94" priority="459" operator="containsText" text="Газель базы">
      <formula>NOT(ISERROR(SEARCH("Газель базы",B2501)))</formula>
    </cfRule>
    <cfRule type="containsText" dxfId="693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692" priority="458" operator="containsText" text="Трактор базы">
      <formula>NOT(ISERROR(SEARCH("Трактор базы",B2501)))</formula>
    </cfRule>
  </conditionalFormatting>
  <conditionalFormatting sqref="B2502">
    <cfRule type="containsText" dxfId="691" priority="454" operator="containsText" text="Трактор базы">
      <formula>NOT(ISERROR(SEARCH("Трактор базы",B2502)))</formula>
    </cfRule>
  </conditionalFormatting>
  <conditionalFormatting sqref="B2502">
    <cfRule type="containsText" dxfId="690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89" priority="455" operator="containsText" text="Газель базы">
      <formula>NOT(ISERROR(SEARCH("Газель базы",B2502)))</formula>
    </cfRule>
    <cfRule type="containsText" dxfId="688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687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86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85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84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83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82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81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80" priority="445" operator="containsText" text="Газель базы">
      <formula>NOT(ISERROR(SEARCH("Газель базы",B2509)))</formula>
    </cfRule>
    <cfRule type="containsText" dxfId="679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678" priority="444" operator="containsText" text="Трактор базы">
      <formula>NOT(ISERROR(SEARCH("Трактор базы",B2509)))</formula>
    </cfRule>
  </conditionalFormatting>
  <conditionalFormatting sqref="B2512:B2513">
    <cfRule type="containsText" dxfId="677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76" priority="441" operator="containsText" text="Газель базы">
      <formula>NOT(ISERROR(SEARCH("Газель базы",B2512)))</formula>
    </cfRule>
    <cfRule type="containsText" dxfId="675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674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73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72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71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70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69" priority="433" operator="containsText" text="Газель базы">
      <formula>NOT(ISERROR(SEARCH("Газель базы",B2810)))</formula>
    </cfRule>
    <cfRule type="containsText" dxfId="668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667" priority="432" operator="containsText" text="Трактор базы">
      <formula>NOT(ISERROR(SEARCH("Трактор базы",B2810)))</formula>
    </cfRule>
  </conditionalFormatting>
  <conditionalFormatting sqref="B2923:B2927">
    <cfRule type="containsText" dxfId="666" priority="428" operator="containsText" text="Трактор базы">
      <formula>NOT(ISERROR(SEARCH("Трактор базы",B2923)))</formula>
    </cfRule>
  </conditionalFormatting>
  <conditionalFormatting sqref="B2923:B2927">
    <cfRule type="containsText" dxfId="665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64" priority="429" operator="containsText" text="Газель базы">
      <formula>NOT(ISERROR(SEARCH("Газель базы",B2923)))</formula>
    </cfRule>
    <cfRule type="containsText" dxfId="663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662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661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660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659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658" priority="422" operator="containsText" text="Газель базы">
      <formula>NOT(ISERROR(SEARCH("Газель базы",B2993)))</formula>
    </cfRule>
    <cfRule type="containsText" dxfId="657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656" priority="421" operator="containsText" text="Трактор базы">
      <formula>NOT(ISERROR(SEARCH("Трактор базы",B2993)))</formula>
    </cfRule>
  </conditionalFormatting>
  <conditionalFormatting sqref="B2995">
    <cfRule type="containsText" dxfId="655" priority="417" operator="containsText" text="Трактор базы">
      <formula>NOT(ISERROR(SEARCH("Трактор базы",B2995)))</formula>
    </cfRule>
  </conditionalFormatting>
  <conditionalFormatting sqref="B2995">
    <cfRule type="containsText" dxfId="654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653" priority="418" operator="containsText" text="Газель базы">
      <formula>NOT(ISERROR(SEARCH("Газель базы",B2995)))</formula>
    </cfRule>
    <cfRule type="containsText" dxfId="652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651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650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649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648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647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646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645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644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43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42" priority="404" operator="containsText" text="Трактор базы">
      <formula>NOT(ISERROR(SEARCH("Трактор базы",B3150)))</formula>
    </cfRule>
  </conditionalFormatting>
  <conditionalFormatting sqref="B3203">
    <cfRule type="containsText" dxfId="641" priority="396" operator="containsText" text="Трактор базы">
      <formula>NOT(ISERROR(SEARCH("Трактор базы",B3203)))</formula>
    </cfRule>
  </conditionalFormatting>
  <conditionalFormatting sqref="B3150:B3151">
    <cfRule type="containsText" dxfId="640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39" priority="405" operator="containsText" text="Газель базы">
      <formula>NOT(ISERROR(SEARCH("Газель базы",B3150)))</formula>
    </cfRule>
    <cfRule type="containsText" dxfId="638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637" priority="400" operator="containsText" text="Трактор базы">
      <formula>NOT(ISERROR(SEARCH("Трактор базы",B3201)))</formula>
    </cfRule>
  </conditionalFormatting>
  <conditionalFormatting sqref="B3201">
    <cfRule type="containsText" dxfId="636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635" priority="401" operator="containsText" text="Газель базы">
      <formula>NOT(ISERROR(SEARCH("Газель базы",B3201)))</formula>
    </cfRule>
    <cfRule type="containsText" dxfId="634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633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632" priority="397" operator="containsText" text="Газель базы">
      <formula>NOT(ISERROR(SEARCH("Газель базы",B3203)))</formula>
    </cfRule>
    <cfRule type="containsText" dxfId="631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630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629" priority="393" operator="containsText" text="Газель базы">
      <formula>NOT(ISERROR(SEARCH("Газель базы",B3227)))</formula>
    </cfRule>
    <cfRule type="containsText" dxfId="628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627" priority="392" operator="containsText" text="Трактор базы">
      <formula>NOT(ISERROR(SEARCH("Трактор базы",B3227)))</formula>
    </cfRule>
  </conditionalFormatting>
  <conditionalFormatting sqref="B3259:B3261">
    <cfRule type="containsText" dxfId="626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625" priority="389" operator="containsText" text="Газель базы">
      <formula>NOT(ISERROR(SEARCH("Газель базы",B3259)))</formula>
    </cfRule>
    <cfRule type="containsText" dxfId="624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623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622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621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620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619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618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617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616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615" priority="376" operator="containsText" text="Газель базы">
      <formula>NOT(ISERROR(SEARCH("Газель базы",B3364)))</formula>
    </cfRule>
    <cfRule type="containsText" dxfId="614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613" priority="375" operator="containsText" text="Трактор базы">
      <formula>NOT(ISERROR(SEARCH("Трактор базы",B3364)))</formula>
    </cfRule>
  </conditionalFormatting>
  <conditionalFormatting sqref="A3364">
    <cfRule type="containsText" dxfId="612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611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610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609" priority="370" operator="containsText" text="Газель базы">
      <formula>NOT(ISERROR(SEARCH("Газель базы",B3366)))</formula>
    </cfRule>
    <cfRule type="containsText" dxfId="608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607" priority="369" operator="containsText" text="Трактор базы">
      <formula>NOT(ISERROR(SEARCH("Трактор базы",B3366)))</formula>
    </cfRule>
  </conditionalFormatting>
  <conditionalFormatting sqref="A3366">
    <cfRule type="containsText" dxfId="606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605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604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603" priority="364" operator="containsText" text="Газель базы">
      <formula>NOT(ISERROR(SEARCH("Газель базы",B3367)))</formula>
    </cfRule>
    <cfRule type="containsText" dxfId="602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601" priority="363" operator="containsText" text="Трактор базы">
      <formula>NOT(ISERROR(SEARCH("Трактор базы",B3367)))</formula>
    </cfRule>
  </conditionalFormatting>
  <conditionalFormatting sqref="A3430:B3430">
    <cfRule type="containsText" dxfId="600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99" priority="360" operator="containsText" text="Газель базы">
      <formula>NOT(ISERROR(SEARCH("Газель базы",B3430)))</formula>
    </cfRule>
    <cfRule type="containsText" dxfId="598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597" priority="359" operator="containsText" text="Трактор базы">
      <formula>NOT(ISERROR(SEARCH("Трактор базы",B3430)))</formula>
    </cfRule>
  </conditionalFormatting>
  <conditionalFormatting sqref="A3430">
    <cfRule type="containsText" dxfId="596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95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94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93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92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91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90" priority="345" operator="containsText" text="Газель базы">
      <formula>NOT(ISERROR(SEARCH("Газель базы",B3480)))</formula>
    </cfRule>
    <cfRule type="containsText" dxfId="589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588" priority="344" operator="containsText" text="Трактор базы">
      <formula>NOT(ISERROR(SEARCH("Трактор базы",B3480)))</formula>
    </cfRule>
  </conditionalFormatting>
  <conditionalFormatting sqref="A3480">
    <cfRule type="containsText" dxfId="587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86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85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84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83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82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81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80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79" priority="328" operator="containsText" text="Трактор базы">
      <formula>NOT(ISERROR(SEARCH("Трактор базы",B3601)))</formula>
    </cfRule>
  </conditionalFormatting>
  <conditionalFormatting sqref="B3601:B3612">
    <cfRule type="containsText" dxfId="578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77" priority="329" operator="containsText" text="Газель базы">
      <formula>NOT(ISERROR(SEARCH("Газель базы",B3601)))</formula>
    </cfRule>
    <cfRule type="containsText" dxfId="576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575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74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73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72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71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70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69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68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67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66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65" priority="316" operator="containsText" text="Газель базы">
      <formula>NOT(ISERROR(SEARCH("Газель базы",B3750)))</formula>
    </cfRule>
    <cfRule type="containsText" dxfId="564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563" priority="315" operator="containsText" text="Трактор базы">
      <formula>NOT(ISERROR(SEARCH("Трактор базы",B3750)))</formula>
    </cfRule>
  </conditionalFormatting>
  <conditionalFormatting sqref="B3761:B3762">
    <cfRule type="containsText" dxfId="562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561" priority="312" operator="containsText" text="Газель базы">
      <formula>NOT(ISERROR(SEARCH("Газель базы",B3761)))</formula>
    </cfRule>
    <cfRule type="containsText" dxfId="560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559" priority="311" operator="containsText" text="Трактор базы">
      <formula>NOT(ISERROR(SEARCH("Трактор базы",B3761)))</formula>
    </cfRule>
  </conditionalFormatting>
  <conditionalFormatting sqref="A3778">
    <cfRule type="containsText" dxfId="558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557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556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555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554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553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52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51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50" priority="301" operator="containsText" text="Газель базы">
      <formula>NOT(ISERROR(SEARCH("Газель базы",B3797)))</formula>
    </cfRule>
    <cfRule type="containsText" dxfId="549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548" priority="300" operator="containsText" text="Трактор базы">
      <formula>NOT(ISERROR(SEARCH("Трактор базы",B3797)))</formula>
    </cfRule>
  </conditionalFormatting>
  <conditionalFormatting sqref="B3799:B3800">
    <cfRule type="containsText" dxfId="547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46" priority="297" operator="containsText" text="Газель базы">
      <formula>NOT(ISERROR(SEARCH("Газель базы",B3799)))</formula>
    </cfRule>
    <cfRule type="containsText" dxfId="545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544" priority="296" operator="containsText" text="Трактор базы">
      <formula>NOT(ISERROR(SEARCH("Трактор базы",B3799)))</formula>
    </cfRule>
  </conditionalFormatting>
  <conditionalFormatting sqref="B3881">
    <cfRule type="containsText" dxfId="543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542" priority="293" operator="containsText" text="Газель базы">
      <formula>NOT(ISERROR(SEARCH("Газель базы",B3881)))</formula>
    </cfRule>
    <cfRule type="containsText" dxfId="541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540" priority="292" operator="containsText" text="Трактор базы">
      <formula>NOT(ISERROR(SEARCH("Трактор базы",B3881)))</formula>
    </cfRule>
  </conditionalFormatting>
  <conditionalFormatting sqref="B3884">
    <cfRule type="containsText" dxfId="539" priority="288" operator="containsText" text="Трактор базы">
      <formula>NOT(ISERROR(SEARCH("Трактор базы",B3884)))</formula>
    </cfRule>
  </conditionalFormatting>
  <conditionalFormatting sqref="B3884">
    <cfRule type="containsText" dxfId="538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537" priority="289" operator="containsText" text="Газель базы">
      <formula>NOT(ISERROR(SEARCH("Газель базы",B3884)))</formula>
    </cfRule>
    <cfRule type="containsText" dxfId="536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535" priority="284" operator="containsText" text="Трактор базы">
      <formula>NOT(ISERROR(SEARCH("Трактор базы",B3913)))</formula>
    </cfRule>
  </conditionalFormatting>
  <conditionalFormatting sqref="B3913">
    <cfRule type="containsText" dxfId="534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533" priority="285" operator="containsText" text="Газель базы">
      <formula>NOT(ISERROR(SEARCH("Газель базы",B3913)))</formula>
    </cfRule>
    <cfRule type="containsText" dxfId="532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531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530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529" priority="281" operator="containsText" text="Газель базы">
      <formula>NOT(ISERROR(SEARCH("Газель базы",B3935)))</formula>
    </cfRule>
    <cfRule type="containsText" dxfId="528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527" priority="280" operator="containsText" text="Трактор базы">
      <formula>NOT(ISERROR(SEARCH("Трактор базы",B3935)))</formula>
    </cfRule>
  </conditionalFormatting>
  <conditionalFormatting sqref="A3935">
    <cfRule type="containsText" dxfId="526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525" priority="274" operator="containsText" text="Трактор базы">
      <formula>NOT(ISERROR(SEARCH("Трактор базы",B3937)))</formula>
    </cfRule>
  </conditionalFormatting>
  <conditionalFormatting sqref="B3937">
    <cfRule type="containsText" dxfId="524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523" priority="275" operator="containsText" text="Газель базы">
      <formula>NOT(ISERROR(SEARCH("Газель базы",B3937)))</formula>
    </cfRule>
    <cfRule type="containsText" dxfId="522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521" priority="265" operator="containsText" text="Трактор базы">
      <formula>NOT(ISERROR(SEARCH("Трактор базы",B3946)))</formula>
    </cfRule>
  </conditionalFormatting>
  <conditionalFormatting sqref="B3945">
    <cfRule type="containsText" dxfId="520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519" priority="271" operator="containsText" text="Газель базы">
      <formula>NOT(ISERROR(SEARCH("Газель базы",B3945)))</formula>
    </cfRule>
    <cfRule type="containsText" dxfId="518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517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516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515" priority="268" operator="notContains" text="порожний">
      <formula>ISERROR(SEARCH("порожний",C3946))</formula>
    </cfRule>
  </conditionalFormatting>
  <conditionalFormatting sqref="B3946">
    <cfRule type="containsText" dxfId="514" priority="266" operator="containsText" text="Газель базы">
      <formula>NOT(ISERROR(SEARCH("Газель базы",B3946)))</formula>
    </cfRule>
    <cfRule type="containsText" dxfId="513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512" priority="261" operator="containsText" text="Трактор базы">
      <formula>NOT(ISERROR(SEARCH("Трактор базы",B3966)))</formula>
    </cfRule>
  </conditionalFormatting>
  <conditionalFormatting sqref="B3966:B3967">
    <cfRule type="containsText" dxfId="511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510" priority="262" operator="containsText" text="Газель базы">
      <formula>NOT(ISERROR(SEARCH("Газель базы",B3966)))</formula>
    </cfRule>
    <cfRule type="containsText" dxfId="509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508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507" priority="258" operator="containsText" text="Газель базы">
      <formula>NOT(ISERROR(SEARCH("Газель базы",B3976)))</formula>
    </cfRule>
    <cfRule type="containsText" dxfId="506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505" priority="257" operator="containsText" text="Трактор базы">
      <formula>NOT(ISERROR(SEARCH("Трактор базы",B3976)))</formula>
    </cfRule>
  </conditionalFormatting>
  <conditionalFormatting sqref="B3984">
    <cfRule type="containsText" dxfId="504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503" priority="254" operator="containsText" text="Газель базы">
      <formula>NOT(ISERROR(SEARCH("Газель базы",B3984)))</formula>
    </cfRule>
    <cfRule type="containsText" dxfId="502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501" priority="253" operator="containsText" text="Трактор базы">
      <formula>NOT(ISERROR(SEARCH("Трактор базы",B3984)))</formula>
    </cfRule>
  </conditionalFormatting>
  <conditionalFormatting sqref="B4007:B4008">
    <cfRule type="containsText" dxfId="500" priority="249" operator="containsText" text="Трактор базы">
      <formula>NOT(ISERROR(SEARCH("Трактор базы",B4007)))</formula>
    </cfRule>
  </conditionalFormatting>
  <conditionalFormatting sqref="B4007:B4008">
    <cfRule type="containsText" dxfId="499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98" priority="250" operator="containsText" text="Газель базы">
      <formula>NOT(ISERROR(SEARCH("Газель базы",B4007)))</formula>
    </cfRule>
    <cfRule type="containsText" dxfId="497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496" priority="237" operator="containsText" text="Трактор базы">
      <formula>NOT(ISERROR(SEARCH("Трактор базы",B4096)))</formula>
    </cfRule>
  </conditionalFormatting>
  <conditionalFormatting sqref="B4080:B4082">
    <cfRule type="containsText" dxfId="495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94" priority="246" operator="containsText" text="Газель базы">
      <formula>NOT(ISERROR(SEARCH("Газель базы",B4080)))</formula>
    </cfRule>
    <cfRule type="containsText" dxfId="493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492" priority="245" operator="containsText" text="Трактор базы">
      <formula>NOT(ISERROR(SEARCH("Трактор базы",B4080)))</formula>
    </cfRule>
  </conditionalFormatting>
  <conditionalFormatting sqref="B4088:B4094">
    <cfRule type="containsText" dxfId="491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90" priority="242" operator="containsText" text="Газель базы">
      <formula>NOT(ISERROR(SEARCH("Газель базы",B4088)))</formula>
    </cfRule>
    <cfRule type="containsText" dxfId="489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488" priority="241" operator="containsText" text="Трактор базы">
      <formula>NOT(ISERROR(SEARCH("Трактор базы",B4088)))</formula>
    </cfRule>
  </conditionalFormatting>
  <conditionalFormatting sqref="B4096">
    <cfRule type="containsText" dxfId="487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86" priority="238" operator="containsText" text="Газель базы">
      <formula>NOT(ISERROR(SEARCH("Газель базы",B4096)))</formula>
    </cfRule>
    <cfRule type="containsText" dxfId="485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484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83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82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81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80" priority="227" operator="containsText" text="Газель базы">
      <formula>NOT(ISERROR(SEARCH("Газель базы",B4453)))</formula>
    </cfRule>
    <cfRule type="containsText" dxfId="479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478" priority="226" operator="containsText" text="Трактор базы">
      <formula>NOT(ISERROR(SEARCH("Трактор базы",B4453)))</formula>
    </cfRule>
  </conditionalFormatting>
  <conditionalFormatting sqref="B4465:B4467">
    <cfRule type="containsText" dxfId="477" priority="222" operator="containsText" text="Трактор базы">
      <formula>NOT(ISERROR(SEARCH("Трактор базы",B4465)))</formula>
    </cfRule>
  </conditionalFormatting>
  <conditionalFormatting sqref="B4465:B4467">
    <cfRule type="containsText" dxfId="476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75" priority="223" operator="containsText" text="Газель базы">
      <formula>NOT(ISERROR(SEARCH("Газель базы",B4465)))</formula>
    </cfRule>
    <cfRule type="containsText" dxfId="474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473" priority="218" operator="containsText" text="Трактор базы">
      <formula>NOT(ISERROR(SEARCH("Трактор базы",B4488)))</formula>
    </cfRule>
  </conditionalFormatting>
  <conditionalFormatting sqref="B4488">
    <cfRule type="containsText" dxfId="472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71" priority="219" operator="containsText" text="Газель базы">
      <formula>NOT(ISERROR(SEARCH("Газель базы",B4488)))</formula>
    </cfRule>
    <cfRule type="containsText" dxfId="470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469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68" priority="215" operator="containsText" text="Газель базы">
      <formula>NOT(ISERROR(SEARCH("Газель базы",B5190)))</formula>
    </cfRule>
    <cfRule type="containsText" dxfId="467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466" priority="214" operator="containsText" text="Трактор базы">
      <formula>NOT(ISERROR(SEARCH("Трактор базы",B5190)))</formula>
    </cfRule>
  </conditionalFormatting>
  <conditionalFormatting sqref="A7229">
    <cfRule type="containsText" dxfId="465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64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463" priority="211" operator="containsText" text="Газель базы">
      <formula>NOT(ISERROR(SEARCH("Газель базы",B7229)))</formula>
    </cfRule>
    <cfRule type="containsText" dxfId="462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461" priority="210" operator="containsText" text="Трактор базы">
      <formula>NOT(ISERROR(SEARCH("Трактор базы",B7229)))</formula>
    </cfRule>
  </conditionalFormatting>
  <conditionalFormatting sqref="A7229">
    <cfRule type="containsText" dxfId="460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459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458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457" priority="205" operator="containsText" text="Газель базы">
      <formula>NOT(ISERROR(SEARCH("Газель базы",B7291)))</formula>
    </cfRule>
    <cfRule type="containsText" dxfId="456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455" priority="204" operator="containsText" text="Трактор базы">
      <formula>NOT(ISERROR(SEARCH("Трактор базы",B7291)))</formula>
    </cfRule>
  </conditionalFormatting>
  <conditionalFormatting sqref="A7291 A7493">
    <cfRule type="containsText" dxfId="454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453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52" priority="199" operator="containsText" text="Газель базы">
      <formula>NOT(ISERROR(SEARCH("Газель базы",B8080)))</formula>
    </cfRule>
    <cfRule type="containsText" dxfId="451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450" priority="198" operator="containsText" text="Трактор базы">
      <formula>NOT(ISERROR(SEARCH("Трактор базы",B8080)))</formula>
    </cfRule>
  </conditionalFormatting>
  <conditionalFormatting sqref="B8490:B8493">
    <cfRule type="containsText" dxfId="449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448" priority="195" operator="containsText" text="Газель базы">
      <formula>NOT(ISERROR(SEARCH("Газель базы",B8490)))</formula>
    </cfRule>
    <cfRule type="containsText" dxfId="447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446" priority="194" operator="containsText" text="Трактор базы">
      <formula>NOT(ISERROR(SEARCH("Трактор базы",B8490)))</formula>
    </cfRule>
  </conditionalFormatting>
  <conditionalFormatting sqref="B8752:B8760">
    <cfRule type="containsText" dxfId="445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444" priority="191" operator="containsText" text="Газель базы">
      <formula>NOT(ISERROR(SEARCH("Газель базы",B8752)))</formula>
    </cfRule>
    <cfRule type="containsText" dxfId="443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442" priority="190" operator="containsText" text="Трактор базы">
      <formula>NOT(ISERROR(SEARCH("Трактор базы",B8752)))</formula>
    </cfRule>
  </conditionalFormatting>
  <conditionalFormatting sqref="B8766">
    <cfRule type="containsText" dxfId="441" priority="186" operator="containsText" text="Трактор базы">
      <formula>NOT(ISERROR(SEARCH("Трактор базы",B8766)))</formula>
    </cfRule>
  </conditionalFormatting>
  <conditionalFormatting sqref="B8766">
    <cfRule type="containsText" dxfId="440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439" priority="187" operator="containsText" text="Газель базы">
      <formula>NOT(ISERROR(SEARCH("Газель базы",B8766)))</formula>
    </cfRule>
    <cfRule type="containsText" dxfId="438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437" priority="170" operator="containsText" text="Трактор базы">
      <formula>NOT(ISERROR(SEARCH("Трактор базы",B9075)))</formula>
    </cfRule>
  </conditionalFormatting>
  <conditionalFormatting sqref="B9066:B9067">
    <cfRule type="containsText" dxfId="436" priority="182" operator="containsText" text="Трактор базы">
      <formula>NOT(ISERROR(SEARCH("Трактор базы",B9066)))</formula>
    </cfRule>
  </conditionalFormatting>
  <conditionalFormatting sqref="B9066:B9067">
    <cfRule type="containsText" dxfId="435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434" priority="183" operator="containsText" text="Газель базы">
      <formula>NOT(ISERROR(SEARCH("Газель базы",B9066)))</formula>
    </cfRule>
    <cfRule type="containsText" dxfId="433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432" priority="178" operator="containsText" text="Трактор базы">
      <formula>NOT(ISERROR(SEARCH("Трактор базы",B9070)))</formula>
    </cfRule>
  </conditionalFormatting>
  <conditionalFormatting sqref="B9070">
    <cfRule type="containsText" dxfId="431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430" priority="179" operator="containsText" text="Газель базы">
      <formula>NOT(ISERROR(SEARCH("Газель базы",B9070)))</formula>
    </cfRule>
    <cfRule type="containsText" dxfId="429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428" priority="174" operator="containsText" text="Трактор базы">
      <formula>NOT(ISERROR(SEARCH("Трактор базы",B9074)))</formula>
    </cfRule>
  </conditionalFormatting>
  <conditionalFormatting sqref="B9074">
    <cfRule type="containsText" dxfId="427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426" priority="175" operator="containsText" text="Газель базы">
      <formula>NOT(ISERROR(SEARCH("Газель базы",B9074)))</formula>
    </cfRule>
    <cfRule type="containsText" dxfId="425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424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423" priority="171" operator="containsText" text="Газель базы">
      <formula>NOT(ISERROR(SEARCH("Газель базы",B9075)))</formula>
    </cfRule>
    <cfRule type="containsText" dxfId="422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421" priority="165" operator="containsText" text="Трактор базы">
      <formula>NOT(ISERROR(SEARCH("Трактор базы",B9092)))</formula>
    </cfRule>
  </conditionalFormatting>
  <conditionalFormatting sqref="B9092">
    <cfRule type="containsText" dxfId="420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419" priority="168" operator="notContains" text="порожний">
      <formula>ISERROR(SEARCH("порожний",C9092))</formula>
    </cfRule>
  </conditionalFormatting>
  <conditionalFormatting sqref="B9092">
    <cfRule type="containsText" dxfId="418" priority="166" operator="containsText" text="Газель базы">
      <formula>NOT(ISERROR(SEARCH("Газель базы",B9092)))</formula>
    </cfRule>
    <cfRule type="containsText" dxfId="417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416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415" priority="162" operator="containsText" text="Газель базы">
      <formula>NOT(ISERROR(SEARCH("Газель базы",B9208)))</formula>
    </cfRule>
    <cfRule type="containsText" dxfId="414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413" priority="161" operator="containsText" text="Трактор базы">
      <formula>NOT(ISERROR(SEARCH("Трактор базы",B9208)))</formula>
    </cfRule>
  </conditionalFormatting>
  <conditionalFormatting sqref="B9371">
    <cfRule type="containsText" dxfId="412" priority="157" operator="containsText" text="Трактор базы">
      <formula>NOT(ISERROR(SEARCH("Трактор базы",B9371)))</formula>
    </cfRule>
  </conditionalFormatting>
  <conditionalFormatting sqref="B9371">
    <cfRule type="containsText" dxfId="411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410" priority="158" operator="containsText" text="Газель базы">
      <formula>NOT(ISERROR(SEARCH("Газель базы",B9371)))</formula>
    </cfRule>
    <cfRule type="containsText" dxfId="409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408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407" priority="154" operator="containsText" text="Газель базы">
      <formula>NOT(ISERROR(SEARCH("Газель базы",B9934)))</formula>
    </cfRule>
    <cfRule type="containsText" dxfId="406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405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404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403" priority="150" operator="containsText" text="Газель базы">
      <formula>NOT(ISERROR(SEARCH("Газель базы",B10020)))</formula>
    </cfRule>
    <cfRule type="containsText" dxfId="402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401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400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399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98" priority="146" operator="containsText" text="Газель базы">
      <formula>NOT(ISERROR(SEARCH("Газель базы",B10025)))</formula>
    </cfRule>
    <cfRule type="containsText" dxfId="397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396" priority="141" operator="containsText" text="Трактор базы">
      <formula>NOT(ISERROR(SEARCH("Трактор базы",B10039)))</formula>
    </cfRule>
  </conditionalFormatting>
  <conditionalFormatting sqref="B10039">
    <cfRule type="containsText" dxfId="395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94" priority="142" operator="containsText" text="Газель базы">
      <formula>NOT(ISERROR(SEARCH("Газель базы",B10039)))</formula>
    </cfRule>
    <cfRule type="containsText" dxfId="393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392" priority="137" operator="containsText" text="Трактор базы">
      <formula>NOT(ISERROR(SEARCH("Трактор базы",B10093)))</formula>
    </cfRule>
  </conditionalFormatting>
  <conditionalFormatting sqref="B10093">
    <cfRule type="containsText" dxfId="391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90" priority="138" operator="containsText" text="Газель базы">
      <formula>NOT(ISERROR(SEARCH("Газель базы",B10093)))</formula>
    </cfRule>
    <cfRule type="containsText" dxfId="389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388" priority="129" operator="containsText" text="Трактор базы">
      <formula>NOT(ISERROR(SEARCH("Трактор базы",B10141)))</formula>
    </cfRule>
  </conditionalFormatting>
  <conditionalFormatting sqref="B10139">
    <cfRule type="containsText" dxfId="387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86" priority="134" operator="containsText" text="Газель базы">
      <formula>NOT(ISERROR(SEARCH("Газель базы",B10139)))</formula>
    </cfRule>
    <cfRule type="containsText" dxfId="385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384" priority="133" operator="containsText" text="Трактор базы">
      <formula>NOT(ISERROR(SEARCH("Трактор базы",B10139)))</formula>
    </cfRule>
  </conditionalFormatting>
  <conditionalFormatting sqref="B10141">
    <cfRule type="containsText" dxfId="383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82" priority="130" operator="containsText" text="Газель базы">
      <formula>NOT(ISERROR(SEARCH("Газель базы",B10141)))</formula>
    </cfRule>
    <cfRule type="containsText" dxfId="381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380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79" priority="126" operator="containsText" text="Газель базы">
      <formula>NOT(ISERROR(SEARCH("Газель базы",B10267)))</formula>
    </cfRule>
    <cfRule type="containsText" dxfId="378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377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376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75" priority="122" operator="containsText" text="Газель базы">
      <formula>NOT(ISERROR(SEARCH("Газель базы",B10276)))</formula>
    </cfRule>
    <cfRule type="containsText" dxfId="374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373" priority="121" operator="containsText" text="Трактор базы">
      <formula>NOT(ISERROR(SEARCH("Трактор базы",B10276)))</formula>
    </cfRule>
  </conditionalFormatting>
  <conditionalFormatting sqref="B10288">
    <cfRule type="containsText" dxfId="372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371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70" priority="118" operator="containsText" text="Газель базы">
      <formula>NOT(ISERROR(SEARCH("Газель базы",B10284)))</formula>
    </cfRule>
    <cfRule type="containsText" dxfId="369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368" priority="117" operator="containsText" text="Трактор базы">
      <formula>NOT(ISERROR(SEARCH("Трактор базы",B10284)))</formula>
    </cfRule>
  </conditionalFormatting>
  <conditionalFormatting sqref="B10288">
    <cfRule type="containsText" dxfId="367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66" priority="114" operator="containsText" text="Газель базы">
      <formula>NOT(ISERROR(SEARCH("Газель базы",B10288)))</formula>
    </cfRule>
    <cfRule type="containsText" dxfId="365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364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363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362" priority="110" operator="containsText" text="Газель базы">
      <formula>NOT(ISERROR(SEARCH("Газель базы",B10343)))</formula>
    </cfRule>
    <cfRule type="containsText" dxfId="361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360" priority="101" operator="containsText" text="Трактор базы">
      <formula>NOT(ISERROR(SEARCH("Трактор базы",B10351)))</formula>
    </cfRule>
  </conditionalFormatting>
  <conditionalFormatting sqref="B10351">
    <cfRule type="containsText" dxfId="359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358" priority="102" operator="containsText" text="Газель базы">
      <formula>NOT(ISERROR(SEARCH("Газель базы",B10351)))</formula>
    </cfRule>
    <cfRule type="containsText" dxfId="357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356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355" priority="98" operator="containsText" text="Газель базы">
      <formula>NOT(ISERROR(SEARCH("Газель базы",B10356)))</formula>
    </cfRule>
    <cfRule type="containsText" dxfId="354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353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352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351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350" priority="94" operator="containsText" text="Газель базы">
      <formula>NOT(ISERROR(SEARCH("Газель базы",B10372)))</formula>
    </cfRule>
    <cfRule type="containsText" dxfId="349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348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347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346" priority="90" operator="containsText" text="Газель базы">
      <formula>NOT(ISERROR(SEARCH("Газель базы",B10386)))</formula>
    </cfRule>
    <cfRule type="containsText" dxfId="345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344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43" priority="86" operator="containsText" text="Газель базы">
      <formula>NOT(ISERROR(SEARCH("Газель базы",B10579)))</formula>
    </cfRule>
    <cfRule type="containsText" dxfId="342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341" priority="85" operator="containsText" text="Трактор базы">
      <formula>NOT(ISERROR(SEARCH("Трактор базы",B10579)))</formula>
    </cfRule>
  </conditionalFormatting>
  <conditionalFormatting sqref="B10607">
    <cfRule type="containsText" dxfId="340" priority="81" operator="containsText" text="Трактор базы">
      <formula>NOT(ISERROR(SEARCH("Трактор базы",B10607)))</formula>
    </cfRule>
  </conditionalFormatting>
  <conditionalFormatting sqref="B10607">
    <cfRule type="containsText" dxfId="339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38" priority="82" operator="containsText" text="Газель базы">
      <formula>NOT(ISERROR(SEARCH("Газель базы",B10607)))</formula>
    </cfRule>
    <cfRule type="containsText" dxfId="337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336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335" priority="78" operator="containsText" text="Газель базы">
      <formula>NOT(ISERROR(SEARCH("Газель базы",B10799)))</formula>
    </cfRule>
    <cfRule type="containsText" dxfId="334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333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332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331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330" priority="74" operator="containsText" text="Газель базы">
      <formula>NOT(ISERROR(SEARCH("Газель базы",B11053)))</formula>
    </cfRule>
    <cfRule type="containsText" dxfId="329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328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327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326" priority="70" operator="containsText" text="Газель базы">
      <formula>NOT(ISERROR(SEARCH("Газель базы",B11270)))</formula>
    </cfRule>
    <cfRule type="containsText" dxfId="325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324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323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322" priority="66" operator="containsText" text="Газель базы">
      <formula>NOT(ISERROR(SEARCH("Газель базы",B11413)))</formula>
    </cfRule>
    <cfRule type="containsText" dxfId="321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320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319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318" priority="62" operator="containsText" text="Газель базы">
      <formula>NOT(ISERROR(SEARCH("Газель базы",B11420)))</formula>
    </cfRule>
    <cfRule type="containsText" dxfId="317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316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315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314" priority="58" operator="containsText" text="Газель базы">
      <formula>NOT(ISERROR(SEARCH("Газель базы",B11422)))</formula>
    </cfRule>
    <cfRule type="containsText" dxfId="313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312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311" priority="54" operator="containsText" text="Газель базы">
      <formula>NOT(ISERROR(SEARCH("Газель базы",B11615)))</formula>
    </cfRule>
    <cfRule type="containsText" dxfId="310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309" priority="53" operator="containsText" text="Трактор базы">
      <formula>NOT(ISERROR(SEARCH("Трактор базы",B11615)))</formula>
    </cfRule>
  </conditionalFormatting>
  <conditionalFormatting sqref="A11615">
    <cfRule type="containsText" dxfId="308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307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306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305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304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303" priority="44" operator="containsText" text="Трактор базы">
      <formula>NOT(ISERROR(SEARCH("Трактор базы",B11749)))</formula>
    </cfRule>
  </conditionalFormatting>
  <conditionalFormatting sqref="B11749">
    <cfRule type="containsText" dxfId="302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301" priority="45" operator="containsText" text="Газель базы">
      <formula>NOT(ISERROR(SEARCH("Газель базы",B11749)))</formula>
    </cfRule>
    <cfRule type="containsText" dxfId="300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299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98" priority="41" operator="containsText" text="Газель базы">
      <formula>NOT(ISERROR(SEARCH("Газель базы",B11777)))</formula>
    </cfRule>
    <cfRule type="containsText" dxfId="297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296" priority="40" operator="containsText" text="Трактор базы">
      <formula>NOT(ISERROR(SEARCH("Трактор базы",B11777)))</formula>
    </cfRule>
  </conditionalFormatting>
  <conditionalFormatting sqref="A11823">
    <cfRule type="containsText" dxfId="295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94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93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92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91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90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89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88" priority="31" operator="containsText" text="Газель базы">
      <formula>NOT(ISERROR(SEARCH("Газель базы",B11842)))</formula>
    </cfRule>
    <cfRule type="containsText" dxfId="287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86" priority="30" operator="containsText" text="Трактор базы">
      <formula>NOT(ISERROR(SEARCH("Трактор базы",B11842)))</formula>
    </cfRule>
  </conditionalFormatting>
  <conditionalFormatting sqref="A11991">
    <cfRule type="containsText" dxfId="285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84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83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82" priority="23" operator="containsText" text="Трактор базы">
      <formula>NOT(ISERROR(SEARCH("Трактор базы",B12041)))</formula>
    </cfRule>
  </conditionalFormatting>
  <conditionalFormatting sqref="B12041">
    <cfRule type="containsText" dxfId="281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80" priority="24" operator="containsText" text="Газель базы">
      <formula>NOT(ISERROR(SEARCH("Газель базы",B12041)))</formula>
    </cfRule>
    <cfRule type="containsText" dxfId="279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78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77" priority="20" operator="containsText" text="Газель базы">
      <formula>NOT(ISERROR(SEARCH("Газель базы",B12407)))</formula>
    </cfRule>
    <cfRule type="containsText" dxfId="276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275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274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73" priority="16" operator="containsText" text="Газель базы">
      <formula>NOT(ISERROR(SEARCH("Газель базы",B12460)))</formula>
    </cfRule>
    <cfRule type="containsText" dxfId="272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71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70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69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68" priority="12" operator="containsText" text="Газель базы">
      <formula>NOT(ISERROR(SEARCH("Газель базы",B12462)))</formula>
    </cfRule>
    <cfRule type="containsText" dxfId="267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66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65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64" priority="8" operator="containsText" text="Газель базы">
      <formula>NOT(ISERROR(SEARCH("Газель базы",B13162)))</formula>
    </cfRule>
    <cfRule type="containsText" dxfId="263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262" priority="7" operator="containsText" text="Трактор базы">
      <formula>NOT(ISERROR(SEARCH("Трактор базы",B13162)))</formula>
    </cfRule>
  </conditionalFormatting>
  <conditionalFormatting sqref="A13162">
    <cfRule type="containsText" dxfId="261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260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59" priority="2" operator="containsText" text="Газель базы">
      <formula>NOT(ISERROR(SEARCH("Газель базы",B13782)))</formula>
    </cfRule>
    <cfRule type="containsText" dxfId="258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257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50"/>
  <sheetViews>
    <sheetView tabSelected="1" topLeftCell="A4" zoomScale="80" zoomScaleNormal="80" workbookViewId="0">
      <selection activeCell="K44" sqref="K44"/>
    </sheetView>
  </sheetViews>
  <sheetFormatPr defaultRowHeight="15" x14ac:dyDescent="0.25"/>
  <cols>
    <col min="1" max="1" width="10.28515625" customWidth="1"/>
    <col min="2" max="2" width="42.5703125" customWidth="1"/>
    <col min="3" max="3" width="22.8554687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35599</v>
      </c>
      <c r="B4" t="s">
        <v>85</v>
      </c>
      <c r="C4" t="s">
        <v>53</v>
      </c>
      <c r="D4" t="s">
        <v>32235</v>
      </c>
      <c r="E4" t="s">
        <v>32248</v>
      </c>
      <c r="F4" t="s">
        <v>32248</v>
      </c>
      <c r="G4" s="28">
        <v>1</v>
      </c>
    </row>
    <row r="5" spans="1:7" x14ac:dyDescent="0.25">
      <c r="A5" s="12" t="s">
        <v>35614</v>
      </c>
      <c r="B5" t="s">
        <v>62</v>
      </c>
      <c r="C5" t="s">
        <v>22575</v>
      </c>
      <c r="D5" t="s">
        <v>28846</v>
      </c>
      <c r="E5" t="s">
        <v>32248</v>
      </c>
      <c r="F5" t="s">
        <v>3823</v>
      </c>
      <c r="G5" s="28">
        <v>1</v>
      </c>
    </row>
    <row r="6" spans="1:7" x14ac:dyDescent="0.25">
      <c r="A6" s="12" t="s">
        <v>35600</v>
      </c>
      <c r="B6" t="s">
        <v>62</v>
      </c>
      <c r="C6" t="s">
        <v>21605</v>
      </c>
      <c r="D6" t="s">
        <v>28282</v>
      </c>
      <c r="E6" t="s">
        <v>32248</v>
      </c>
      <c r="F6" t="s">
        <v>32248</v>
      </c>
      <c r="G6" s="28">
        <v>1</v>
      </c>
    </row>
    <row r="7" spans="1:7" x14ac:dyDescent="0.25">
      <c r="A7" s="12" t="s">
        <v>35600</v>
      </c>
      <c r="B7" t="s">
        <v>62</v>
      </c>
      <c r="C7" t="s">
        <v>2648</v>
      </c>
      <c r="D7" t="s">
        <v>35590</v>
      </c>
      <c r="E7">
        <v>1</v>
      </c>
      <c r="F7" t="s">
        <v>32248</v>
      </c>
      <c r="G7" s="28">
        <v>1</v>
      </c>
    </row>
    <row r="8" spans="1:7" x14ac:dyDescent="0.25">
      <c r="A8" s="12" t="s">
        <v>35600</v>
      </c>
      <c r="B8" t="s">
        <v>62</v>
      </c>
      <c r="C8" t="s">
        <v>2300</v>
      </c>
      <c r="D8" t="s">
        <v>70</v>
      </c>
      <c r="E8" t="s">
        <v>32248</v>
      </c>
      <c r="F8" t="s">
        <v>32248</v>
      </c>
      <c r="G8" s="28">
        <v>1</v>
      </c>
    </row>
    <row r="9" spans="1:7" x14ac:dyDescent="0.25">
      <c r="A9" s="12" t="s">
        <v>35600</v>
      </c>
      <c r="B9" t="s">
        <v>62</v>
      </c>
      <c r="C9" t="s">
        <v>35591</v>
      </c>
      <c r="D9" t="s">
        <v>1552</v>
      </c>
      <c r="E9" t="s">
        <v>32248</v>
      </c>
      <c r="F9" t="s">
        <v>32248</v>
      </c>
      <c r="G9" s="28">
        <v>1</v>
      </c>
    </row>
    <row r="10" spans="1:7" x14ac:dyDescent="0.25">
      <c r="A10" s="12" t="s">
        <v>35601</v>
      </c>
      <c r="B10" t="s">
        <v>62</v>
      </c>
      <c r="C10" t="s">
        <v>22575</v>
      </c>
      <c r="D10" t="s">
        <v>22568</v>
      </c>
      <c r="E10" t="s">
        <v>32248</v>
      </c>
      <c r="F10" t="s">
        <v>32248</v>
      </c>
      <c r="G10" s="28">
        <v>1</v>
      </c>
    </row>
    <row r="11" spans="1:7" x14ac:dyDescent="0.25">
      <c r="A11" s="12" t="s">
        <v>35601</v>
      </c>
      <c r="B11" t="s">
        <v>62</v>
      </c>
      <c r="C11" t="s">
        <v>19781</v>
      </c>
      <c r="D11" t="s">
        <v>35595</v>
      </c>
      <c r="E11" t="s">
        <v>32248</v>
      </c>
      <c r="F11" t="s">
        <v>32248</v>
      </c>
      <c r="G11" s="28">
        <v>1</v>
      </c>
    </row>
    <row r="12" spans="1:7" x14ac:dyDescent="0.25">
      <c r="A12" s="12" t="s">
        <v>35602</v>
      </c>
      <c r="B12" t="s">
        <v>62</v>
      </c>
      <c r="C12" t="s">
        <v>2300</v>
      </c>
      <c r="D12" t="s">
        <v>28282</v>
      </c>
      <c r="E12" t="s">
        <v>32248</v>
      </c>
      <c r="F12" t="s">
        <v>32248</v>
      </c>
      <c r="G12" s="28">
        <v>1</v>
      </c>
    </row>
    <row r="13" spans="1:7" x14ac:dyDescent="0.25">
      <c r="A13" s="12" t="s">
        <v>23075</v>
      </c>
      <c r="G13" s="28">
        <v>9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ht="17.25" customHeight="1" x14ac:dyDescent="0.25">
      <c r="A42" s="21" t="s">
        <v>1576</v>
      </c>
      <c r="B42" s="21" t="s">
        <v>53</v>
      </c>
      <c r="C42" s="22" t="s">
        <v>35599</v>
      </c>
      <c r="D42" s="21" t="s">
        <v>32235</v>
      </c>
      <c r="E42" s="25">
        <v>9</v>
      </c>
      <c r="F42" s="19">
        <v>1</v>
      </c>
      <c r="G42" s="23" t="s">
        <v>4881</v>
      </c>
    </row>
    <row r="43" spans="1:7" x14ac:dyDescent="0.25">
      <c r="A43" s="13" t="s">
        <v>1576</v>
      </c>
      <c r="B43" s="13" t="s">
        <v>22575</v>
      </c>
      <c r="C43" s="17" t="s">
        <v>35614</v>
      </c>
      <c r="D43" s="13" t="s">
        <v>28846</v>
      </c>
      <c r="E43" s="14"/>
      <c r="F43" s="19">
        <v>1</v>
      </c>
      <c r="G43" s="13" t="s">
        <v>796</v>
      </c>
    </row>
    <row r="44" spans="1:7" ht="31.5" customHeight="1" x14ac:dyDescent="0.25">
      <c r="A44" s="18" t="s">
        <v>1576</v>
      </c>
      <c r="B44" s="18" t="s">
        <v>21605</v>
      </c>
      <c r="C44" s="24" t="s">
        <v>35600</v>
      </c>
      <c r="D44" s="18" t="s">
        <v>28282</v>
      </c>
      <c r="E44" s="23" t="s">
        <v>35615</v>
      </c>
      <c r="F44" s="19">
        <v>1</v>
      </c>
      <c r="G44" s="23" t="s">
        <v>467</v>
      </c>
    </row>
    <row r="45" spans="1:7" x14ac:dyDescent="0.25">
      <c r="A45" s="13" t="s">
        <v>1576</v>
      </c>
      <c r="B45" s="13" t="s">
        <v>2648</v>
      </c>
      <c r="C45" s="16" t="s">
        <v>35600</v>
      </c>
      <c r="D45" s="13" t="s">
        <v>35590</v>
      </c>
      <c r="E45" s="14">
        <v>1</v>
      </c>
      <c r="F45" s="14">
        <v>1</v>
      </c>
      <c r="G45" s="13" t="s">
        <v>4881</v>
      </c>
    </row>
    <row r="46" spans="1:7" x14ac:dyDescent="0.25">
      <c r="A46" s="18" t="s">
        <v>1576</v>
      </c>
      <c r="B46" s="18" t="s">
        <v>2300</v>
      </c>
      <c r="C46" s="27" t="s">
        <v>35600</v>
      </c>
      <c r="D46" s="18" t="s">
        <v>70</v>
      </c>
      <c r="E46" s="26"/>
      <c r="F46" s="14">
        <v>1</v>
      </c>
      <c r="G46" s="18" t="s">
        <v>4881</v>
      </c>
    </row>
    <row r="47" spans="1:7" x14ac:dyDescent="0.25">
      <c r="A47" s="18" t="s">
        <v>1576</v>
      </c>
      <c r="B47" s="13" t="s">
        <v>35596</v>
      </c>
      <c r="C47" s="13" t="s">
        <v>35600</v>
      </c>
      <c r="D47" s="13" t="s">
        <v>1552</v>
      </c>
      <c r="E47" s="13"/>
      <c r="F47" s="14">
        <v>1</v>
      </c>
      <c r="G47" s="13" t="s">
        <v>34851</v>
      </c>
    </row>
    <row r="48" spans="1:7" x14ac:dyDescent="0.25">
      <c r="A48" s="18" t="s">
        <v>1576</v>
      </c>
      <c r="B48" s="13" t="s">
        <v>22575</v>
      </c>
      <c r="C48" s="13" t="s">
        <v>35601</v>
      </c>
      <c r="D48" s="13" t="s">
        <v>22568</v>
      </c>
      <c r="E48" s="13"/>
      <c r="F48" s="14">
        <v>1</v>
      </c>
      <c r="G48" s="13" t="s">
        <v>35616</v>
      </c>
    </row>
    <row r="49" spans="1:7" x14ac:dyDescent="0.25">
      <c r="A49" s="18" t="s">
        <v>1576</v>
      </c>
      <c r="B49" s="13" t="s">
        <v>19781</v>
      </c>
      <c r="C49" s="13" t="s">
        <v>35601</v>
      </c>
      <c r="D49" s="13" t="s">
        <v>35595</v>
      </c>
      <c r="E49" s="19">
        <v>3</v>
      </c>
      <c r="F49" s="14">
        <v>1</v>
      </c>
      <c r="G49" s="13" t="s">
        <v>35617</v>
      </c>
    </row>
    <row r="50" spans="1:7" x14ac:dyDescent="0.25">
      <c r="B50" t="s">
        <v>28282</v>
      </c>
      <c r="C50" t="s">
        <v>35602</v>
      </c>
      <c r="D50" s="31" t="s">
        <v>35618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2026-09-28T03:24:07Z</dcterms:modified>
</cp:coreProperties>
</file>