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20ABAC7-FF09-4A16-9288-E9584936D803}" xr6:coauthVersionLast="45" xr6:coauthVersionMax="45" xr10:uidLastSave="{00000000-0000-0000-0000-000000000000}"/>
  <bookViews>
    <workbookView xWindow="810" yWindow="-120" windowWidth="19800" windowHeight="11760" activeTab="1" xr2:uid="{00000000-000D-0000-FFFF-FFFF00000000}"/>
  </bookViews>
  <sheets>
    <sheet name="Cursos" sheetId="1" r:id="rId1"/>
    <sheet name="Para leitura" sheetId="2" r:id="rId2"/>
    <sheet name="API'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2" i="3"/>
  <c r="B13" i="2"/>
  <c r="B12" i="2"/>
  <c r="B11" i="2"/>
  <c r="B10" i="2"/>
  <c r="B9" i="2"/>
  <c r="B8" i="2"/>
  <c r="B7" i="2"/>
  <c r="B6" i="2"/>
  <c r="B5" i="2"/>
  <c r="B4" i="2"/>
  <c r="C3" i="2"/>
  <c r="B3" i="2"/>
  <c r="D2" i="2"/>
  <c r="C2" i="2"/>
  <c r="B2" i="2"/>
  <c r="A2" i="2"/>
  <c r="D5" i="1"/>
  <c r="B5" i="1"/>
  <c r="D4" i="1"/>
  <c r="B4" i="1"/>
  <c r="D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<sst xmlns="http://schemas.openxmlformats.org/spreadsheetml/2006/main" count="13" uniqueCount="11">
  <si>
    <t>Python</t>
  </si>
  <si>
    <t>Data Science</t>
  </si>
  <si>
    <t>Estatística / Matematica</t>
  </si>
  <si>
    <t>Programação</t>
  </si>
  <si>
    <t>Pratica de programação e Lógica de Programação</t>
  </si>
  <si>
    <t>Normalização de Dados</t>
  </si>
  <si>
    <t>Ambientes virtuais</t>
  </si>
  <si>
    <t>Biblioteca / API</t>
  </si>
  <si>
    <t xml:space="preserve">Função </t>
  </si>
  <si>
    <t>Build data apps</t>
  </si>
  <si>
    <t>An easy-to-use Python library for accessing the Twitter API.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</si>
</sst>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FF6D01"/>
      </left>
      <right style="thick">
        <color rgb="FFFF6D01"/>
      </right>
      <top style="thick">
        <color rgb="FFFF6D01"/>
      </top>
      <bottom style="medium">
        <color rgb="FFFF6D0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6D01"/>
      </left>
      <right style="thick">
        <color rgb="FFFF6D01"/>
      </right>
      <top style="thick">
        <color rgb="FFFF6D01"/>
      </top>
      <bottom style="thick">
        <color rgb="FFFF6D01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0" fontId="3" fillId="0" borderId="2" xfId="0" applyFont="1" applyBorder="1" applyAlignment="1"/>
    <xf numFmtId="0" fontId="4" fillId="0" borderId="3" xfId="0" applyFont="1" applyBorder="1" applyAlignment="1"/>
    <xf numFmtId="0" fontId="5" fillId="0" borderId="3" xfId="0" applyFont="1" applyBorder="1"/>
    <xf numFmtId="0" fontId="6" fillId="0" borderId="3" xfId="0" applyFont="1" applyBorder="1"/>
    <xf numFmtId="0" fontId="5" fillId="0" borderId="3" xfId="0" applyFont="1" applyBorder="1" applyAlignment="1"/>
    <xf numFmtId="0" fontId="1" fillId="0" borderId="4" xfId="0" applyFont="1" applyBorder="1" applyAlignment="1">
      <alignment horizontal="center"/>
    </xf>
    <xf numFmtId="0" fontId="7" fillId="0" borderId="2" xfId="0" applyFont="1" applyBorder="1"/>
    <xf numFmtId="0" fontId="5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"/>
  <sheetViews>
    <sheetView workbookViewId="0"/>
  </sheetViews>
  <sheetFormatPr defaultColWidth="14.42578125" defaultRowHeight="15.75" customHeight="1" x14ac:dyDescent="0.2"/>
  <cols>
    <col min="1" max="1" width="12.140625" customWidth="1"/>
    <col min="2" max="2" width="13" customWidth="1"/>
    <col min="3" max="3" width="22.42578125" customWidth="1"/>
    <col min="4" max="4" width="46" customWidth="1"/>
    <col min="5" max="5" width="45.71093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tr">
        <f>HYPERLINK("https://www.sololearn.com", "Sololearn")</f>
        <v>Sololearn</v>
      </c>
      <c r="B2" s="2" t="str">
        <f>HYPERLINK("https://www.kaggle.com", "Kaggle")</f>
        <v>Kaggle</v>
      </c>
      <c r="C2" s="2" t="str">
        <f>HYPERLINK("https://pt.khanacademy.org/brasil", "Khan Academy")</f>
        <v>Khan Academy</v>
      </c>
      <c r="D2" s="2" t="str">
        <f>HYPERLINK("https://www.youtube.com/playlist?list=PLbEOwbQR9lqzK14I7OOeREEIE4k6rjgIj", "Git e Github simplificado")</f>
        <v>Git e Github simplificado</v>
      </c>
      <c r="E2" s="3" t="str">
        <f>HYPERLINK("https://www.hackerrank.com", "Haker Rank")</f>
        <v>Haker Rank</v>
      </c>
    </row>
    <row r="3" spans="1:5" x14ac:dyDescent="0.2">
      <c r="A3" s="4" t="str">
        <f>HYPERLINK("https://www.codecademy.com/catalog/all", "Codecademy")</f>
        <v>Codecademy</v>
      </c>
      <c r="B3" s="4" t="str">
        <f>HYPERLINK("https://www.codenation.dev", "Codenation")</f>
        <v>Codenation</v>
      </c>
      <c r="C3" s="5"/>
      <c r="D3" s="6" t="str">
        <f>HYPERLINK("https://www.udemy.com/course/git-e-github-para-iniciantes/learn/lecture/5120538#questions", "Git e Github para iniciantes")</f>
        <v>Git e Github para iniciantes</v>
      </c>
      <c r="E3" s="5"/>
    </row>
    <row r="4" spans="1:5" x14ac:dyDescent="0.2">
      <c r="A4" s="5"/>
      <c r="B4" s="4" t="str">
        <f>HYPERLINK("https://www.alura.com.br", "Alura")</f>
        <v>Alura</v>
      </c>
      <c r="C4" s="5"/>
      <c r="D4" s="6" t="str">
        <f>HYPERLINK("https://www.udemy.com/course/algoritmos-logica-programacao/learn/lecture/9762578?start=0#overview", "Algoritmos e Lógica - I")</f>
        <v>Algoritmos e Lógica - I</v>
      </c>
      <c r="E4" s="5"/>
    </row>
    <row r="5" spans="1:5" x14ac:dyDescent="0.2">
      <c r="A5" s="5"/>
      <c r="B5" s="4" t="str">
        <f>HYPERLINK("https://www.datacamp.com/users/sign_in?redirect=https://learn.datacamp.com/", "DataCamp")</f>
        <v>DataCamp</v>
      </c>
      <c r="C5" s="5"/>
      <c r="D5" s="6" t="str">
        <f>HYPERLINK("https://www.udemy.com/course/python-3-na-web-com-django-basico-intermediario/learn/lecture/4791586#overview", "Python 3 na Web com Django (Básico e Intermediário)")</f>
        <v>Python 3 na Web com Django (Básico e Intermediário)</v>
      </c>
      <c r="E5" s="5"/>
    </row>
    <row r="6" spans="1:5" x14ac:dyDescent="0.2">
      <c r="A6" s="5"/>
      <c r="B6" s="7"/>
      <c r="C6" s="5"/>
      <c r="D6" s="5"/>
      <c r="E6" s="5"/>
    </row>
    <row r="7" spans="1:5" x14ac:dyDescent="0.2">
      <c r="A7" s="5"/>
      <c r="B7" s="7"/>
      <c r="C7" s="5"/>
      <c r="D7" s="5"/>
      <c r="E7" s="5"/>
    </row>
    <row r="8" spans="1:5" x14ac:dyDescent="0.2">
      <c r="A8" s="5"/>
      <c r="B8" s="7"/>
      <c r="C8" s="5"/>
      <c r="D8" s="5"/>
      <c r="E8" s="5"/>
    </row>
    <row r="9" spans="1:5" x14ac:dyDescent="0.2">
      <c r="A9" s="5"/>
      <c r="B9" s="7"/>
      <c r="C9" s="5"/>
      <c r="D9" s="5"/>
      <c r="E9" s="5"/>
    </row>
    <row r="10" spans="1:5" x14ac:dyDescent="0.2">
      <c r="A10" s="5"/>
      <c r="B10" s="7"/>
      <c r="C10" s="5"/>
      <c r="D10" s="5"/>
      <c r="E10" s="5"/>
    </row>
    <row r="11" spans="1:5" x14ac:dyDescent="0.2">
      <c r="A11" s="5"/>
      <c r="B11" s="7"/>
      <c r="C11" s="5"/>
      <c r="D11" s="5"/>
      <c r="E11" s="5"/>
    </row>
    <row r="12" spans="1:5" x14ac:dyDescent="0.2">
      <c r="A12" s="5"/>
      <c r="B12" s="7"/>
      <c r="C12" s="5"/>
      <c r="D12" s="5"/>
      <c r="E12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tabSelected="1" workbookViewId="0">
      <selection activeCell="B17" sqref="B17"/>
    </sheetView>
  </sheetViews>
  <sheetFormatPr defaultColWidth="14.42578125" defaultRowHeight="15.75" customHeight="1" x14ac:dyDescent="0.2"/>
  <cols>
    <col min="1" max="1" width="23.42578125" customWidth="1"/>
    <col min="2" max="2" width="52.85546875" customWidth="1"/>
    <col min="3" max="3" width="45" customWidth="1"/>
    <col min="4" max="4" width="47" customWidth="1"/>
  </cols>
  <sheetData>
    <row r="1" spans="1:4" x14ac:dyDescent="0.2">
      <c r="A1" s="8" t="s">
        <v>3</v>
      </c>
      <c r="B1" s="8" t="s">
        <v>1</v>
      </c>
      <c r="C1" s="8" t="s">
        <v>5</v>
      </c>
      <c r="D1" s="8" t="s">
        <v>6</v>
      </c>
    </row>
    <row r="2" spans="1:4" x14ac:dyDescent="0.2">
      <c r="A2" s="2" t="str">
        <f>HYPERLINK("https://wethefoss.github.io/Git-Commands/","Comandos Basicos GitHub")</f>
        <v>Comandos Basicos GitHub</v>
      </c>
      <c r="B2" s="9" t="str">
        <f>HYPERLINK("https://jakevdp.github.io/PythonDataScienceHandbook/", "Python Data Science Handbook")</f>
        <v>Python Data Science Handbook</v>
      </c>
      <c r="C2" s="9" t="str">
        <f>HYPERLINK("https://medium.com/data-hackers/normalizar-ou-padronizar-as-variáveis-3b619876ccc9", "Normalizar ou padronizar as variáveis?")</f>
        <v>Normalizar ou padronizar as variáveis?</v>
      </c>
      <c r="D2" s="9" t="str">
        <f>HYPERLINK("https://medium.com/@lariskovski/ambientes-virtuais-para-iniciantes-no-python-windows-261bf1634836", "Ambientes virtuais para iniciantes no Python (Windows)")</f>
        <v>Ambientes virtuais para iniciantes no Python (Windows)</v>
      </c>
    </row>
    <row r="3" spans="1:4" x14ac:dyDescent="0.2">
      <c r="A3" s="5"/>
      <c r="B3" s="6" t="str">
        <f>HYPERLINK("https://www.fumsoft.org.br/comunica/arquivos/uma_visao_sintetica_e_comentada_do_dmbok_fumsoft_carlos_barbieri.pdf", "Uma visão sintética e comentada do
Data Management Body of Knowledge")</f>
        <v>Uma visão sintética e comentada do
Data Management Body of Knowledge</v>
      </c>
      <c r="C3" s="6" t="str">
        <f>HYPERLINK("https://medium.com/tentando-ser-um-unicórnio/porquê-e-quando-é-necessário-normalizar-os-dados-92e5cce445aa", "Porquê e Quando é Necessário Normalizar os Dados")</f>
        <v>Porquê e Quando é Necessário Normalizar os Dados</v>
      </c>
      <c r="D3" s="5"/>
    </row>
    <row r="4" spans="1:4" x14ac:dyDescent="0.2">
      <c r="A4" s="5"/>
      <c r="B4" s="6" t="str">
        <f>HYPERLINK("https://medium.com/dunder-data/minimally-sufficient-pandas-a8e67f2a2428", "Minimally Sufficient Pandas")</f>
        <v>Minimally Sufficient Pandas</v>
      </c>
      <c r="C4" s="5"/>
      <c r="D4" s="5"/>
    </row>
    <row r="5" spans="1:4" x14ac:dyDescent="0.2">
      <c r="A5" s="5"/>
      <c r="B5" s="6" t="str">
        <f>HYPERLINK("https://towardsdatascience.com/why-and-how-to-use-pandas-with-large-data-9594dda2ea4c", "Why and How to Use Pandas with Large Data")</f>
        <v>Why and How to Use Pandas with Large Data</v>
      </c>
      <c r="C5" s="5"/>
      <c r="D5" s="5"/>
    </row>
    <row r="6" spans="1:4" x14ac:dyDescent="0.2">
      <c r="A6" s="5"/>
      <c r="B6" s="6" t="str">
        <f>HYPERLINK("https://towardsdatascience.com/getting-started-to-data-analysis-with-python-pandas-with-titanic-dataset-a195ab043c77", "Getting started with Data Analysis with Python Pandas")</f>
        <v>Getting started with Data Analysis with Python Pandas</v>
      </c>
      <c r="C6" s="5"/>
      <c r="D6" s="5"/>
    </row>
    <row r="7" spans="1:4" x14ac:dyDescent="0.2">
      <c r="A7" s="5"/>
      <c r="B7" s="6" t="str">
        <f>HYPERLINK("https://realpython.com/python-pandas-tricks/", "Python Pandas: Tricks &amp; Features You May Not Know")</f>
        <v>Python Pandas: Tricks &amp; Features You May Not Know</v>
      </c>
      <c r="C7" s="5"/>
      <c r="D7" s="5"/>
    </row>
    <row r="8" spans="1:4" x14ac:dyDescent="0.2">
      <c r="A8" s="5"/>
      <c r="B8" s="6" t="str">
        <f>HYPERLINK("https://pandas.pydata.org/pandas-docs/stable/getting_started/basics.html", "Essential basic functionality")</f>
        <v>Essential basic functionality</v>
      </c>
      <c r="C8" s="5"/>
      <c r="D8" s="5"/>
    </row>
    <row r="9" spans="1:4" x14ac:dyDescent="0.2">
      <c r="A9" s="5"/>
      <c r="B9" s="6" t="str">
        <f>HYPERLINK("https://medium.com/@shakasom/pandas-tutorial-essentials-of-data-science-in-pandas-library-9b0c81dbfcb1", "Pandas Tutorial: Essentials of Data Science in Pandas Library")</f>
        <v>Pandas Tutorial: Essentials of Data Science in Pandas Library</v>
      </c>
      <c r="C9" s="5"/>
      <c r="D9" s="5"/>
    </row>
    <row r="10" spans="1:4" x14ac:dyDescent="0.2">
      <c r="A10" s="5"/>
      <c r="B10" s="6" t="str">
        <f>HYPERLINK("https://www.learndatasci.com/tutorials/python-pandas-tutorial-complete-introduction-for-beginners/", "Python Pandas Tutorial: A Complete Introduction for Beginners")</f>
        <v>Python Pandas Tutorial: A Complete Introduction for Beginners</v>
      </c>
      <c r="C10" s="5"/>
      <c r="D10" s="5"/>
    </row>
    <row r="11" spans="1:4" x14ac:dyDescent="0.2">
      <c r="A11" s="5"/>
      <c r="B11" s="6" t="str">
        <f>HYPERLINK("https://towardsdatascience.com/basic-time-series-manipulation-with-pandas-4432afee64ea", "Basic Time Series Manipulation with Pandas")</f>
        <v>Basic Time Series Manipulation with Pandas</v>
      </c>
      <c r="C11" s="5"/>
      <c r="D11" s="5"/>
    </row>
    <row r="12" spans="1:4" x14ac:dyDescent="0.2">
      <c r="A12" s="5"/>
      <c r="B12" s="6" t="str">
        <f>HYPERLINK("https://r4ds.had.co.nz/tidy-data.html", "Tidy data")</f>
        <v>Tidy data</v>
      </c>
      <c r="C12" s="5"/>
      <c r="D12" s="5"/>
    </row>
    <row r="13" spans="1:4" x14ac:dyDescent="0.2">
      <c r="A13" s="5"/>
      <c r="B13" s="6" t="str">
        <f>HYPERLINK("https://assets.datacamp.com/blog_assets/PandasPythonForDataScience.pdf", "Python For Data Science Cheat Sheet
Pandas Basics")</f>
        <v>Python For Data Science Cheat Sheet
Pandas Basics</v>
      </c>
      <c r="C13" s="5"/>
      <c r="D13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"/>
  <sheetViews>
    <sheetView workbookViewId="0"/>
  </sheetViews>
  <sheetFormatPr defaultColWidth="14.42578125" defaultRowHeight="15.75" customHeight="1" x14ac:dyDescent="0.2"/>
  <cols>
    <col min="1" max="1" width="20.140625" customWidth="1"/>
    <col min="2" max="2" width="50" customWidth="1"/>
  </cols>
  <sheetData>
    <row r="1" spans="1:2" x14ac:dyDescent="0.2">
      <c r="A1" s="8" t="s">
        <v>7</v>
      </c>
      <c r="B1" s="8" t="s">
        <v>8</v>
      </c>
    </row>
    <row r="2" spans="1:2" x14ac:dyDescent="0.2">
      <c r="A2" s="2" t="str">
        <f>HYPERLINK("https://www.streamlit.io", "Streamlit")</f>
        <v>Streamlit</v>
      </c>
      <c r="B2" s="10" t="s">
        <v>9</v>
      </c>
    </row>
    <row r="3" spans="1:2" x14ac:dyDescent="0.2">
      <c r="A3" s="4" t="str">
        <f>HYPERLINK("https://www.tweepy.org", "Tweepy")</f>
        <v>Tweepy</v>
      </c>
      <c r="B3" s="7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Cursos</vt:lpstr>
      <vt:lpstr>Para leitura</vt:lpstr>
      <vt:lpstr>API's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Azevedo</cp:lastModifiedBy>
  <dcterms:modified xsi:type="dcterms:W3CDTF">2020-06-19T01:24:57Z</dcterms:modified>
</cp:coreProperties>
</file>