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sal\Documents\resProj\dlapplication\experiments\local_experiments\RFF_experiments\SYNTHESIZE_TUNE\SELECTED\"/>
    </mc:Choice>
  </mc:AlternateContent>
  <xr:revisionPtr revIDLastSave="0" documentId="13_ncr:1_{8A7EC570-A6BE-4C2A-889A-82190DE7E15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2" r:id="rId1"/>
    <sheet name="final_results_combined" sheetId="1" r:id="rId2"/>
  </sheet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82" i="1" l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J1740" i="1"/>
  <c r="J1738" i="1"/>
  <c r="J1736" i="1"/>
  <c r="J1734" i="1"/>
  <c r="J1732" i="1"/>
  <c r="J1730" i="1"/>
  <c r="J1728" i="1"/>
  <c r="J1726" i="1"/>
  <c r="J1724" i="1"/>
  <c r="J1722" i="1"/>
  <c r="J1720" i="1"/>
  <c r="J1718" i="1"/>
  <c r="J1716" i="1"/>
  <c r="J1714" i="1"/>
  <c r="J1712" i="1"/>
  <c r="J1710" i="1"/>
  <c r="J1708" i="1"/>
  <c r="J1706" i="1"/>
  <c r="J1704" i="1"/>
  <c r="J1702" i="1"/>
  <c r="J1700" i="1"/>
  <c r="J1698" i="1"/>
  <c r="J1696" i="1"/>
  <c r="J1694" i="1"/>
  <c r="J1692" i="1"/>
  <c r="J1690" i="1"/>
  <c r="J1688" i="1"/>
  <c r="J1686" i="1"/>
  <c r="J1684" i="1"/>
  <c r="J1682" i="1"/>
  <c r="J1680" i="1"/>
  <c r="J1678" i="1"/>
  <c r="J1676" i="1"/>
  <c r="J1674" i="1"/>
  <c r="J1672" i="1"/>
  <c r="J1670" i="1"/>
  <c r="J1668" i="1"/>
  <c r="J1666" i="1"/>
  <c r="J1664" i="1"/>
  <c r="J1662" i="1"/>
  <c r="J1660" i="1"/>
  <c r="J1658" i="1"/>
  <c r="J1656" i="1"/>
  <c r="J1654" i="1"/>
  <c r="J1652" i="1"/>
  <c r="J1650" i="1"/>
  <c r="J1648" i="1"/>
  <c r="J1646" i="1"/>
  <c r="J1644" i="1"/>
  <c r="J1642" i="1"/>
  <c r="J1640" i="1"/>
  <c r="J1638" i="1"/>
  <c r="J1636" i="1"/>
  <c r="J1634" i="1"/>
  <c r="J1632" i="1"/>
  <c r="J1630" i="1"/>
  <c r="J1628" i="1"/>
  <c r="J1626" i="1"/>
  <c r="J1624" i="1"/>
  <c r="J1622" i="1"/>
  <c r="J1620" i="1"/>
  <c r="J1618" i="1"/>
  <c r="J1616" i="1"/>
  <c r="J1614" i="1"/>
  <c r="J1612" i="1"/>
  <c r="J1610" i="1"/>
  <c r="J1608" i="1"/>
  <c r="J1606" i="1"/>
  <c r="J1604" i="1"/>
  <c r="J1602" i="1"/>
  <c r="J1600" i="1"/>
  <c r="J1598" i="1"/>
  <c r="J1596" i="1"/>
  <c r="J1594" i="1"/>
  <c r="J1592" i="1"/>
  <c r="J1590" i="1"/>
  <c r="J1588" i="1"/>
  <c r="J1586" i="1"/>
  <c r="J1584" i="1"/>
  <c r="J1582" i="1"/>
  <c r="J1580" i="1"/>
  <c r="J1578" i="1"/>
  <c r="J1576" i="1"/>
  <c r="J1574" i="1"/>
  <c r="J1572" i="1"/>
  <c r="J1570" i="1"/>
  <c r="J1568" i="1"/>
  <c r="J1566" i="1"/>
  <c r="J1564" i="1"/>
  <c r="J1562" i="1"/>
  <c r="J1560" i="1"/>
  <c r="J1558" i="1"/>
  <c r="J1556" i="1"/>
  <c r="J1554" i="1"/>
  <c r="J1552" i="1"/>
  <c r="J1550" i="1"/>
  <c r="J1548" i="1"/>
  <c r="J1546" i="1"/>
  <c r="J1544" i="1"/>
  <c r="J1542" i="1"/>
  <c r="J1540" i="1"/>
  <c r="J1538" i="1"/>
  <c r="J1536" i="1"/>
  <c r="J1534" i="1"/>
  <c r="J1532" i="1"/>
  <c r="J1530" i="1"/>
  <c r="J1528" i="1"/>
  <c r="J1526" i="1"/>
  <c r="J1524" i="1"/>
  <c r="J1522" i="1"/>
  <c r="J1520" i="1"/>
  <c r="J1518" i="1"/>
  <c r="J1516" i="1"/>
  <c r="J1514" i="1"/>
  <c r="J1512" i="1"/>
  <c r="J1510" i="1"/>
  <c r="J1508" i="1"/>
  <c r="J1506" i="1"/>
  <c r="J1504" i="1"/>
  <c r="J1502" i="1"/>
  <c r="J1500" i="1"/>
  <c r="J1498" i="1"/>
  <c r="J1496" i="1"/>
  <c r="J1494" i="1"/>
  <c r="J1492" i="1"/>
  <c r="J1490" i="1"/>
  <c r="J1488" i="1"/>
  <c r="J1486" i="1"/>
  <c r="J1484" i="1"/>
  <c r="J1482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J1480" i="1"/>
  <c r="J1478" i="1"/>
  <c r="J1476" i="1"/>
  <c r="J1474" i="1"/>
  <c r="J1472" i="1"/>
  <c r="J1470" i="1"/>
  <c r="J1468" i="1"/>
  <c r="J1466" i="1"/>
  <c r="J1464" i="1"/>
  <c r="J1462" i="1"/>
  <c r="J1460" i="1"/>
  <c r="J1458" i="1"/>
  <c r="J1456" i="1"/>
  <c r="J1454" i="1"/>
  <c r="J1452" i="1"/>
  <c r="J1450" i="1"/>
  <c r="J1448" i="1"/>
  <c r="J1446" i="1"/>
  <c r="J1444" i="1"/>
  <c r="J1442" i="1"/>
  <c r="J1440" i="1"/>
  <c r="J1438" i="1"/>
  <c r="J1436" i="1"/>
  <c r="J1434" i="1"/>
  <c r="J1432" i="1"/>
  <c r="J1430" i="1"/>
  <c r="J1428" i="1"/>
  <c r="J1426" i="1"/>
  <c r="J1424" i="1"/>
  <c r="J1422" i="1"/>
  <c r="J1420" i="1"/>
  <c r="J1418" i="1"/>
  <c r="J1416" i="1"/>
  <c r="J1414" i="1"/>
  <c r="J1412" i="1"/>
  <c r="J1410" i="1"/>
  <c r="J1408" i="1"/>
  <c r="J1406" i="1"/>
  <c r="J1404" i="1"/>
  <c r="J1402" i="1"/>
  <c r="J1400" i="1"/>
  <c r="J1398" i="1"/>
  <c r="J1396" i="1"/>
  <c r="J1394" i="1"/>
  <c r="J1392" i="1"/>
  <c r="J1390" i="1"/>
  <c r="J1388" i="1"/>
  <c r="J1386" i="1"/>
  <c r="J1384" i="1"/>
  <c r="J1382" i="1"/>
  <c r="J1380" i="1"/>
  <c r="J1378" i="1"/>
  <c r="J1376" i="1"/>
  <c r="J1374" i="1"/>
  <c r="J1372" i="1"/>
  <c r="J1370" i="1"/>
  <c r="J1368" i="1"/>
  <c r="J1366" i="1"/>
  <c r="J1364" i="1"/>
  <c r="J1362" i="1"/>
  <c r="J1360" i="1"/>
  <c r="J1358" i="1"/>
  <c r="J1356" i="1"/>
  <c r="J1354" i="1"/>
  <c r="J1352" i="1"/>
  <c r="J1350" i="1"/>
  <c r="J1348" i="1"/>
  <c r="J1346" i="1"/>
  <c r="J1344" i="1"/>
  <c r="J1342" i="1"/>
  <c r="J1340" i="1"/>
  <c r="J1338" i="1"/>
  <c r="J1336" i="1"/>
  <c r="J1334" i="1"/>
  <c r="J1332" i="1"/>
  <c r="J1330" i="1"/>
  <c r="J1328" i="1"/>
  <c r="J1326" i="1"/>
  <c r="J1324" i="1"/>
  <c r="J1322" i="1"/>
  <c r="J1320" i="1"/>
  <c r="J1318" i="1"/>
  <c r="J1316" i="1"/>
  <c r="J1314" i="1"/>
  <c r="J1312" i="1"/>
  <c r="J1310" i="1"/>
  <c r="J1308" i="1"/>
  <c r="J1306" i="1"/>
  <c r="J1304" i="1"/>
  <c r="J1302" i="1"/>
  <c r="J1300" i="1"/>
  <c r="J1298" i="1"/>
  <c r="J1296" i="1"/>
  <c r="J1294" i="1"/>
  <c r="J1292" i="1"/>
  <c r="J1290" i="1"/>
  <c r="J1288" i="1"/>
  <c r="J1286" i="1"/>
  <c r="J1284" i="1"/>
  <c r="J1282" i="1"/>
  <c r="J1280" i="1"/>
  <c r="J1278" i="1"/>
  <c r="J1276" i="1"/>
  <c r="J1274" i="1"/>
  <c r="J1272" i="1"/>
  <c r="J1270" i="1"/>
  <c r="J1268" i="1"/>
  <c r="J1266" i="1"/>
  <c r="J1264" i="1"/>
  <c r="J1262" i="1"/>
  <c r="J1260" i="1"/>
  <c r="J1258" i="1"/>
  <c r="J1256" i="1"/>
  <c r="J1254" i="1"/>
  <c r="J1252" i="1"/>
  <c r="J1250" i="1"/>
  <c r="J1248" i="1"/>
  <c r="J1246" i="1"/>
  <c r="J1244" i="1"/>
  <c r="J1242" i="1"/>
  <c r="J1240" i="1"/>
  <c r="J1238" i="1"/>
  <c r="J1236" i="1"/>
  <c r="J1234" i="1"/>
  <c r="J1232" i="1"/>
  <c r="J1230" i="1"/>
  <c r="J1228" i="1"/>
  <c r="J1226" i="1"/>
  <c r="J1224" i="1"/>
  <c r="J1222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J1220" i="1"/>
  <c r="J1218" i="1"/>
  <c r="J1216" i="1"/>
  <c r="J1214" i="1"/>
  <c r="J1212" i="1"/>
  <c r="J1210" i="1"/>
  <c r="J1208" i="1"/>
  <c r="J1206" i="1"/>
  <c r="J1204" i="1"/>
  <c r="J1202" i="1"/>
  <c r="J1200" i="1"/>
  <c r="J1198" i="1"/>
  <c r="J1196" i="1"/>
  <c r="J1194" i="1"/>
  <c r="J1192" i="1"/>
  <c r="J1190" i="1"/>
  <c r="J1188" i="1"/>
  <c r="J1186" i="1"/>
  <c r="J1184" i="1"/>
  <c r="J1182" i="1"/>
  <c r="J1180" i="1"/>
  <c r="J1178" i="1"/>
  <c r="J1176" i="1"/>
  <c r="J1174" i="1"/>
  <c r="J1172" i="1"/>
  <c r="J1170" i="1"/>
  <c r="J1168" i="1"/>
  <c r="J1166" i="1"/>
  <c r="J1164" i="1"/>
  <c r="J1162" i="1"/>
  <c r="J1160" i="1"/>
  <c r="J1158" i="1"/>
  <c r="J1156" i="1"/>
  <c r="J1154" i="1"/>
  <c r="J1152" i="1"/>
  <c r="J1150" i="1"/>
  <c r="J1148" i="1"/>
  <c r="J1146" i="1"/>
  <c r="J1144" i="1"/>
  <c r="J1142" i="1"/>
  <c r="J1140" i="1"/>
  <c r="J1138" i="1"/>
  <c r="J1136" i="1"/>
  <c r="J1134" i="1"/>
  <c r="J1132" i="1"/>
  <c r="J1130" i="1"/>
  <c r="J1128" i="1"/>
  <c r="J1126" i="1"/>
  <c r="J1124" i="1"/>
  <c r="J1122" i="1"/>
  <c r="J1120" i="1"/>
  <c r="J1118" i="1"/>
  <c r="J1116" i="1"/>
  <c r="J1114" i="1"/>
  <c r="J1112" i="1"/>
  <c r="J1110" i="1"/>
  <c r="J1108" i="1"/>
  <c r="J1106" i="1"/>
  <c r="J1104" i="1"/>
  <c r="J1102" i="1"/>
  <c r="J1100" i="1"/>
  <c r="J1098" i="1"/>
  <c r="J1096" i="1"/>
  <c r="J1094" i="1"/>
  <c r="J1092" i="1"/>
  <c r="J1090" i="1"/>
  <c r="J1088" i="1"/>
  <c r="J1086" i="1"/>
  <c r="J1084" i="1"/>
  <c r="J1082" i="1"/>
  <c r="J1080" i="1"/>
  <c r="J1078" i="1"/>
  <c r="J1076" i="1"/>
  <c r="J1074" i="1"/>
  <c r="J1072" i="1"/>
  <c r="J1070" i="1"/>
  <c r="J1068" i="1"/>
  <c r="J1066" i="1"/>
  <c r="J1064" i="1"/>
  <c r="J1062" i="1"/>
  <c r="J1060" i="1"/>
  <c r="J1058" i="1"/>
  <c r="J1056" i="1"/>
  <c r="J1054" i="1"/>
  <c r="J1052" i="1"/>
  <c r="J1050" i="1"/>
  <c r="J1048" i="1"/>
  <c r="J1046" i="1"/>
  <c r="J1044" i="1"/>
  <c r="J1042" i="1"/>
  <c r="J1040" i="1"/>
  <c r="J1038" i="1"/>
  <c r="J1036" i="1"/>
  <c r="J1034" i="1"/>
  <c r="J1032" i="1"/>
  <c r="J1030" i="1"/>
  <c r="J1028" i="1"/>
  <c r="J1026" i="1"/>
  <c r="J1024" i="1"/>
  <c r="J1022" i="1"/>
  <c r="J1020" i="1"/>
  <c r="J1018" i="1"/>
  <c r="J1016" i="1"/>
  <c r="J1014" i="1"/>
  <c r="J1012" i="1"/>
  <c r="J1010" i="1"/>
  <c r="J1008" i="1"/>
  <c r="J1006" i="1"/>
  <c r="J1004" i="1"/>
  <c r="J1002" i="1"/>
  <c r="J1000" i="1"/>
  <c r="J998" i="1"/>
  <c r="J996" i="1"/>
  <c r="J994" i="1"/>
  <c r="J992" i="1"/>
  <c r="J990" i="1"/>
  <c r="J988" i="1"/>
  <c r="J986" i="1"/>
  <c r="J984" i="1"/>
  <c r="J982" i="1"/>
  <c r="J980" i="1"/>
  <c r="J978" i="1"/>
  <c r="J976" i="1"/>
  <c r="J974" i="1"/>
  <c r="J972" i="1"/>
  <c r="J970" i="1"/>
  <c r="J968" i="1"/>
  <c r="J966" i="1"/>
  <c r="J964" i="1"/>
  <c r="J962" i="1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V8" i="2"/>
  <c r="AU8" i="2"/>
  <c r="AT8" i="2"/>
  <c r="AS8" i="2"/>
  <c r="AR8" i="2"/>
  <c r="AQ8" i="2"/>
  <c r="AP8" i="2"/>
  <c r="AO8" i="2"/>
  <c r="AN8" i="2"/>
  <c r="AM8" i="2"/>
  <c r="AL8" i="2"/>
  <c r="AK8" i="2"/>
  <c r="AV6" i="2"/>
  <c r="AU6" i="2"/>
  <c r="AT6" i="2"/>
  <c r="AS6" i="2"/>
  <c r="AR6" i="2"/>
  <c r="AQ6" i="2"/>
  <c r="AP6" i="2"/>
  <c r="AO6" i="2"/>
  <c r="AN6" i="2"/>
  <c r="AM6" i="2"/>
  <c r="AL6" i="2"/>
  <c r="AK6" i="2"/>
  <c r="AJ24" i="2"/>
  <c r="AJ22" i="2"/>
  <c r="AJ20" i="2"/>
  <c r="AJ18" i="2"/>
  <c r="AJ16" i="2"/>
  <c r="AJ14" i="2"/>
  <c r="AJ12" i="2"/>
  <c r="AJ10" i="2"/>
  <c r="AJ8" i="2"/>
  <c r="AJ6" i="2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J960" i="1"/>
  <c r="J958" i="1"/>
  <c r="J956" i="1"/>
  <c r="J954" i="1"/>
  <c r="J952" i="1"/>
  <c r="J950" i="1"/>
  <c r="J948" i="1"/>
  <c r="J946" i="1"/>
  <c r="J944" i="1"/>
  <c r="J942" i="1"/>
  <c r="J940" i="1"/>
  <c r="J938" i="1"/>
  <c r="J936" i="1"/>
  <c r="J934" i="1"/>
  <c r="J932" i="1"/>
  <c r="J930" i="1"/>
  <c r="J928" i="1"/>
  <c r="J926" i="1"/>
  <c r="J924" i="1"/>
  <c r="J922" i="1"/>
  <c r="J920" i="1"/>
  <c r="J918" i="1"/>
  <c r="J916" i="1"/>
  <c r="J914" i="1"/>
  <c r="J912" i="1"/>
  <c r="J910" i="1"/>
  <c r="J908" i="1"/>
  <c r="J906" i="1"/>
  <c r="J904" i="1"/>
  <c r="J902" i="1"/>
  <c r="J900" i="1"/>
  <c r="J898" i="1"/>
  <c r="J896" i="1"/>
  <c r="J894" i="1"/>
  <c r="J892" i="1"/>
  <c r="J890" i="1"/>
  <c r="J888" i="1"/>
  <c r="J886" i="1"/>
  <c r="J884" i="1"/>
  <c r="J882" i="1"/>
  <c r="J880" i="1"/>
  <c r="J878" i="1"/>
  <c r="J876" i="1"/>
  <c r="J874" i="1"/>
  <c r="J872" i="1"/>
  <c r="J870" i="1"/>
  <c r="J868" i="1"/>
  <c r="J866" i="1"/>
  <c r="J864" i="1"/>
  <c r="J862" i="1"/>
  <c r="J860" i="1"/>
  <c r="J858" i="1"/>
  <c r="J856" i="1"/>
  <c r="J854" i="1"/>
  <c r="J852" i="1"/>
  <c r="J850" i="1"/>
  <c r="J848" i="1"/>
  <c r="J846" i="1"/>
  <c r="J844" i="1"/>
  <c r="J842" i="1"/>
  <c r="J840" i="1"/>
  <c r="J838" i="1"/>
  <c r="J836" i="1"/>
  <c r="J834" i="1"/>
  <c r="J832" i="1"/>
  <c r="J830" i="1"/>
  <c r="J828" i="1"/>
  <c r="J826" i="1"/>
  <c r="J824" i="1"/>
  <c r="J822" i="1"/>
  <c r="J820" i="1"/>
  <c r="J818" i="1"/>
  <c r="J816" i="1"/>
  <c r="J814" i="1"/>
  <c r="J812" i="1"/>
  <c r="J810" i="1"/>
  <c r="J808" i="1"/>
  <c r="J806" i="1"/>
  <c r="J804" i="1"/>
  <c r="J802" i="1"/>
  <c r="L2" i="2"/>
  <c r="M2" i="2"/>
  <c r="N2" i="2"/>
  <c r="O2" i="2"/>
  <c r="P2" i="2"/>
  <c r="Q2" i="2"/>
  <c r="K2" i="2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J800" i="1"/>
  <c r="J798" i="1"/>
  <c r="J796" i="1"/>
  <c r="J794" i="1"/>
  <c r="J792" i="1"/>
  <c r="J790" i="1"/>
  <c r="J788" i="1"/>
  <c r="J786" i="1"/>
  <c r="J784" i="1"/>
  <c r="J782" i="1"/>
  <c r="J780" i="1"/>
  <c r="J778" i="1"/>
  <c r="J776" i="1"/>
  <c r="J774" i="1"/>
  <c r="J772" i="1"/>
  <c r="J770" i="1"/>
  <c r="J768" i="1"/>
  <c r="J766" i="1"/>
  <c r="J764" i="1"/>
  <c r="J762" i="1"/>
  <c r="J760" i="1"/>
  <c r="J758" i="1"/>
  <c r="J756" i="1"/>
  <c r="J754" i="1"/>
  <c r="J752" i="1"/>
  <c r="J750" i="1"/>
  <c r="J748" i="1"/>
  <c r="J746" i="1"/>
  <c r="J744" i="1"/>
  <c r="J742" i="1"/>
  <c r="J740" i="1"/>
  <c r="J738" i="1"/>
  <c r="J736" i="1"/>
  <c r="J734" i="1"/>
  <c r="J732" i="1"/>
  <c r="J730" i="1"/>
  <c r="J728" i="1"/>
  <c r="J726" i="1"/>
  <c r="J724" i="1"/>
  <c r="J722" i="1"/>
  <c r="J720" i="1"/>
  <c r="J718" i="1"/>
  <c r="J716" i="1"/>
  <c r="J714" i="1"/>
  <c r="J712" i="1"/>
  <c r="J710" i="1"/>
  <c r="J708" i="1"/>
  <c r="J706" i="1"/>
  <c r="J704" i="1"/>
  <c r="J702" i="1"/>
  <c r="J700" i="1"/>
  <c r="J698" i="1"/>
  <c r="J696" i="1"/>
  <c r="J694" i="1"/>
  <c r="J692" i="1"/>
  <c r="J690" i="1"/>
  <c r="J688" i="1"/>
  <c r="J686" i="1"/>
  <c r="J684" i="1"/>
  <c r="J682" i="1"/>
  <c r="J680" i="1"/>
  <c r="J678" i="1"/>
  <c r="J676" i="1"/>
  <c r="J674" i="1"/>
  <c r="J672" i="1"/>
  <c r="J670" i="1"/>
  <c r="J668" i="1"/>
  <c r="J666" i="1"/>
  <c r="J664" i="1"/>
  <c r="J662" i="1"/>
  <c r="J660" i="1"/>
  <c r="J658" i="1"/>
  <c r="J656" i="1"/>
  <c r="J654" i="1"/>
  <c r="J652" i="1"/>
  <c r="J650" i="1"/>
  <c r="J648" i="1"/>
  <c r="J646" i="1"/>
  <c r="J644" i="1"/>
  <c r="J642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J640" i="1"/>
  <c r="J638" i="1"/>
  <c r="J636" i="1"/>
  <c r="J634" i="1"/>
  <c r="J632" i="1"/>
  <c r="J630" i="1"/>
  <c r="J628" i="1"/>
  <c r="J626" i="1"/>
  <c r="J624" i="1"/>
  <c r="J622" i="1"/>
  <c r="J620" i="1"/>
  <c r="J618" i="1"/>
  <c r="J616" i="1"/>
  <c r="J614" i="1"/>
  <c r="J612" i="1"/>
  <c r="J610" i="1"/>
  <c r="J608" i="1"/>
  <c r="J606" i="1"/>
  <c r="J604" i="1"/>
  <c r="J602" i="1"/>
  <c r="J600" i="1"/>
  <c r="J598" i="1"/>
  <c r="J596" i="1"/>
  <c r="J594" i="1"/>
  <c r="J592" i="1"/>
  <c r="J590" i="1"/>
  <c r="J588" i="1"/>
  <c r="J586" i="1"/>
  <c r="J584" i="1"/>
  <c r="J582" i="1"/>
  <c r="J580" i="1"/>
  <c r="J578" i="1"/>
  <c r="J576" i="1"/>
  <c r="J574" i="1"/>
  <c r="J572" i="1"/>
  <c r="J570" i="1"/>
  <c r="J568" i="1"/>
  <c r="J566" i="1"/>
  <c r="J564" i="1"/>
  <c r="J562" i="1"/>
  <c r="J560" i="1"/>
  <c r="J558" i="1"/>
  <c r="J556" i="1"/>
  <c r="J554" i="1"/>
  <c r="J552" i="1"/>
  <c r="J550" i="1"/>
  <c r="J548" i="1"/>
  <c r="J546" i="1"/>
  <c r="J544" i="1"/>
  <c r="J542" i="1"/>
  <c r="J540" i="1"/>
  <c r="J538" i="1"/>
  <c r="J536" i="1"/>
  <c r="J534" i="1"/>
  <c r="J532" i="1"/>
  <c r="J530" i="1"/>
  <c r="J528" i="1"/>
  <c r="J526" i="1"/>
  <c r="J524" i="1"/>
  <c r="J522" i="1"/>
  <c r="J520" i="1"/>
  <c r="J518" i="1"/>
  <c r="J516" i="1"/>
  <c r="J514" i="1"/>
  <c r="J512" i="1"/>
  <c r="J510" i="1"/>
  <c r="J508" i="1"/>
  <c r="J506" i="1"/>
  <c r="J504" i="1"/>
  <c r="J502" i="1"/>
  <c r="J500" i="1"/>
  <c r="J498" i="1"/>
  <c r="J496" i="1"/>
  <c r="J494" i="1"/>
  <c r="J492" i="1"/>
  <c r="J490" i="1"/>
  <c r="J488" i="1"/>
  <c r="J486" i="1"/>
  <c r="J484" i="1"/>
  <c r="J482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J480" i="1" l="1"/>
  <c r="J478" i="1"/>
  <c r="J476" i="1"/>
  <c r="J474" i="1"/>
  <c r="J472" i="1"/>
  <c r="J470" i="1"/>
  <c r="J468" i="1"/>
  <c r="J466" i="1"/>
  <c r="J464" i="1"/>
  <c r="J462" i="1"/>
  <c r="J460" i="1"/>
  <c r="J458" i="1"/>
  <c r="J456" i="1"/>
  <c r="J454" i="1"/>
  <c r="J452" i="1"/>
  <c r="J450" i="1"/>
  <c r="J448" i="1"/>
  <c r="J446" i="1"/>
  <c r="J444" i="1"/>
  <c r="J442" i="1"/>
  <c r="J440" i="1"/>
  <c r="J438" i="1"/>
  <c r="J436" i="1"/>
  <c r="J434" i="1"/>
  <c r="J432" i="1"/>
  <c r="J430" i="1"/>
  <c r="J428" i="1"/>
  <c r="J426" i="1"/>
  <c r="J424" i="1"/>
  <c r="J422" i="1"/>
  <c r="J420" i="1"/>
  <c r="J418" i="1"/>
  <c r="J416" i="1"/>
  <c r="J414" i="1"/>
  <c r="J412" i="1"/>
  <c r="J410" i="1"/>
  <c r="J408" i="1"/>
  <c r="J406" i="1"/>
  <c r="J404" i="1"/>
  <c r="J402" i="1"/>
  <c r="J400" i="1"/>
  <c r="J398" i="1"/>
  <c r="J396" i="1"/>
  <c r="J394" i="1"/>
  <c r="J392" i="1"/>
  <c r="J390" i="1"/>
  <c r="J388" i="1"/>
  <c r="J386" i="1"/>
  <c r="J384" i="1"/>
  <c r="J382" i="1"/>
  <c r="J380" i="1"/>
  <c r="J378" i="1"/>
  <c r="J376" i="1"/>
  <c r="J374" i="1"/>
  <c r="J372" i="1"/>
  <c r="J370" i="1"/>
  <c r="J368" i="1"/>
  <c r="J366" i="1"/>
  <c r="J364" i="1"/>
  <c r="J362" i="1"/>
  <c r="J360" i="1" l="1"/>
  <c r="J358" i="1"/>
  <c r="J356" i="1"/>
  <c r="J354" i="1"/>
  <c r="J352" i="1"/>
  <c r="J350" i="1"/>
  <c r="J348" i="1"/>
  <c r="J346" i="1"/>
  <c r="J344" i="1"/>
  <c r="J342" i="1"/>
  <c r="J340" i="1"/>
  <c r="J338" i="1"/>
  <c r="J336" i="1"/>
  <c r="J334" i="1"/>
  <c r="J332" i="1"/>
  <c r="J330" i="1"/>
  <c r="J328" i="1"/>
  <c r="J326" i="1"/>
  <c r="J324" i="1"/>
  <c r="J322" i="1"/>
  <c r="J320" i="1"/>
  <c r="J318" i="1"/>
  <c r="J316" i="1"/>
  <c r="J314" i="1"/>
  <c r="J312" i="1"/>
  <c r="J310" i="1"/>
  <c r="J308" i="1"/>
  <c r="J306" i="1"/>
  <c r="J304" i="1"/>
  <c r="J302" i="1"/>
  <c r="J300" i="1"/>
  <c r="J298" i="1"/>
  <c r="J296" i="1"/>
  <c r="J294" i="1"/>
  <c r="J292" i="1"/>
  <c r="J290" i="1"/>
  <c r="J288" i="1"/>
  <c r="J286" i="1"/>
  <c r="J284" i="1"/>
  <c r="J282" i="1"/>
  <c r="J280" i="1"/>
  <c r="J278" i="1"/>
  <c r="J276" i="1"/>
  <c r="J274" i="1"/>
  <c r="J272" i="1"/>
  <c r="J270" i="1"/>
  <c r="J268" i="1"/>
  <c r="J266" i="1"/>
  <c r="J264" i="1"/>
  <c r="J262" i="1"/>
  <c r="J260" i="1"/>
  <c r="J258" i="1"/>
  <c r="J256" i="1"/>
  <c r="J254" i="1"/>
  <c r="J252" i="1"/>
  <c r="J250" i="1"/>
  <c r="J248" i="1"/>
  <c r="J246" i="1"/>
  <c r="J244" i="1"/>
  <c r="J242" i="1"/>
  <c r="J240" i="1"/>
  <c r="J238" i="1"/>
  <c r="J236" i="1"/>
  <c r="J234" i="1"/>
  <c r="J232" i="1"/>
  <c r="J230" i="1"/>
  <c r="J228" i="1"/>
  <c r="J226" i="1"/>
  <c r="J224" i="1"/>
  <c r="J222" i="1"/>
  <c r="J220" i="1"/>
  <c r="J218" i="1"/>
  <c r="J216" i="1"/>
  <c r="J214" i="1"/>
  <c r="J212" i="1"/>
  <c r="J210" i="1"/>
  <c r="J208" i="1"/>
  <c r="J206" i="1"/>
  <c r="J204" i="1"/>
  <c r="J202" i="1"/>
  <c r="J200" i="1"/>
  <c r="J198" i="1"/>
  <c r="J196" i="1"/>
  <c r="J194" i="1"/>
  <c r="J192" i="1"/>
  <c r="J190" i="1"/>
  <c r="J188" i="1"/>
  <c r="J186" i="1"/>
  <c r="J184" i="1"/>
  <c r="J182" i="1"/>
  <c r="J180" i="1"/>
  <c r="J178" i="1"/>
  <c r="J176" i="1"/>
  <c r="J174" i="1"/>
  <c r="J172" i="1"/>
  <c r="J170" i="1"/>
  <c r="J168" i="1"/>
  <c r="J166" i="1"/>
  <c r="J164" i="1"/>
  <c r="J162" i="1"/>
  <c r="J160" i="1"/>
  <c r="J158" i="1"/>
  <c r="J156" i="1"/>
  <c r="J154" i="1"/>
  <c r="J152" i="1"/>
  <c r="J150" i="1"/>
  <c r="J148" i="1"/>
  <c r="J146" i="1"/>
  <c r="J144" i="1"/>
  <c r="J142" i="1"/>
  <c r="J140" i="1"/>
  <c r="J138" i="1"/>
  <c r="J136" i="1"/>
  <c r="J134" i="1"/>
  <c r="J132" i="1"/>
  <c r="J130" i="1"/>
  <c r="J128" i="1"/>
  <c r="J126" i="1"/>
  <c r="J124" i="1"/>
  <c r="J122" i="1"/>
  <c r="J120" i="1" l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</calcChain>
</file>

<file path=xl/sharedStrings.xml><?xml version="1.0" encoding="utf-8"?>
<sst xmlns="http://schemas.openxmlformats.org/spreadsheetml/2006/main" count="9387" uniqueCount="65">
  <si>
    <t>MODEL_TYPE</t>
  </si>
  <si>
    <t>DATASET_NAME</t>
  </si>
  <si>
    <t>N_NODES</t>
  </si>
  <si>
    <t>N_COMPONENTS</t>
  </si>
  <si>
    <t>MAX_NODE_SAMPLES</t>
  </si>
  <si>
    <t>accuracy</t>
  </si>
  <si>
    <t>rocauc</t>
  </si>
  <si>
    <t>aggregator</t>
  </si>
  <si>
    <t>LinearSVCRFF</t>
  </si>
  <si>
    <t>SYN20201130.000510</t>
  </si>
  <si>
    <t>Radon point</t>
  </si>
  <si>
    <t>Averaging</t>
  </si>
  <si>
    <t>Column1</t>
  </si>
  <si>
    <t>Column2</t>
  </si>
  <si>
    <t>SYN20201130.000235</t>
  </si>
  <si>
    <t>SYN20201129.235907</t>
  </si>
  <si>
    <t>SYN20201129.235208</t>
  </si>
  <si>
    <t>h</t>
  </si>
  <si>
    <t>math.floor(math.log(n, r))</t>
  </si>
  <si>
    <t>Average of rocauc</t>
  </si>
  <si>
    <t>25 Samples</t>
  </si>
  <si>
    <t>50 Samples</t>
  </si>
  <si>
    <t>100 Samples</t>
  </si>
  <si>
    <t>200 Samples</t>
  </si>
  <si>
    <t>500 Samples</t>
  </si>
  <si>
    <t>1000 Samples</t>
  </si>
  <si>
    <t>Average of accuracy</t>
  </si>
  <si>
    <t>Aggregator</t>
  </si>
  <si>
    <t>25 Comparison</t>
  </si>
  <si>
    <t>50 Comparison</t>
  </si>
  <si>
    <t>100 Comparison</t>
  </si>
  <si>
    <t>200 Comparison</t>
  </si>
  <si>
    <t>500 Comparison</t>
  </si>
  <si>
    <t>1000 Comparison</t>
  </si>
  <si>
    <t>SYN20201130.122750</t>
  </si>
  <si>
    <t>SYN20201130.122659</t>
  </si>
  <si>
    <t>1250 Samples</t>
  </si>
  <si>
    <t>1500 Samples</t>
  </si>
  <si>
    <t>2000 Samples</t>
  </si>
  <si>
    <t>2500 Samples</t>
  </si>
  <si>
    <t>3000 Samples</t>
  </si>
  <si>
    <t>4000 Samples</t>
  </si>
  <si>
    <t>6000 Samples</t>
  </si>
  <si>
    <t>1250 Comparison</t>
  </si>
  <si>
    <t>1500 Comparison</t>
  </si>
  <si>
    <t>2000 Comparison</t>
  </si>
  <si>
    <t>2500 Comparison</t>
  </si>
  <si>
    <t>3000 Comparison</t>
  </si>
  <si>
    <t>4000 Comparison</t>
  </si>
  <si>
    <t>6000 Comparison</t>
  </si>
  <si>
    <t>SYN20201130.122650</t>
  </si>
  <si>
    <t>data_type</t>
  </si>
  <si>
    <t>Gaussian</t>
  </si>
  <si>
    <t>random_state=223 (+1, -1)</t>
  </si>
  <si>
    <t>random_state=323 (+1, -1)</t>
  </si>
  <si>
    <t>random_state=23 (+1, -1)</t>
  </si>
  <si>
    <t>random_state_gaussian_cov</t>
  </si>
  <si>
    <t>random_state=53 (+1, -1)</t>
  </si>
  <si>
    <t>Add run4.py results</t>
  </si>
  <si>
    <t>SUSY</t>
  </si>
  <si>
    <t>Existing</t>
  </si>
  <si>
    <t>-</t>
  </si>
  <si>
    <t>N/A</t>
  </si>
  <si>
    <t>LinearSVC</t>
  </si>
  <si>
    <t>HIGGS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</si>
</sst>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sal Ranasinghe" refreshedDate="44166.506962037034" createdVersion="6" refreshedVersion="6" minRefreshableVersion="3" recordCount="1080" xr:uid="{87356525-8F07-45A8-AA60-443AB3CC0F7B}">
  <cacheSource type="worksheet">
    <worksheetSource name="Table1"/>
  </cacheSource>
  <cacheFields count="11">
    <cacheField name="Column1" numFmtId="0">
      <sharedItems containsSemiMixedTypes="0" containsString="0" containsNumber="1" containsInteger="1" minValue="0" maxValue="159"/>
    </cacheField>
    <cacheField name="MODEL_TYPE" numFmtId="0">
      <sharedItems/>
    </cacheField>
    <cacheField name="DATASET_NAME" numFmtId="0">
      <sharedItems/>
    </cacheField>
    <cacheField name="N_NODES" numFmtId="0">
      <sharedItems containsSemiMixedTypes="0" containsString="0" containsNumber="1" containsInteger="1" minValue="5" maxValue="15625" count="10">
        <n v="15625"/>
        <n v="7225"/>
        <n v="2025"/>
        <n v="25"/>
        <n v="1005"/>
        <n v="805"/>
        <n v="605"/>
        <n v="405"/>
        <n v="205"/>
        <n v="5"/>
      </sharedItems>
    </cacheField>
    <cacheField name="N_COMPONENTS" numFmtId="0">
      <sharedItems containsSemiMixedTypes="0" containsString="0" containsNumber="1" containsInteger="1" minValue="2" maxValue="1002" count="9">
        <n v="122"/>
        <n v="82"/>
        <n v="42"/>
        <n v="2"/>
        <n v="1002"/>
        <n v="802"/>
        <n v="602"/>
        <n v="402"/>
        <n v="202"/>
      </sharedItems>
    </cacheField>
    <cacheField name="MAX_NODE_SAMPLES" numFmtId="0">
      <sharedItems containsSemiMixedTypes="0" containsString="0" containsNumber="1" containsInteger="1" minValue="25" maxValue="6000" count="13">
        <n v="1000"/>
        <n v="500"/>
        <n v="200"/>
        <n v="100"/>
        <n v="50"/>
        <n v="25"/>
        <n v="6000"/>
        <n v="4000"/>
        <n v="3000"/>
        <n v="2500"/>
        <n v="2000"/>
        <n v="1500"/>
        <n v="1250"/>
      </sharedItems>
    </cacheField>
    <cacheField name="accuracy" numFmtId="0">
      <sharedItems containsSemiMixedTypes="0" containsString="0" containsNumber="1" minValue="0.49299999999999999" maxValue="0.90149999999999997"/>
    </cacheField>
    <cacheField name="rocauc" numFmtId="0">
      <sharedItems containsSemiMixedTypes="0" containsString="0" containsNumber="1" minValue="0.50517298775889996" maxValue="0.96830018342802504"/>
    </cacheField>
    <cacheField name="aggregator" numFmtId="0">
      <sharedItems count="2">
        <s v="Radon point"/>
        <s v="Averaging"/>
      </sharedItems>
    </cacheField>
    <cacheField name="Column2" numFmtId="0">
      <sharedItems containsBlank="1"/>
    </cacheField>
    <cacheField name="h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n v="0"/>
    <s v="LinearSVCRFF"/>
    <s v="SYN20201130.000510"/>
    <x v="0"/>
    <x v="0"/>
    <x v="0"/>
    <n v="0.89800000000000002"/>
    <n v="0.96767369690300797"/>
    <x v="0"/>
    <b v="1"/>
    <x v="0"/>
  </r>
  <r>
    <n v="1"/>
    <s v="LinearSVCRFF"/>
    <s v="SYN20201130.000510"/>
    <x v="0"/>
    <x v="0"/>
    <x v="0"/>
    <n v="0.89800000000000002"/>
    <n v="0.96766265307003496"/>
    <x v="1"/>
    <m/>
    <x v="0"/>
  </r>
  <r>
    <n v="2"/>
    <s v="LinearSVCRFF"/>
    <s v="SYN20201130.000510"/>
    <x v="0"/>
    <x v="0"/>
    <x v="1"/>
    <n v="0.89449999999999996"/>
    <n v="0.96683938552113302"/>
    <x v="0"/>
    <b v="0"/>
    <x v="0"/>
  </r>
  <r>
    <n v="3"/>
    <s v="LinearSVCRFF"/>
    <s v="SYN20201130.000510"/>
    <x v="0"/>
    <x v="0"/>
    <x v="1"/>
    <n v="0.89400000000000002"/>
    <n v="0.96684239747557998"/>
    <x v="1"/>
    <m/>
    <x v="0"/>
  </r>
  <r>
    <n v="4"/>
    <s v="LinearSVCRFF"/>
    <s v="SYN20201130.000510"/>
    <x v="0"/>
    <x v="0"/>
    <x v="2"/>
    <n v="0.88900000000000001"/>
    <n v="0.964725997484014"/>
    <x v="0"/>
    <b v="0"/>
    <x v="0"/>
  </r>
  <r>
    <n v="5"/>
    <s v="LinearSVCRFF"/>
    <s v="SYN20201130.000510"/>
    <x v="0"/>
    <x v="0"/>
    <x v="2"/>
    <n v="0.88900000000000001"/>
    <n v="0.96482940792003402"/>
    <x v="1"/>
    <m/>
    <x v="0"/>
  </r>
  <r>
    <n v="6"/>
    <s v="LinearSVCRFF"/>
    <s v="SYN20201130.000510"/>
    <x v="0"/>
    <x v="0"/>
    <x v="3"/>
    <n v="0.88549999999999995"/>
    <n v="0.96186765271361996"/>
    <x v="0"/>
    <b v="0"/>
    <x v="0"/>
  </r>
  <r>
    <n v="7"/>
    <s v="LinearSVCRFF"/>
    <s v="SYN20201130.000510"/>
    <x v="0"/>
    <x v="0"/>
    <x v="3"/>
    <n v="0.88600000000000001"/>
    <n v="0.96214475252276199"/>
    <x v="1"/>
    <m/>
    <x v="0"/>
  </r>
  <r>
    <n v="8"/>
    <s v="LinearSVCRFF"/>
    <s v="SYN20201130.000510"/>
    <x v="0"/>
    <x v="0"/>
    <x v="4"/>
    <n v="0.87949999999999995"/>
    <n v="0.95548130530073805"/>
    <x v="0"/>
    <b v="0"/>
    <x v="0"/>
  </r>
  <r>
    <n v="9"/>
    <s v="LinearSVCRFF"/>
    <s v="SYN20201130.000510"/>
    <x v="0"/>
    <x v="0"/>
    <x v="4"/>
    <n v="0.88049999999999995"/>
    <n v="0.956261401502563"/>
    <x v="1"/>
    <m/>
    <x v="0"/>
  </r>
  <r>
    <n v="10"/>
    <s v="LinearSVCRFF"/>
    <s v="SYN20201130.000510"/>
    <x v="0"/>
    <x v="0"/>
    <x v="5"/>
    <n v="0.85299999999999998"/>
    <n v="0.92974817048866898"/>
    <x v="0"/>
    <b v="0"/>
    <x v="0"/>
  </r>
  <r>
    <n v="11"/>
    <s v="LinearSVCRFF"/>
    <s v="SYN20201130.000510"/>
    <x v="0"/>
    <x v="0"/>
    <x v="5"/>
    <n v="0.85599999999999998"/>
    <n v="0.93833926855690197"/>
    <x v="1"/>
    <m/>
    <x v="0"/>
  </r>
  <r>
    <n v="12"/>
    <s v="LinearSVCRFF"/>
    <s v="SYN20201130.000510"/>
    <x v="1"/>
    <x v="1"/>
    <x v="0"/>
    <n v="0.89800000000000002"/>
    <n v="0.96774397584010896"/>
    <x v="0"/>
    <b v="1"/>
    <x v="0"/>
  </r>
  <r>
    <n v="13"/>
    <s v="LinearSVCRFF"/>
    <s v="SYN20201130.000510"/>
    <x v="1"/>
    <x v="1"/>
    <x v="0"/>
    <n v="0.89800000000000002"/>
    <n v="0.96773493997676696"/>
    <x v="1"/>
    <m/>
    <x v="0"/>
  </r>
  <r>
    <n v="14"/>
    <s v="LinearSVCRFF"/>
    <s v="SYN20201130.000510"/>
    <x v="1"/>
    <x v="1"/>
    <x v="1"/>
    <n v="0.89200000000000002"/>
    <n v="0.96669280373803601"/>
    <x v="0"/>
    <b v="0"/>
    <x v="0"/>
  </r>
  <r>
    <n v="15"/>
    <s v="LinearSVCRFF"/>
    <s v="SYN20201130.000510"/>
    <x v="1"/>
    <x v="1"/>
    <x v="1"/>
    <n v="0.89300000000000002"/>
    <n v="0.96674601493326995"/>
    <x v="1"/>
    <m/>
    <x v="0"/>
  </r>
  <r>
    <n v="16"/>
    <s v="LinearSVCRFF"/>
    <s v="SYN20201130.000510"/>
    <x v="1"/>
    <x v="1"/>
    <x v="2"/>
    <n v="0.88749999999999996"/>
    <n v="0.96367984530601902"/>
    <x v="0"/>
    <b v="0"/>
    <x v="0"/>
  </r>
  <r>
    <n v="17"/>
    <s v="LinearSVCRFF"/>
    <s v="SYN20201130.000510"/>
    <x v="1"/>
    <x v="1"/>
    <x v="2"/>
    <n v="0.88749999999999996"/>
    <n v="0.96383245099801096"/>
    <x v="1"/>
    <m/>
    <x v="0"/>
  </r>
  <r>
    <n v="18"/>
    <s v="LinearSVCRFF"/>
    <s v="SYN20201130.000510"/>
    <x v="1"/>
    <x v="1"/>
    <x v="3"/>
    <n v="0.878"/>
    <n v="0.95949624057885696"/>
    <x v="0"/>
    <b v="0"/>
    <x v="0"/>
  </r>
  <r>
    <n v="19"/>
    <s v="LinearSVCRFF"/>
    <s v="SYN20201130.000510"/>
    <x v="1"/>
    <x v="1"/>
    <x v="3"/>
    <n v="0.87749999999999995"/>
    <n v="0.95956752350077401"/>
    <x v="1"/>
    <m/>
    <x v="0"/>
  </r>
  <r>
    <n v="20"/>
    <s v="LinearSVCRFF"/>
    <s v="SYN20201130.000510"/>
    <x v="1"/>
    <x v="1"/>
    <x v="4"/>
    <n v="0.86850000000000005"/>
    <n v="0.95026259222855503"/>
    <x v="0"/>
    <b v="0"/>
    <x v="0"/>
  </r>
  <r>
    <n v="21"/>
    <s v="LinearSVCRFF"/>
    <s v="SYN20201130.000510"/>
    <x v="1"/>
    <x v="1"/>
    <x v="4"/>
    <n v="0.86799999999999999"/>
    <n v="0.95078366034792094"/>
    <x v="1"/>
    <m/>
    <x v="0"/>
  </r>
  <r>
    <n v="22"/>
    <s v="LinearSVCRFF"/>
    <s v="SYN20201130.000510"/>
    <x v="1"/>
    <x v="1"/>
    <x v="5"/>
    <n v="0.83950000000000002"/>
    <n v="0.91958282422936599"/>
    <x v="0"/>
    <b v="0"/>
    <x v="0"/>
  </r>
  <r>
    <n v="23"/>
    <s v="LinearSVCRFF"/>
    <s v="SYN20201130.000510"/>
    <x v="1"/>
    <x v="1"/>
    <x v="5"/>
    <n v="0.84550000000000003"/>
    <n v="0.92648220788308799"/>
    <x v="1"/>
    <m/>
    <x v="0"/>
  </r>
  <r>
    <n v="24"/>
    <s v="LinearSVCRFF"/>
    <s v="SYN20201130.000510"/>
    <x v="2"/>
    <x v="2"/>
    <x v="0"/>
    <n v="0.89300000000000002"/>
    <n v="0.96637755250589497"/>
    <x v="0"/>
    <b v="0"/>
    <x v="0"/>
  </r>
  <r>
    <n v="25"/>
    <s v="LinearSVCRFF"/>
    <s v="SYN20201130.000510"/>
    <x v="2"/>
    <x v="2"/>
    <x v="0"/>
    <n v="0.89349999999999996"/>
    <n v="0.96644783144299695"/>
    <x v="1"/>
    <m/>
    <x v="0"/>
  </r>
  <r>
    <n v="26"/>
    <s v="LinearSVCRFF"/>
    <s v="SYN20201130.000510"/>
    <x v="2"/>
    <x v="2"/>
    <x v="1"/>
    <n v="0.89149999999999996"/>
    <n v="0.96497900165757899"/>
    <x v="0"/>
    <b v="1"/>
    <x v="0"/>
  </r>
  <r>
    <n v="27"/>
    <s v="LinearSVCRFF"/>
    <s v="SYN20201130.000510"/>
    <x v="2"/>
    <x v="2"/>
    <x v="1"/>
    <n v="0.89100000000000001"/>
    <n v="0.96494988609792198"/>
    <x v="1"/>
    <m/>
    <x v="0"/>
  </r>
  <r>
    <n v="28"/>
    <s v="LinearSVCRFF"/>
    <s v="SYN20201130.000510"/>
    <x v="2"/>
    <x v="2"/>
    <x v="2"/>
    <n v="0.88749999999999996"/>
    <n v="0.96197909502816603"/>
    <x v="0"/>
    <b v="0"/>
    <x v="0"/>
  </r>
  <r>
    <n v="29"/>
    <s v="LinearSVCRFF"/>
    <s v="SYN20201130.000510"/>
    <x v="2"/>
    <x v="2"/>
    <x v="2"/>
    <n v="0.88649999999999995"/>
    <n v="0.96209254531234401"/>
    <x v="1"/>
    <m/>
    <x v="0"/>
  </r>
  <r>
    <n v="30"/>
    <s v="LinearSVCRFF"/>
    <s v="SYN20201130.000510"/>
    <x v="2"/>
    <x v="2"/>
    <x v="3"/>
    <n v="0.88300000000000001"/>
    <n v="0.95799327530970402"/>
    <x v="0"/>
    <b v="0"/>
    <x v="0"/>
  </r>
  <r>
    <n v="31"/>
    <s v="LinearSVCRFF"/>
    <s v="SYN20201130.000510"/>
    <x v="2"/>
    <x v="2"/>
    <x v="3"/>
    <n v="0.88649999999999995"/>
    <n v="0.95825029542253204"/>
    <x v="1"/>
    <m/>
    <x v="0"/>
  </r>
  <r>
    <n v="32"/>
    <s v="LinearSVCRFF"/>
    <s v="SYN20201130.000510"/>
    <x v="2"/>
    <x v="2"/>
    <x v="4"/>
    <n v="0.87350000000000005"/>
    <n v="0.95049551670580501"/>
    <x v="0"/>
    <b v="0"/>
    <x v="0"/>
  </r>
  <r>
    <n v="33"/>
    <s v="LinearSVCRFF"/>
    <s v="SYN20201130.000510"/>
    <x v="2"/>
    <x v="2"/>
    <x v="4"/>
    <n v="0.87549999999999994"/>
    <n v="0.95105975617224703"/>
    <x v="1"/>
    <m/>
    <x v="0"/>
  </r>
  <r>
    <n v="34"/>
    <s v="LinearSVCRFF"/>
    <s v="SYN20201130.000510"/>
    <x v="2"/>
    <x v="2"/>
    <x v="5"/>
    <n v="0.85150000000000003"/>
    <n v="0.93150413993138703"/>
    <x v="0"/>
    <b v="0"/>
    <x v="0"/>
  </r>
  <r>
    <n v="35"/>
    <s v="LinearSVCRFF"/>
    <s v="SYN20201130.000510"/>
    <x v="2"/>
    <x v="2"/>
    <x v="5"/>
    <n v="0.85099999999999998"/>
    <n v="0.93400807806182695"/>
    <x v="1"/>
    <m/>
    <x v="0"/>
  </r>
  <r>
    <n v="36"/>
    <s v="LinearSVCRFF"/>
    <s v="SYN20201130.000510"/>
    <x v="3"/>
    <x v="3"/>
    <x v="0"/>
    <n v="0.69550000000000001"/>
    <n v="0.82081481399675305"/>
    <x v="0"/>
    <b v="1"/>
    <x v="0"/>
  </r>
  <r>
    <n v="37"/>
    <s v="LinearSVCRFF"/>
    <s v="SYN20201130.000510"/>
    <x v="3"/>
    <x v="3"/>
    <x v="0"/>
    <n v="0.70150000000000001"/>
    <n v="0.82064614454770901"/>
    <x v="1"/>
    <m/>
    <x v="0"/>
  </r>
  <r>
    <n v="38"/>
    <s v="LinearSVCRFF"/>
    <s v="SYN20201130.000510"/>
    <x v="3"/>
    <x v="3"/>
    <x v="1"/>
    <n v="0.70150000000000001"/>
    <n v="0.82041723600972205"/>
    <x v="0"/>
    <b v="0"/>
    <x v="0"/>
  </r>
  <r>
    <n v="39"/>
    <s v="LinearSVCRFF"/>
    <s v="SYN20201130.000510"/>
    <x v="3"/>
    <x v="3"/>
    <x v="1"/>
    <n v="0.70299999999999996"/>
    <n v="0.82044635156937795"/>
    <x v="1"/>
    <m/>
    <x v="0"/>
  </r>
  <r>
    <n v="40"/>
    <s v="LinearSVCRFF"/>
    <s v="SYN20201130.000510"/>
    <x v="3"/>
    <x v="3"/>
    <x v="2"/>
    <n v="0.70399999999999996"/>
    <n v="0.82081280602712103"/>
    <x v="0"/>
    <b v="1"/>
    <x v="0"/>
  </r>
  <r>
    <n v="41"/>
    <s v="LinearSVCRFF"/>
    <s v="SYN20201130.000510"/>
    <x v="3"/>
    <x v="3"/>
    <x v="2"/>
    <n v="0.71"/>
    <n v="0.82003973771900596"/>
    <x v="1"/>
    <m/>
    <x v="0"/>
  </r>
  <r>
    <n v="42"/>
    <s v="LinearSVCRFF"/>
    <s v="SYN20201130.000510"/>
    <x v="3"/>
    <x v="3"/>
    <x v="3"/>
    <n v="0.71499999999999997"/>
    <n v="0.81992427946519697"/>
    <x v="0"/>
    <b v="1"/>
    <x v="0"/>
  </r>
  <r>
    <n v="43"/>
    <s v="LinearSVCRFF"/>
    <s v="SYN20201130.000510"/>
    <x v="3"/>
    <x v="3"/>
    <x v="3"/>
    <n v="0.71550000000000002"/>
    <n v="0.81987408022441"/>
    <x v="1"/>
    <m/>
    <x v="0"/>
  </r>
  <r>
    <n v="44"/>
    <s v="LinearSVCRFF"/>
    <s v="SYN20201130.000510"/>
    <x v="3"/>
    <x v="3"/>
    <x v="4"/>
    <n v="0.70699999999999996"/>
    <n v="0.81896446998135597"/>
    <x v="0"/>
    <b v="1"/>
    <x v="0"/>
  </r>
  <r>
    <n v="45"/>
    <s v="LinearSVCRFF"/>
    <s v="SYN20201130.000510"/>
    <x v="3"/>
    <x v="3"/>
    <x v="4"/>
    <n v="0.72450000000000003"/>
    <n v="0.81694646050173103"/>
    <x v="1"/>
    <m/>
    <x v="0"/>
  </r>
  <r>
    <n v="46"/>
    <s v="LinearSVCRFF"/>
    <s v="SYN20201130.000510"/>
    <x v="3"/>
    <x v="3"/>
    <x v="5"/>
    <n v="0.69199999999999995"/>
    <n v="0.82052566636982105"/>
    <x v="0"/>
    <b v="1"/>
    <x v="0"/>
  </r>
  <r>
    <n v="47"/>
    <s v="LinearSVCRFF"/>
    <s v="SYN20201130.000510"/>
    <x v="3"/>
    <x v="3"/>
    <x v="5"/>
    <n v="0.72050000000000003"/>
    <n v="0.82023049483399602"/>
    <x v="1"/>
    <m/>
    <x v="0"/>
  </r>
  <r>
    <n v="48"/>
    <s v="LinearSVCRFF"/>
    <s v="SYN20201130.000510"/>
    <x v="4"/>
    <x v="4"/>
    <x v="0"/>
    <n v="0.90049999999999997"/>
    <n v="0.96670384757100902"/>
    <x v="0"/>
    <b v="0"/>
    <x v="1"/>
  </r>
  <r>
    <n v="49"/>
    <s v="LinearSVCRFF"/>
    <s v="SYN20201130.000510"/>
    <x v="4"/>
    <x v="4"/>
    <x v="0"/>
    <n v="0.90049999999999997"/>
    <n v="0.96830018342802504"/>
    <x v="1"/>
    <m/>
    <x v="1"/>
  </r>
  <r>
    <n v="50"/>
    <s v="LinearSVCRFF"/>
    <s v="SYN20201130.000510"/>
    <x v="4"/>
    <x v="4"/>
    <x v="1"/>
    <n v="0.88600000000000001"/>
    <n v="0.96358245877889304"/>
    <x v="0"/>
    <b v="0"/>
    <x v="1"/>
  </r>
  <r>
    <n v="51"/>
    <s v="LinearSVCRFF"/>
    <s v="SYN20201130.000510"/>
    <x v="4"/>
    <x v="4"/>
    <x v="1"/>
    <n v="0.89649999999999996"/>
    <n v="0.96780521891386895"/>
    <x v="1"/>
    <m/>
    <x v="1"/>
  </r>
  <r>
    <n v="52"/>
    <s v="LinearSVCRFF"/>
    <s v="SYN20201130.000510"/>
    <x v="4"/>
    <x v="4"/>
    <x v="2"/>
    <n v="0.872"/>
    <n v="0.95670114685185503"/>
    <x v="0"/>
    <b v="0"/>
    <x v="1"/>
  </r>
  <r>
    <n v="53"/>
    <s v="LinearSVCRFF"/>
    <s v="SYN20201130.000510"/>
    <x v="4"/>
    <x v="4"/>
    <x v="2"/>
    <n v="0.89049999999999996"/>
    <n v="0.96629120981174199"/>
    <x v="1"/>
    <m/>
    <x v="1"/>
  </r>
  <r>
    <n v="54"/>
    <s v="LinearSVCRFF"/>
    <s v="SYN20201130.000510"/>
    <x v="4"/>
    <x v="4"/>
    <x v="3"/>
    <n v="0.88649999999999995"/>
    <n v="0.96326218762267402"/>
    <x v="0"/>
    <b v="0"/>
    <x v="1"/>
  </r>
  <r>
    <n v="55"/>
    <s v="LinearSVCRFF"/>
    <s v="SYN20201130.000510"/>
    <x v="4"/>
    <x v="4"/>
    <x v="3"/>
    <n v="0.88849999999999996"/>
    <n v="0.96360555042965501"/>
    <x v="1"/>
    <m/>
    <x v="1"/>
  </r>
  <r>
    <n v="56"/>
    <s v="LinearSVCRFF"/>
    <s v="SYN20201130.000510"/>
    <x v="4"/>
    <x v="4"/>
    <x v="4"/>
    <n v="0.82199999999999995"/>
    <n v="0.90632821669204999"/>
    <x v="0"/>
    <b v="0"/>
    <x v="1"/>
  </r>
  <r>
    <n v="57"/>
    <s v="LinearSVCRFF"/>
    <s v="SYN20201130.000510"/>
    <x v="4"/>
    <x v="4"/>
    <x v="4"/>
    <n v="0.88049999999999995"/>
    <n v="0.95768103603201105"/>
    <x v="1"/>
    <m/>
    <x v="1"/>
  </r>
  <r>
    <n v="58"/>
    <s v="LinearSVCRFF"/>
    <s v="SYN20201130.000510"/>
    <x v="4"/>
    <x v="4"/>
    <x v="5"/>
    <n v="0.64749999999999996"/>
    <n v="0.72123458004821095"/>
    <x v="0"/>
    <b v="0"/>
    <x v="1"/>
  </r>
  <r>
    <n v="59"/>
    <s v="LinearSVCRFF"/>
    <s v="SYN20201130.000510"/>
    <x v="4"/>
    <x v="4"/>
    <x v="5"/>
    <n v="0.85350000000000004"/>
    <n v="0.93726400081925099"/>
    <x v="1"/>
    <m/>
    <x v="1"/>
  </r>
  <r>
    <n v="60"/>
    <s v="LinearSVCRFF"/>
    <s v="SYN20201130.000510"/>
    <x v="5"/>
    <x v="5"/>
    <x v="0"/>
    <n v="0.90149999999999997"/>
    <n v="0.96801404775554101"/>
    <x v="0"/>
    <b v="0"/>
    <x v="1"/>
  </r>
  <r>
    <n v="61"/>
    <s v="LinearSVCRFF"/>
    <s v="SYN20201130.000510"/>
    <x v="5"/>
    <x v="5"/>
    <x v="0"/>
    <n v="0.90149999999999997"/>
    <n v="0.96810541037377296"/>
    <x v="1"/>
    <m/>
    <x v="1"/>
  </r>
  <r>
    <n v="62"/>
    <s v="LinearSVCRFF"/>
    <s v="SYN20201130.000510"/>
    <x v="5"/>
    <x v="5"/>
    <x v="1"/>
    <n v="0.89400000000000002"/>
    <n v="0.96212065688718496"/>
    <x v="0"/>
    <b v="0"/>
    <x v="1"/>
  </r>
  <r>
    <n v="63"/>
    <s v="LinearSVCRFF"/>
    <s v="SYN20201130.000510"/>
    <x v="5"/>
    <x v="5"/>
    <x v="1"/>
    <n v="0.89600000000000002"/>
    <n v="0.96741868475981097"/>
    <x v="1"/>
    <m/>
    <x v="1"/>
  </r>
  <r>
    <n v="64"/>
    <s v="LinearSVCRFF"/>
    <s v="SYN20201130.000510"/>
    <x v="5"/>
    <x v="5"/>
    <x v="2"/>
    <n v="0.88700000000000001"/>
    <n v="0.96073616182628796"/>
    <x v="0"/>
    <b v="0"/>
    <x v="1"/>
  </r>
  <r>
    <n v="65"/>
    <s v="LinearSVCRFF"/>
    <s v="SYN20201130.000510"/>
    <x v="5"/>
    <x v="5"/>
    <x v="2"/>
    <n v="0.89"/>
    <n v="0.96551010962510198"/>
    <x v="1"/>
    <m/>
    <x v="1"/>
  </r>
  <r>
    <n v="66"/>
    <s v="LinearSVCRFF"/>
    <s v="SYN20201130.000510"/>
    <x v="5"/>
    <x v="5"/>
    <x v="3"/>
    <n v="0.82950000000000002"/>
    <n v="0.94997143663199202"/>
    <x v="0"/>
    <b v="0"/>
    <x v="1"/>
  </r>
  <r>
    <n v="67"/>
    <s v="LinearSVCRFF"/>
    <s v="SYN20201130.000510"/>
    <x v="5"/>
    <x v="5"/>
    <x v="3"/>
    <n v="0.88649999999999995"/>
    <n v="0.96247305555750695"/>
    <x v="1"/>
    <m/>
    <x v="1"/>
  </r>
  <r>
    <n v="68"/>
    <s v="LinearSVCRFF"/>
    <s v="SYN20201130.000510"/>
    <x v="5"/>
    <x v="5"/>
    <x v="4"/>
    <n v="0.86699999999999999"/>
    <n v="0.94630890002419599"/>
    <x v="0"/>
    <b v="0"/>
    <x v="1"/>
  </r>
  <r>
    <n v="69"/>
    <s v="LinearSVCRFF"/>
    <s v="SYN20201130.000510"/>
    <x v="5"/>
    <x v="5"/>
    <x v="4"/>
    <n v="0.88"/>
    <n v="0.95609474002315098"/>
    <x v="1"/>
    <m/>
    <x v="1"/>
  </r>
  <r>
    <n v="70"/>
    <s v="LinearSVCRFF"/>
    <s v="SYN20201130.000510"/>
    <x v="5"/>
    <x v="5"/>
    <x v="5"/>
    <n v="0.84499999999999997"/>
    <n v="0.92731350731051498"/>
    <x v="0"/>
    <b v="0"/>
    <x v="1"/>
  </r>
  <r>
    <n v="71"/>
    <s v="LinearSVCRFF"/>
    <s v="SYN20201130.000510"/>
    <x v="5"/>
    <x v="5"/>
    <x v="5"/>
    <n v="0.85450000000000004"/>
    <n v="0.93831316495169304"/>
    <x v="1"/>
    <m/>
    <x v="1"/>
  </r>
  <r>
    <n v="72"/>
    <s v="LinearSVCRFF"/>
    <s v="SYN20201130.000510"/>
    <x v="6"/>
    <x v="6"/>
    <x v="0"/>
    <n v="0.88800000000000001"/>
    <n v="0.96381638724095897"/>
    <x v="0"/>
    <b v="0"/>
    <x v="1"/>
  </r>
  <r>
    <n v="73"/>
    <s v="LinearSVCRFF"/>
    <s v="SYN20201130.000510"/>
    <x v="6"/>
    <x v="6"/>
    <x v="0"/>
    <n v="0.89900000000000002"/>
    <n v="0.96806725895077494"/>
    <x v="1"/>
    <m/>
    <x v="1"/>
  </r>
  <r>
    <n v="74"/>
    <s v="LinearSVCRFF"/>
    <s v="SYN20201130.000510"/>
    <x v="6"/>
    <x v="6"/>
    <x v="1"/>
    <n v="0.89600000000000002"/>
    <n v="0.96744980828909899"/>
    <x v="0"/>
    <b v="1"/>
    <x v="1"/>
  </r>
  <r>
    <n v="75"/>
    <s v="LinearSVCRFF"/>
    <s v="SYN20201130.000510"/>
    <x v="6"/>
    <x v="6"/>
    <x v="1"/>
    <n v="0.89400000000000002"/>
    <n v="0.96736748153420904"/>
    <x v="1"/>
    <m/>
    <x v="1"/>
  </r>
  <r>
    <n v="76"/>
    <s v="LinearSVCRFF"/>
    <s v="SYN20201130.000510"/>
    <x v="6"/>
    <x v="6"/>
    <x v="2"/>
    <n v="0.89"/>
    <n v="0.965369551750899"/>
    <x v="0"/>
    <b v="0"/>
    <x v="1"/>
  </r>
  <r>
    <n v="77"/>
    <s v="LinearSVCRFF"/>
    <s v="SYN20201130.000510"/>
    <x v="6"/>
    <x v="6"/>
    <x v="2"/>
    <n v="0.89149999999999996"/>
    <n v="0.96547095421728801"/>
    <x v="1"/>
    <m/>
    <x v="1"/>
  </r>
  <r>
    <n v="78"/>
    <s v="LinearSVCRFF"/>
    <s v="SYN20201130.000510"/>
    <x v="6"/>
    <x v="6"/>
    <x v="3"/>
    <n v="0.85799999999999998"/>
    <n v="0.93922980308845805"/>
    <x v="0"/>
    <b v="0"/>
    <x v="1"/>
  </r>
  <r>
    <n v="79"/>
    <s v="LinearSVCRFF"/>
    <s v="SYN20201130.000510"/>
    <x v="6"/>
    <x v="6"/>
    <x v="3"/>
    <n v="0.88500000000000001"/>
    <n v="0.96195700736222001"/>
    <x v="1"/>
    <m/>
    <x v="1"/>
  </r>
  <r>
    <n v="80"/>
    <s v="LinearSVCRFF"/>
    <s v="SYN20201130.000510"/>
    <x v="6"/>
    <x v="6"/>
    <x v="4"/>
    <n v="0.86899999999999999"/>
    <n v="0.94469449244049597"/>
    <x v="0"/>
    <b v="0"/>
    <x v="1"/>
  </r>
  <r>
    <n v="81"/>
    <s v="LinearSVCRFF"/>
    <s v="SYN20201130.000510"/>
    <x v="6"/>
    <x v="6"/>
    <x v="4"/>
    <n v="0.875"/>
    <n v="0.95395324041119101"/>
    <x v="1"/>
    <m/>
    <x v="1"/>
  </r>
  <r>
    <n v="82"/>
    <s v="LinearSVCRFF"/>
    <s v="SYN20201130.000510"/>
    <x v="6"/>
    <x v="6"/>
    <x v="5"/>
    <n v="0.75600000000000001"/>
    <n v="0.82726842839228898"/>
    <x v="0"/>
    <b v="0"/>
    <x v="1"/>
  </r>
  <r>
    <n v="83"/>
    <s v="LinearSVCRFF"/>
    <s v="SYN20201130.000510"/>
    <x v="6"/>
    <x v="6"/>
    <x v="5"/>
    <n v="0.84450000000000003"/>
    <n v="0.93117382892701095"/>
    <x v="1"/>
    <m/>
    <x v="1"/>
  </r>
  <r>
    <n v="84"/>
    <s v="LinearSVCRFF"/>
    <s v="SYN20201130.000510"/>
    <x v="7"/>
    <x v="7"/>
    <x v="0"/>
    <n v="0.89149999999999996"/>
    <n v="0.96522798989187997"/>
    <x v="0"/>
    <b v="0"/>
    <x v="1"/>
  </r>
  <r>
    <n v="85"/>
    <s v="LinearSVCRFF"/>
    <s v="SYN20201130.000510"/>
    <x v="7"/>
    <x v="7"/>
    <x v="0"/>
    <n v="0.9"/>
    <n v="0.96806525098114404"/>
    <x v="1"/>
    <m/>
    <x v="1"/>
  </r>
  <r>
    <n v="86"/>
    <s v="LinearSVCRFF"/>
    <s v="SYN20201130.000510"/>
    <x v="7"/>
    <x v="7"/>
    <x v="1"/>
    <n v="0.88500000000000001"/>
    <n v="0.96342884910208604"/>
    <x v="0"/>
    <b v="0"/>
    <x v="1"/>
  </r>
  <r>
    <n v="87"/>
    <s v="LinearSVCRFF"/>
    <s v="SYN20201130.000510"/>
    <x v="7"/>
    <x v="7"/>
    <x v="1"/>
    <n v="0.89449999999999996"/>
    <n v="0.96736346559494601"/>
    <x v="1"/>
    <m/>
    <x v="1"/>
  </r>
  <r>
    <n v="88"/>
    <s v="LinearSVCRFF"/>
    <s v="SYN20201130.000510"/>
    <x v="7"/>
    <x v="7"/>
    <x v="2"/>
    <n v="0.89400000000000002"/>
    <n v="0.96242586827116805"/>
    <x v="0"/>
    <b v="0"/>
    <x v="1"/>
  </r>
  <r>
    <n v="89"/>
    <s v="LinearSVCRFF"/>
    <s v="SYN20201130.000510"/>
    <x v="7"/>
    <x v="7"/>
    <x v="2"/>
    <n v="0.88849999999999996"/>
    <n v="0.96543681873355303"/>
    <x v="1"/>
    <m/>
    <x v="1"/>
  </r>
  <r>
    <n v="90"/>
    <s v="LinearSVCRFF"/>
    <s v="SYN20201130.000510"/>
    <x v="7"/>
    <x v="7"/>
    <x v="3"/>
    <n v="0.88800000000000001"/>
    <n v="0.96206644170713496"/>
    <x v="0"/>
    <b v="0"/>
    <x v="1"/>
  </r>
  <r>
    <n v="91"/>
    <s v="LinearSVCRFF"/>
    <s v="SYN20201130.000510"/>
    <x v="7"/>
    <x v="7"/>
    <x v="3"/>
    <n v="0.88649999999999995"/>
    <n v="0.96215981229499803"/>
    <x v="1"/>
    <m/>
    <x v="1"/>
  </r>
  <r>
    <n v="92"/>
    <s v="LinearSVCRFF"/>
    <s v="SYN20201130.000510"/>
    <x v="7"/>
    <x v="7"/>
    <x v="4"/>
    <n v="0.86750000000000005"/>
    <n v="0.94224878542936896"/>
    <x v="0"/>
    <b v="0"/>
    <x v="1"/>
  </r>
  <r>
    <n v="93"/>
    <s v="LinearSVCRFF"/>
    <s v="SYN20201130.000510"/>
    <x v="7"/>
    <x v="7"/>
    <x v="4"/>
    <n v="0.874"/>
    <n v="0.95392713680598296"/>
    <x v="1"/>
    <m/>
    <x v="1"/>
  </r>
  <r>
    <n v="94"/>
    <s v="LinearSVCRFF"/>
    <s v="SYN20201130.000510"/>
    <x v="7"/>
    <x v="7"/>
    <x v="5"/>
    <n v="0.75"/>
    <n v="0.84893341673100498"/>
    <x v="0"/>
    <b v="0"/>
    <x v="1"/>
  </r>
  <r>
    <n v="95"/>
    <s v="LinearSVCRFF"/>
    <s v="SYN20201130.000510"/>
    <x v="7"/>
    <x v="7"/>
    <x v="5"/>
    <n v="0.84799999999999998"/>
    <n v="0.93009153329564997"/>
    <x v="1"/>
    <m/>
    <x v="1"/>
  </r>
  <r>
    <n v="96"/>
    <s v="LinearSVCRFF"/>
    <s v="SYN20201130.000510"/>
    <x v="8"/>
    <x v="8"/>
    <x v="0"/>
    <n v="0.89649999999999996"/>
    <n v="0.96789858950173202"/>
    <x v="0"/>
    <b v="1"/>
    <x v="1"/>
  </r>
  <r>
    <n v="97"/>
    <s v="LinearSVCRFF"/>
    <s v="SYN20201130.000510"/>
    <x v="8"/>
    <x v="8"/>
    <x v="0"/>
    <n v="0.89849999999999997"/>
    <n v="0.96787750582060195"/>
    <x v="1"/>
    <m/>
    <x v="1"/>
  </r>
  <r>
    <n v="98"/>
    <s v="LinearSVCRFF"/>
    <s v="SYN20201130.000510"/>
    <x v="8"/>
    <x v="8"/>
    <x v="1"/>
    <n v="0.88849999999999996"/>
    <n v="0.965369551750899"/>
    <x v="0"/>
    <b v="0"/>
    <x v="1"/>
  </r>
  <r>
    <n v="99"/>
    <s v="LinearSVCRFF"/>
    <s v="SYN20201130.000510"/>
    <x v="8"/>
    <x v="8"/>
    <x v="1"/>
    <n v="0.89449999999999996"/>
    <n v="0.96708636578580398"/>
    <x v="1"/>
    <m/>
    <x v="1"/>
  </r>
  <r>
    <n v="100"/>
    <s v="LinearSVCRFF"/>
    <s v="SYN20201130.000510"/>
    <x v="8"/>
    <x v="8"/>
    <x v="2"/>
    <n v="0.88749999999999996"/>
    <n v="0.96535951190274205"/>
    <x v="0"/>
    <b v="1"/>
    <x v="1"/>
  </r>
  <r>
    <n v="101"/>
    <s v="LinearSVCRFF"/>
    <s v="SYN20201130.000510"/>
    <x v="8"/>
    <x v="8"/>
    <x v="2"/>
    <n v="0.88800000000000001"/>
    <n v="0.96532939235826898"/>
    <x v="1"/>
    <m/>
    <x v="1"/>
  </r>
  <r>
    <n v="102"/>
    <s v="LinearSVCRFF"/>
    <s v="SYN20201130.000510"/>
    <x v="8"/>
    <x v="8"/>
    <x v="3"/>
    <n v="0.88800000000000001"/>
    <n v="0.96186865669843602"/>
    <x v="0"/>
    <b v="0"/>
    <x v="1"/>
  </r>
  <r>
    <n v="103"/>
    <s v="LinearSVCRFF"/>
    <s v="SYN20201130.000510"/>
    <x v="8"/>
    <x v="8"/>
    <x v="3"/>
    <n v="0.88400000000000001"/>
    <n v="0.96240578857485304"/>
    <x v="1"/>
    <m/>
    <x v="1"/>
  </r>
  <r>
    <n v="104"/>
    <s v="LinearSVCRFF"/>
    <s v="SYN20201130.000510"/>
    <x v="8"/>
    <x v="8"/>
    <x v="4"/>
    <n v="0.85199999999999998"/>
    <n v="0.93801297349178803"/>
    <x v="0"/>
    <b v="0"/>
    <x v="1"/>
  </r>
  <r>
    <n v="105"/>
    <s v="LinearSVCRFF"/>
    <s v="SYN20201130.000510"/>
    <x v="8"/>
    <x v="8"/>
    <x v="4"/>
    <n v="0.88"/>
    <n v="0.95608470017499403"/>
    <x v="1"/>
    <m/>
    <x v="1"/>
  </r>
  <r>
    <n v="106"/>
    <s v="LinearSVCRFF"/>
    <s v="SYN20201130.000510"/>
    <x v="8"/>
    <x v="8"/>
    <x v="5"/>
    <n v="0.77200000000000002"/>
    <n v="0.86536664019493303"/>
    <x v="0"/>
    <b v="0"/>
    <x v="1"/>
  </r>
  <r>
    <n v="107"/>
    <s v="LinearSVCRFF"/>
    <s v="SYN20201130.000510"/>
    <x v="8"/>
    <x v="8"/>
    <x v="5"/>
    <n v="0.85699999999999998"/>
    <n v="0.93828706134648399"/>
    <x v="1"/>
    <m/>
    <x v="1"/>
  </r>
  <r>
    <n v="108"/>
    <s v="LinearSVCRFF"/>
    <s v="SYN20201130.000510"/>
    <x v="9"/>
    <x v="3"/>
    <x v="0"/>
    <n v="0.71650000000000003"/>
    <n v="0.81929377700091599"/>
    <x v="0"/>
    <b v="0"/>
    <x v="1"/>
  </r>
  <r>
    <n v="109"/>
    <s v="LinearSVCRFF"/>
    <s v="SYN20201130.000510"/>
    <x v="9"/>
    <x v="3"/>
    <x v="0"/>
    <n v="0.70950000000000002"/>
    <n v="0.81976263790986403"/>
    <x v="1"/>
    <m/>
    <x v="1"/>
  </r>
  <r>
    <n v="110"/>
    <s v="LinearSVCRFF"/>
    <s v="SYN20201130.000510"/>
    <x v="9"/>
    <x v="3"/>
    <x v="1"/>
    <n v="0.71699999999999997"/>
    <n v="0.81857793582729799"/>
    <x v="0"/>
    <b v="0"/>
    <x v="1"/>
  </r>
  <r>
    <n v="111"/>
    <s v="LinearSVCRFF"/>
    <s v="SYN20201130.000510"/>
    <x v="9"/>
    <x v="3"/>
    <x v="1"/>
    <n v="0.71299999999999997"/>
    <n v="0.81956083696190096"/>
    <x v="1"/>
    <m/>
    <x v="1"/>
  </r>
  <r>
    <n v="112"/>
    <s v="LinearSVCRFF"/>
    <s v="SYN20201130.000510"/>
    <x v="9"/>
    <x v="3"/>
    <x v="2"/>
    <n v="0.6925"/>
    <n v="0.81626877075111104"/>
    <x v="0"/>
    <b v="1"/>
    <x v="1"/>
  </r>
  <r>
    <n v="113"/>
    <s v="LinearSVCRFF"/>
    <s v="SYN20201130.000510"/>
    <x v="9"/>
    <x v="3"/>
    <x v="2"/>
    <n v="0.71599999999999997"/>
    <n v="0.81612118498319797"/>
    <x v="1"/>
    <m/>
    <x v="1"/>
  </r>
  <r>
    <n v="114"/>
    <s v="LinearSVCRFF"/>
    <s v="SYN20201130.000510"/>
    <x v="9"/>
    <x v="3"/>
    <x v="3"/>
    <n v="0.72850000000000004"/>
    <n v="0.82010298876239696"/>
    <x v="0"/>
    <b v="1"/>
    <x v="1"/>
  </r>
  <r>
    <n v="115"/>
    <s v="LinearSVCRFF"/>
    <s v="SYN20201130.000510"/>
    <x v="9"/>
    <x v="3"/>
    <x v="3"/>
    <n v="0.71099999999999997"/>
    <n v="0.81873455745855295"/>
    <x v="1"/>
    <m/>
    <x v="1"/>
  </r>
  <r>
    <n v="116"/>
    <s v="LinearSVCRFF"/>
    <s v="SYN20201130.000510"/>
    <x v="9"/>
    <x v="3"/>
    <x v="4"/>
    <n v="0.72499999999999998"/>
    <n v="0.81761712235864104"/>
    <x v="0"/>
    <b v="1"/>
    <x v="1"/>
  </r>
  <r>
    <n v="117"/>
    <s v="LinearSVCRFF"/>
    <s v="SYN20201130.000510"/>
    <x v="9"/>
    <x v="3"/>
    <x v="4"/>
    <n v="0.71199999999999997"/>
    <n v="0.81657398213509402"/>
    <x v="1"/>
    <m/>
    <x v="1"/>
  </r>
  <r>
    <n v="118"/>
    <s v="LinearSVCRFF"/>
    <s v="SYN20201130.000510"/>
    <x v="9"/>
    <x v="3"/>
    <x v="5"/>
    <n v="0.73350000000000004"/>
    <n v="0.817719528809846"/>
    <x v="0"/>
    <b v="1"/>
    <x v="1"/>
  </r>
  <r>
    <n v="119"/>
    <s v="LinearSVCRFF"/>
    <s v="SYN20201130.000510"/>
    <x v="9"/>
    <x v="3"/>
    <x v="5"/>
    <n v="0.70199999999999996"/>
    <n v="0.81593042786820802"/>
    <x v="1"/>
    <m/>
    <x v="1"/>
  </r>
  <r>
    <n v="0"/>
    <s v="LinearSVCRFF"/>
    <s v="SYN20201130.000235"/>
    <x v="0"/>
    <x v="0"/>
    <x v="0"/>
    <n v="0.871"/>
    <n v="0.94635914174626801"/>
    <x v="0"/>
    <b v="1"/>
    <x v="0"/>
  </r>
  <r>
    <n v="1"/>
    <s v="LinearSVCRFF"/>
    <s v="SYN20201130.000235"/>
    <x v="0"/>
    <x v="0"/>
    <x v="0"/>
    <n v="0.871"/>
    <n v="0.94634614153826402"/>
    <x v="1"/>
    <m/>
    <x v="0"/>
  </r>
  <r>
    <n v="2"/>
    <s v="LinearSVCRFF"/>
    <s v="SYN20201130.000235"/>
    <x v="0"/>
    <x v="0"/>
    <x v="1"/>
    <n v="0.86799999999999999"/>
    <n v="0.94596913550616801"/>
    <x v="0"/>
    <b v="0"/>
    <x v="0"/>
  </r>
  <r>
    <n v="3"/>
    <s v="LinearSVCRFF"/>
    <s v="SYN20201130.000235"/>
    <x v="0"/>
    <x v="0"/>
    <x v="1"/>
    <n v="0.86850000000000005"/>
    <n v="0.94597413558616905"/>
    <x v="1"/>
    <m/>
    <x v="0"/>
  </r>
  <r>
    <n v="4"/>
    <s v="LinearSVCRFF"/>
    <s v="SYN20201130.000235"/>
    <x v="0"/>
    <x v="0"/>
    <x v="2"/>
    <n v="0.86550000000000005"/>
    <n v="0.94447911166578602"/>
    <x v="0"/>
    <b v="0"/>
    <x v="0"/>
  </r>
  <r>
    <n v="5"/>
    <s v="LinearSVCRFF"/>
    <s v="SYN20201130.000235"/>
    <x v="0"/>
    <x v="0"/>
    <x v="2"/>
    <n v="0.86550000000000005"/>
    <n v="0.944535112561801"/>
    <x v="1"/>
    <m/>
    <x v="0"/>
  </r>
  <r>
    <n v="6"/>
    <s v="LinearSVCRFF"/>
    <s v="SYN20201130.000235"/>
    <x v="0"/>
    <x v="0"/>
    <x v="3"/>
    <n v="0.86050000000000004"/>
    <n v="0.94128106049696703"/>
    <x v="0"/>
    <b v="0"/>
    <x v="0"/>
  </r>
  <r>
    <n v="7"/>
    <s v="LinearSVCRFF"/>
    <s v="SYN20201130.000235"/>
    <x v="0"/>
    <x v="0"/>
    <x v="3"/>
    <n v="0.86099999999999999"/>
    <n v="0.94141106257700102"/>
    <x v="1"/>
    <m/>
    <x v="0"/>
  </r>
  <r>
    <n v="8"/>
    <s v="LinearSVCRFF"/>
    <s v="SYN20201130.000235"/>
    <x v="0"/>
    <x v="0"/>
    <x v="4"/>
    <n v="0.85250000000000004"/>
    <n v="0.93295792732683702"/>
    <x v="0"/>
    <b v="0"/>
    <x v="0"/>
  </r>
  <r>
    <n v="9"/>
    <s v="LinearSVCRFF"/>
    <s v="SYN20201130.000235"/>
    <x v="0"/>
    <x v="0"/>
    <x v="4"/>
    <n v="0.85199999999999998"/>
    <n v="0.93402794444711101"/>
    <x v="1"/>
    <m/>
    <x v="0"/>
  </r>
  <r>
    <n v="10"/>
    <s v="LinearSVCRFF"/>
    <s v="SYN20201130.000235"/>
    <x v="0"/>
    <x v="0"/>
    <x v="5"/>
    <n v="0.82750000000000001"/>
    <n v="0.90747151954431204"/>
    <x v="0"/>
    <b v="0"/>
    <x v="0"/>
  </r>
  <r>
    <n v="11"/>
    <s v="LinearSVCRFF"/>
    <s v="SYN20201130.000235"/>
    <x v="0"/>
    <x v="0"/>
    <x v="5"/>
    <n v="0.83"/>
    <n v="0.91427162834605302"/>
    <x v="1"/>
    <m/>
    <x v="0"/>
  </r>
  <r>
    <n v="12"/>
    <s v="LinearSVCRFF"/>
    <s v="SYN20201130.000235"/>
    <x v="1"/>
    <x v="1"/>
    <x v="0"/>
    <n v="0.86850000000000005"/>
    <n v="0.94655614489831796"/>
    <x v="0"/>
    <b v="1"/>
    <x v="0"/>
  </r>
  <r>
    <n v="13"/>
    <s v="LinearSVCRFF"/>
    <s v="SYN20201130.000235"/>
    <x v="1"/>
    <x v="1"/>
    <x v="0"/>
    <n v="0.86899999999999999"/>
    <n v="0.94654314469031497"/>
    <x v="1"/>
    <m/>
    <x v="0"/>
  </r>
  <r>
    <n v="14"/>
    <s v="LinearSVCRFF"/>
    <s v="SYN20201130.000235"/>
    <x v="1"/>
    <x v="1"/>
    <x v="1"/>
    <n v="0.86650000000000005"/>
    <n v="0.94592513480215601"/>
    <x v="0"/>
    <b v="0"/>
    <x v="0"/>
  </r>
  <r>
    <n v="15"/>
    <s v="LinearSVCRFF"/>
    <s v="SYN20201130.000235"/>
    <x v="1"/>
    <x v="1"/>
    <x v="1"/>
    <n v="0.86599999999999999"/>
    <n v="0.946025136402182"/>
    <x v="1"/>
    <m/>
    <x v="0"/>
  </r>
  <r>
    <n v="16"/>
    <s v="LinearSVCRFF"/>
    <s v="SYN20201130.000235"/>
    <x v="1"/>
    <x v="1"/>
    <x v="2"/>
    <n v="0.86299999999999999"/>
    <n v="0.94424910798572703"/>
    <x v="0"/>
    <b v="1"/>
    <x v="0"/>
  </r>
  <r>
    <n v="17"/>
    <s v="LinearSVCRFF"/>
    <s v="SYN20201130.000235"/>
    <x v="1"/>
    <x v="1"/>
    <x v="2"/>
    <n v="0.86299999999999999"/>
    <n v="0.94421410742571799"/>
    <x v="1"/>
    <m/>
    <x v="0"/>
  </r>
  <r>
    <n v="18"/>
    <s v="LinearSVCRFF"/>
    <s v="SYN20201130.000235"/>
    <x v="1"/>
    <x v="1"/>
    <x v="3"/>
    <n v="0.86199999999999999"/>
    <n v="0.94044604713675395"/>
    <x v="0"/>
    <b v="0"/>
    <x v="0"/>
  </r>
  <r>
    <n v="19"/>
    <s v="LinearSVCRFF"/>
    <s v="SYN20201130.000235"/>
    <x v="1"/>
    <x v="1"/>
    <x v="3"/>
    <n v="0.86199999999999999"/>
    <n v="0.940974055584889"/>
    <x v="1"/>
    <m/>
    <x v="0"/>
  </r>
  <r>
    <n v="20"/>
    <s v="LinearSVCRFF"/>
    <s v="SYN20201130.000235"/>
    <x v="1"/>
    <x v="1"/>
    <x v="4"/>
    <n v="0.85450000000000004"/>
    <n v="0.93344293508696097"/>
    <x v="0"/>
    <b v="0"/>
    <x v="0"/>
  </r>
  <r>
    <n v="21"/>
    <s v="LinearSVCRFF"/>
    <s v="SYN20201130.000235"/>
    <x v="1"/>
    <x v="1"/>
    <x v="4"/>
    <n v="0.85599999999999998"/>
    <n v="0.93429494871917895"/>
    <x v="1"/>
    <m/>
    <x v="0"/>
  </r>
  <r>
    <n v="22"/>
    <s v="LinearSVCRFF"/>
    <s v="SYN20201130.000235"/>
    <x v="1"/>
    <x v="1"/>
    <x v="5"/>
    <n v="0.83550000000000002"/>
    <n v="0.91404962479399599"/>
    <x v="0"/>
    <b v="0"/>
    <x v="0"/>
  </r>
  <r>
    <n v="23"/>
    <s v="LinearSVCRFF"/>
    <s v="SYN20201130.000235"/>
    <x v="1"/>
    <x v="1"/>
    <x v="5"/>
    <n v="0.84"/>
    <n v="0.91932470919534703"/>
    <x v="1"/>
    <m/>
    <x v="0"/>
  </r>
  <r>
    <n v="24"/>
    <s v="LinearSVCRFF"/>
    <s v="SYN20201130.000235"/>
    <x v="2"/>
    <x v="2"/>
    <x v="0"/>
    <n v="0.87"/>
    <n v="0.946923150770412"/>
    <x v="0"/>
    <b v="1"/>
    <x v="0"/>
  </r>
  <r>
    <n v="25"/>
    <s v="LinearSVCRFF"/>
    <s v="SYN20201130.000235"/>
    <x v="2"/>
    <x v="2"/>
    <x v="0"/>
    <n v="0.86950000000000005"/>
    <n v="0.94690415046640697"/>
    <x v="1"/>
    <m/>
    <x v="0"/>
  </r>
  <r>
    <n v="26"/>
    <s v="LinearSVCRFF"/>
    <s v="SYN20201130.000235"/>
    <x v="2"/>
    <x v="2"/>
    <x v="1"/>
    <n v="0.86750000000000005"/>
    <n v="0.94625514008224099"/>
    <x v="0"/>
    <b v="0"/>
    <x v="0"/>
  </r>
  <r>
    <n v="27"/>
    <s v="LinearSVCRFF"/>
    <s v="SYN20201130.000235"/>
    <x v="2"/>
    <x v="2"/>
    <x v="1"/>
    <n v="0.86799999999999999"/>
    <n v="0.94632014112225704"/>
    <x v="1"/>
    <m/>
    <x v="0"/>
  </r>
  <r>
    <n v="28"/>
    <s v="LinearSVCRFF"/>
    <s v="SYN20201130.000235"/>
    <x v="2"/>
    <x v="2"/>
    <x v="2"/>
    <n v="0.86150000000000004"/>
    <n v="0.94437711003376001"/>
    <x v="0"/>
    <b v="0"/>
    <x v="0"/>
  </r>
  <r>
    <n v="29"/>
    <s v="LinearSVCRFF"/>
    <s v="SYN20201130.000235"/>
    <x v="2"/>
    <x v="2"/>
    <x v="2"/>
    <n v="0.86350000000000005"/>
    <n v="0.94449411190579002"/>
    <x v="1"/>
    <m/>
    <x v="0"/>
  </r>
  <r>
    <n v="30"/>
    <s v="LinearSVCRFF"/>
    <s v="SYN20201130.000235"/>
    <x v="2"/>
    <x v="2"/>
    <x v="3"/>
    <n v="0.85750000000000004"/>
    <n v="0.94148606377702004"/>
    <x v="0"/>
    <b v="1"/>
    <x v="0"/>
  </r>
  <r>
    <n v="31"/>
    <s v="LinearSVCRFF"/>
    <s v="SYN20201130.000235"/>
    <x v="2"/>
    <x v="2"/>
    <x v="3"/>
    <n v="0.85750000000000004"/>
    <n v="0.941394062304996"/>
    <x v="1"/>
    <m/>
    <x v="0"/>
  </r>
  <r>
    <n v="32"/>
    <s v="LinearSVCRFF"/>
    <s v="SYN20201130.000235"/>
    <x v="2"/>
    <x v="2"/>
    <x v="4"/>
    <n v="0.85050000000000003"/>
    <n v="0.934011944191107"/>
    <x v="0"/>
    <b v="0"/>
    <x v="0"/>
  </r>
  <r>
    <n v="33"/>
    <s v="LinearSVCRFF"/>
    <s v="SYN20201130.000235"/>
    <x v="2"/>
    <x v="2"/>
    <x v="4"/>
    <n v="0.85250000000000004"/>
    <n v="0.93485995775932396"/>
    <x v="1"/>
    <m/>
    <x v="0"/>
  </r>
  <r>
    <n v="34"/>
    <s v="LinearSVCRFF"/>
    <s v="SYN20201130.000235"/>
    <x v="2"/>
    <x v="2"/>
    <x v="5"/>
    <n v="0.82699999999999996"/>
    <n v="0.91335961375382002"/>
    <x v="0"/>
    <b v="0"/>
    <x v="0"/>
  </r>
  <r>
    <n v="35"/>
    <s v="LinearSVCRFF"/>
    <s v="SYN20201130.000235"/>
    <x v="2"/>
    <x v="2"/>
    <x v="5"/>
    <n v="0.83499999999999996"/>
    <n v="0.916685666970671"/>
    <x v="1"/>
    <m/>
    <x v="0"/>
  </r>
  <r>
    <n v="36"/>
    <s v="LinearSVCRFF"/>
    <s v="SYN20201130.000235"/>
    <x v="3"/>
    <x v="3"/>
    <x v="0"/>
    <n v="0.60199999999999998"/>
    <n v="0.67014372229955599"/>
    <x v="0"/>
    <b v="0"/>
    <x v="0"/>
  </r>
  <r>
    <n v="37"/>
    <s v="LinearSVCRFF"/>
    <s v="SYN20201130.000235"/>
    <x v="3"/>
    <x v="3"/>
    <x v="0"/>
    <n v="0.60850000000000004"/>
    <n v="0.67057172914766605"/>
    <x v="1"/>
    <m/>
    <x v="0"/>
  </r>
  <r>
    <n v="38"/>
    <s v="LinearSVCRFF"/>
    <s v="SYN20201130.000235"/>
    <x v="3"/>
    <x v="3"/>
    <x v="1"/>
    <n v="0.60699999999999998"/>
    <n v="0.67042172674762701"/>
    <x v="0"/>
    <b v="0"/>
    <x v="0"/>
  </r>
  <r>
    <n v="39"/>
    <s v="LinearSVCRFF"/>
    <s v="SYN20201130.000235"/>
    <x v="3"/>
    <x v="3"/>
    <x v="1"/>
    <n v="0.60850000000000004"/>
    <n v="0.67050772812365"/>
    <x v="1"/>
    <m/>
    <x v="0"/>
  </r>
  <r>
    <n v="40"/>
    <s v="LinearSVCRFF"/>
    <s v="SYN20201130.000235"/>
    <x v="3"/>
    <x v="3"/>
    <x v="2"/>
    <n v="0.62749999999999995"/>
    <n v="0.67028472455559196"/>
    <x v="0"/>
    <b v="0"/>
    <x v="0"/>
  </r>
  <r>
    <n v="41"/>
    <s v="LinearSVCRFF"/>
    <s v="SYN20201130.000235"/>
    <x v="3"/>
    <x v="3"/>
    <x v="2"/>
    <n v="0.60050000000000003"/>
    <n v="0.67033772540360603"/>
    <x v="1"/>
    <m/>
    <x v="0"/>
  </r>
  <r>
    <n v="42"/>
    <s v="LinearSVCRFF"/>
    <s v="SYN20201130.000235"/>
    <x v="3"/>
    <x v="3"/>
    <x v="3"/>
    <n v="0.622"/>
    <n v="0.67051172818765103"/>
    <x v="0"/>
    <b v="1"/>
    <x v="0"/>
  </r>
  <r>
    <n v="43"/>
    <s v="LinearSVCRFF"/>
    <s v="SYN20201130.000235"/>
    <x v="3"/>
    <x v="3"/>
    <x v="3"/>
    <n v="0.58650000000000002"/>
    <n v="0.67048972783564498"/>
    <x v="1"/>
    <m/>
    <x v="0"/>
  </r>
  <r>
    <n v="44"/>
    <s v="LinearSVCRFF"/>
    <s v="SYN20201130.000235"/>
    <x v="3"/>
    <x v="3"/>
    <x v="4"/>
    <n v="0.60199999999999998"/>
    <n v="0.66889070225123604"/>
    <x v="0"/>
    <b v="0"/>
    <x v="0"/>
  </r>
  <r>
    <n v="45"/>
    <s v="LinearSVCRFF"/>
    <s v="SYN20201130.000235"/>
    <x v="3"/>
    <x v="3"/>
    <x v="4"/>
    <n v="0.60150000000000003"/>
    <n v="0.67041572665162597"/>
    <x v="1"/>
    <m/>
    <x v="0"/>
  </r>
  <r>
    <n v="46"/>
    <s v="LinearSVCRFF"/>
    <s v="SYN20201130.000235"/>
    <x v="3"/>
    <x v="3"/>
    <x v="5"/>
    <n v="0.61650000000000005"/>
    <n v="0.67025072401158403"/>
    <x v="0"/>
    <b v="1"/>
    <x v="0"/>
  </r>
  <r>
    <n v="47"/>
    <s v="LinearSVCRFF"/>
    <s v="SYN20201130.000235"/>
    <x v="3"/>
    <x v="3"/>
    <x v="5"/>
    <n v="0.58950000000000002"/>
    <n v="0.63129710075361201"/>
    <x v="1"/>
    <m/>
    <x v="0"/>
  </r>
  <r>
    <n v="48"/>
    <s v="LinearSVCRFF"/>
    <s v="SYN20201130.000235"/>
    <x v="4"/>
    <x v="4"/>
    <x v="0"/>
    <n v="0.873"/>
    <n v="0.94676714827437203"/>
    <x v="0"/>
    <b v="0"/>
    <x v="1"/>
  </r>
  <r>
    <n v="49"/>
    <s v="LinearSVCRFF"/>
    <s v="SYN20201130.000235"/>
    <x v="4"/>
    <x v="4"/>
    <x v="0"/>
    <n v="0.87450000000000006"/>
    <n v="0.946792148674378"/>
    <x v="1"/>
    <m/>
    <x v="1"/>
  </r>
  <r>
    <n v="50"/>
    <s v="LinearSVCRFF"/>
    <s v="SYN20201130.000235"/>
    <x v="4"/>
    <x v="4"/>
    <x v="1"/>
    <n v="0.87"/>
    <n v="0.94649214387430203"/>
    <x v="0"/>
    <b v="0"/>
    <x v="1"/>
  </r>
  <r>
    <n v="51"/>
    <s v="LinearSVCRFF"/>
    <s v="SYN20201130.000235"/>
    <x v="4"/>
    <x v="4"/>
    <x v="1"/>
    <n v="0.87"/>
    <n v="0.94656214499431901"/>
    <x v="1"/>
    <m/>
    <x v="1"/>
  </r>
  <r>
    <n v="52"/>
    <s v="LinearSVCRFF"/>
    <s v="SYN20201130.000235"/>
    <x v="4"/>
    <x v="4"/>
    <x v="2"/>
    <n v="0.85199999999999998"/>
    <n v="0.935255964095425"/>
    <x v="0"/>
    <b v="0"/>
    <x v="1"/>
  </r>
  <r>
    <n v="53"/>
    <s v="LinearSVCRFF"/>
    <s v="SYN20201130.000235"/>
    <x v="4"/>
    <x v="4"/>
    <x v="2"/>
    <n v="0.86499999999999999"/>
    <n v="0.94552212835405303"/>
    <x v="1"/>
    <m/>
    <x v="1"/>
  </r>
  <r>
    <n v="54"/>
    <s v="LinearSVCRFF"/>
    <s v="SYN20201130.000235"/>
    <x v="4"/>
    <x v="4"/>
    <x v="3"/>
    <n v="0.82599999999999996"/>
    <n v="0.92003272052352802"/>
    <x v="0"/>
    <b v="0"/>
    <x v="1"/>
  </r>
  <r>
    <n v="55"/>
    <s v="LinearSVCRFF"/>
    <s v="SYN20201130.000235"/>
    <x v="4"/>
    <x v="4"/>
    <x v="3"/>
    <n v="0.86250000000000004"/>
    <n v="0.94303708859341695"/>
    <x v="1"/>
    <m/>
    <x v="1"/>
  </r>
  <r>
    <n v="56"/>
    <s v="LinearSVCRFF"/>
    <s v="SYN20201130.000235"/>
    <x v="4"/>
    <x v="4"/>
    <x v="4"/>
    <n v="0.8095"/>
    <n v="0.90346645546328697"/>
    <x v="0"/>
    <b v="0"/>
    <x v="1"/>
  </r>
  <r>
    <n v="57"/>
    <s v="LinearSVCRFF"/>
    <s v="SYN20201130.000235"/>
    <x v="4"/>
    <x v="4"/>
    <x v="4"/>
    <n v="0.85650000000000004"/>
    <n v="0.93709399350389599"/>
    <x v="1"/>
    <m/>
    <x v="1"/>
  </r>
  <r>
    <n v="58"/>
    <s v="LinearSVCRFF"/>
    <s v="SYN20201130.000235"/>
    <x v="4"/>
    <x v="4"/>
    <x v="5"/>
    <n v="0.83599999999999997"/>
    <n v="0.90862653802460802"/>
    <x v="0"/>
    <b v="0"/>
    <x v="1"/>
  </r>
  <r>
    <n v="59"/>
    <s v="LinearSVCRFF"/>
    <s v="SYN20201130.000235"/>
    <x v="4"/>
    <x v="4"/>
    <x v="5"/>
    <n v="0.84050000000000002"/>
    <n v="0.91735867773884305"/>
    <x v="1"/>
    <m/>
    <x v="1"/>
  </r>
  <r>
    <n v="60"/>
    <s v="LinearSVCRFF"/>
    <s v="SYN20201130.000235"/>
    <x v="5"/>
    <x v="5"/>
    <x v="0"/>
    <n v="0.86850000000000005"/>
    <n v="0.94630814093025395"/>
    <x v="0"/>
    <b v="0"/>
    <x v="1"/>
  </r>
  <r>
    <n v="61"/>
    <s v="LinearSVCRFF"/>
    <s v="SYN20201130.000235"/>
    <x v="5"/>
    <x v="5"/>
    <x v="0"/>
    <n v="0.873"/>
    <n v="0.946980151682427"/>
    <x v="1"/>
    <m/>
    <x v="1"/>
  </r>
  <r>
    <n v="62"/>
    <s v="LinearSVCRFF"/>
    <s v="SYN20201130.000235"/>
    <x v="5"/>
    <x v="5"/>
    <x v="1"/>
    <n v="0.87150000000000005"/>
    <n v="0.94700415206643296"/>
    <x v="0"/>
    <b v="1"/>
    <x v="1"/>
  </r>
  <r>
    <n v="63"/>
    <s v="LinearSVCRFF"/>
    <s v="SYN20201130.000235"/>
    <x v="5"/>
    <x v="5"/>
    <x v="1"/>
    <n v="0.871"/>
    <n v="0.94675714811436895"/>
    <x v="1"/>
    <m/>
    <x v="1"/>
  </r>
  <r>
    <n v="64"/>
    <s v="LinearSVCRFF"/>
    <s v="SYN20201130.000235"/>
    <x v="5"/>
    <x v="5"/>
    <x v="2"/>
    <n v="0.85150000000000003"/>
    <n v="0.93231191699067095"/>
    <x v="0"/>
    <b v="0"/>
    <x v="1"/>
  </r>
  <r>
    <n v="65"/>
    <s v="LinearSVCRFF"/>
    <s v="SYN20201130.000235"/>
    <x v="5"/>
    <x v="5"/>
    <x v="2"/>
    <n v="0.86599999999999999"/>
    <n v="0.94590313445015095"/>
    <x v="1"/>
    <m/>
    <x v="1"/>
  </r>
  <r>
    <n v="66"/>
    <s v="LinearSVCRFF"/>
    <s v="SYN20201130.000235"/>
    <x v="5"/>
    <x v="5"/>
    <x v="3"/>
    <n v="0.83399999999999996"/>
    <n v="0.92486979791676605"/>
    <x v="0"/>
    <b v="0"/>
    <x v="1"/>
  </r>
  <r>
    <n v="67"/>
    <s v="LinearSVCRFF"/>
    <s v="SYN20201130.000235"/>
    <x v="5"/>
    <x v="5"/>
    <x v="3"/>
    <n v="0.86599999999999999"/>
    <n v="0.94426210819373102"/>
    <x v="1"/>
    <m/>
    <x v="1"/>
  </r>
  <r>
    <n v="68"/>
    <s v="LinearSVCRFF"/>
    <s v="SYN20201130.000235"/>
    <x v="5"/>
    <x v="5"/>
    <x v="4"/>
    <n v="0.85950000000000004"/>
    <n v="0.93796600745611902"/>
    <x v="0"/>
    <b v="0"/>
    <x v="1"/>
  </r>
  <r>
    <n v="69"/>
    <s v="LinearSVCRFF"/>
    <s v="SYN20201130.000235"/>
    <x v="5"/>
    <x v="5"/>
    <x v="4"/>
    <n v="0.86099999999999999"/>
    <n v="0.93973203571257102"/>
    <x v="1"/>
    <m/>
    <x v="1"/>
  </r>
  <r>
    <n v="70"/>
    <s v="LinearSVCRFF"/>
    <s v="SYN20201130.000235"/>
    <x v="5"/>
    <x v="5"/>
    <x v="5"/>
    <n v="0.64649999999999996"/>
    <n v="0.69961419382710099"/>
    <x v="0"/>
    <b v="0"/>
    <x v="1"/>
  </r>
  <r>
    <n v="71"/>
    <s v="LinearSVCRFF"/>
    <s v="SYN20201130.000235"/>
    <x v="5"/>
    <x v="5"/>
    <x v="5"/>
    <n v="0.84750000000000003"/>
    <n v="0.924877798044768"/>
    <x v="1"/>
    <m/>
    <x v="1"/>
  </r>
  <r>
    <n v="72"/>
    <s v="LinearSVCRFF"/>
    <s v="SYN20201130.000235"/>
    <x v="6"/>
    <x v="6"/>
    <x v="0"/>
    <n v="0.86299999999999999"/>
    <n v="0.94404410470567501"/>
    <x v="0"/>
    <b v="0"/>
    <x v="1"/>
  </r>
  <r>
    <n v="73"/>
    <s v="LinearSVCRFF"/>
    <s v="SYN20201130.000235"/>
    <x v="6"/>
    <x v="6"/>
    <x v="0"/>
    <n v="0.873"/>
    <n v="0.94662714603433595"/>
    <x v="1"/>
    <m/>
    <x v="1"/>
  </r>
  <r>
    <n v="74"/>
    <s v="LinearSVCRFF"/>
    <s v="SYN20201130.000235"/>
    <x v="6"/>
    <x v="6"/>
    <x v="1"/>
    <n v="0.87"/>
    <n v="0.94648314373029896"/>
    <x v="0"/>
    <b v="1"/>
    <x v="1"/>
  </r>
  <r>
    <n v="75"/>
    <s v="LinearSVCRFF"/>
    <s v="SYN20201130.000235"/>
    <x v="6"/>
    <x v="6"/>
    <x v="1"/>
    <n v="0.87150000000000005"/>
    <n v="0.94630814093025395"/>
    <x v="1"/>
    <m/>
    <x v="1"/>
  </r>
  <r>
    <n v="76"/>
    <s v="LinearSVCRFF"/>
    <s v="SYN20201130.000235"/>
    <x v="6"/>
    <x v="6"/>
    <x v="2"/>
    <n v="0.86599999999999999"/>
    <n v="0.94490911854589599"/>
    <x v="0"/>
    <b v="0"/>
    <x v="1"/>
  </r>
  <r>
    <n v="77"/>
    <s v="LinearSVCRFF"/>
    <s v="SYN20201130.000235"/>
    <x v="6"/>
    <x v="6"/>
    <x v="2"/>
    <n v="0.86499999999999999"/>
    <n v="0.94517712283396504"/>
    <x v="1"/>
    <m/>
    <x v="1"/>
  </r>
  <r>
    <n v="78"/>
    <s v="LinearSVCRFF"/>
    <s v="SYN20201130.000235"/>
    <x v="6"/>
    <x v="6"/>
    <x v="3"/>
    <n v="0.83599999999999997"/>
    <n v="0.92095373525976398"/>
    <x v="0"/>
    <b v="0"/>
    <x v="1"/>
  </r>
  <r>
    <n v="79"/>
    <s v="LinearSVCRFF"/>
    <s v="SYN20201130.000235"/>
    <x v="6"/>
    <x v="6"/>
    <x v="3"/>
    <n v="0.86499999999999999"/>
    <n v="0.94255808092929405"/>
    <x v="1"/>
    <m/>
    <x v="1"/>
  </r>
  <r>
    <n v="80"/>
    <s v="LinearSVCRFF"/>
    <s v="SYN20201130.000235"/>
    <x v="6"/>
    <x v="6"/>
    <x v="4"/>
    <n v="0.85599999999999998"/>
    <n v="0.93468995503927998"/>
    <x v="0"/>
    <b v="0"/>
    <x v="1"/>
  </r>
  <r>
    <n v="81"/>
    <s v="LinearSVCRFF"/>
    <s v="SYN20201130.000235"/>
    <x v="6"/>
    <x v="6"/>
    <x v="4"/>
    <n v="0.85650000000000004"/>
    <n v="0.93617597881566095"/>
    <x v="1"/>
    <m/>
    <x v="1"/>
  </r>
  <r>
    <n v="82"/>
    <s v="LinearSVCRFF"/>
    <s v="SYN20201130.000235"/>
    <x v="6"/>
    <x v="6"/>
    <x v="5"/>
    <n v="0.77249999999999996"/>
    <n v="0.84911858589737399"/>
    <x v="0"/>
    <b v="0"/>
    <x v="1"/>
  </r>
  <r>
    <n v="83"/>
    <s v="LinearSVCRFF"/>
    <s v="SYN20201130.000235"/>
    <x v="6"/>
    <x v="6"/>
    <x v="5"/>
    <n v="0.84"/>
    <n v="0.91642766284260502"/>
    <x v="1"/>
    <m/>
    <x v="1"/>
  </r>
  <r>
    <n v="84"/>
    <s v="LinearSVCRFF"/>
    <s v="SYN20201130.000235"/>
    <x v="7"/>
    <x v="7"/>
    <x v="0"/>
    <n v="0.86150000000000004"/>
    <n v="0.94369609913758601"/>
    <x v="0"/>
    <b v="0"/>
    <x v="1"/>
  </r>
  <r>
    <n v="85"/>
    <s v="LinearSVCRFF"/>
    <s v="SYN20201130.000235"/>
    <x v="7"/>
    <x v="7"/>
    <x v="0"/>
    <n v="0.87150000000000005"/>
    <n v="0.94675614809836905"/>
    <x v="1"/>
    <m/>
    <x v="1"/>
  </r>
  <r>
    <n v="86"/>
    <s v="LinearSVCRFF"/>
    <s v="SYN20201130.000235"/>
    <x v="7"/>
    <x v="7"/>
    <x v="1"/>
    <n v="0.85250000000000004"/>
    <n v="0.939353029648474"/>
    <x v="0"/>
    <b v="0"/>
    <x v="1"/>
  </r>
  <r>
    <n v="87"/>
    <s v="LinearSVCRFF"/>
    <s v="SYN20201130.000235"/>
    <x v="7"/>
    <x v="7"/>
    <x v="1"/>
    <n v="0.86799999999999999"/>
    <n v="0.94636414182626905"/>
    <x v="1"/>
    <m/>
    <x v="1"/>
  </r>
  <r>
    <n v="88"/>
    <s v="LinearSVCRFF"/>
    <s v="SYN20201130.000235"/>
    <x v="7"/>
    <x v="7"/>
    <x v="2"/>
    <n v="0.86450000000000005"/>
    <n v="0.94495811932990903"/>
    <x v="0"/>
    <b v="1"/>
    <x v="1"/>
  </r>
  <r>
    <n v="89"/>
    <s v="LinearSVCRFF"/>
    <s v="SYN20201130.000235"/>
    <x v="7"/>
    <x v="7"/>
    <x v="2"/>
    <n v="0.86450000000000005"/>
    <n v="0.94491211859389701"/>
    <x v="1"/>
    <m/>
    <x v="1"/>
  </r>
  <r>
    <n v="90"/>
    <s v="LinearSVCRFF"/>
    <s v="SYN20201130.000235"/>
    <x v="7"/>
    <x v="7"/>
    <x v="3"/>
    <n v="0.8085"/>
    <n v="0.91190359045744696"/>
    <x v="0"/>
    <b v="0"/>
    <x v="1"/>
  </r>
  <r>
    <n v="91"/>
    <s v="LinearSVCRFF"/>
    <s v="SYN20201130.000235"/>
    <x v="7"/>
    <x v="7"/>
    <x v="3"/>
    <n v="0.86350000000000005"/>
    <n v="0.94225807612921797"/>
    <x v="1"/>
    <m/>
    <x v="1"/>
  </r>
  <r>
    <n v="92"/>
    <s v="LinearSVCRFF"/>
    <s v="SYN20201130.000235"/>
    <x v="7"/>
    <x v="7"/>
    <x v="4"/>
    <n v="0.82050000000000001"/>
    <n v="0.90907054512872199"/>
    <x v="0"/>
    <b v="0"/>
    <x v="1"/>
  </r>
  <r>
    <n v="93"/>
    <s v="LinearSVCRFF"/>
    <s v="SYN20201130.000235"/>
    <x v="7"/>
    <x v="7"/>
    <x v="4"/>
    <n v="0.85599999999999998"/>
    <n v="0.93460195363125798"/>
    <x v="1"/>
    <m/>
    <x v="1"/>
  </r>
  <r>
    <n v="94"/>
    <s v="LinearSVCRFF"/>
    <s v="SYN20201130.000235"/>
    <x v="7"/>
    <x v="7"/>
    <x v="5"/>
    <n v="0.78549999999999998"/>
    <n v="0.86871589945439098"/>
    <x v="0"/>
    <b v="0"/>
    <x v="1"/>
  </r>
  <r>
    <n v="95"/>
    <s v="LinearSVCRFF"/>
    <s v="SYN20201130.000235"/>
    <x v="7"/>
    <x v="7"/>
    <x v="5"/>
    <n v="0.83699999999999997"/>
    <n v="0.91613565817053"/>
    <x v="1"/>
    <m/>
    <x v="1"/>
  </r>
  <r>
    <n v="96"/>
    <s v="LinearSVCRFF"/>
    <s v="SYN20201130.000235"/>
    <x v="8"/>
    <x v="8"/>
    <x v="0"/>
    <n v="0.86350000000000005"/>
    <n v="0.94422110753772004"/>
    <x v="0"/>
    <b v="0"/>
    <x v="1"/>
  </r>
  <r>
    <n v="97"/>
    <s v="LinearSVCRFF"/>
    <s v="SYN20201130.000235"/>
    <x v="8"/>
    <x v="8"/>
    <x v="0"/>
    <n v="0.87150000000000005"/>
    <n v="0.94681014896238302"/>
    <x v="1"/>
    <m/>
    <x v="1"/>
  </r>
  <r>
    <n v="98"/>
    <s v="LinearSVCRFF"/>
    <s v="SYN20201130.000235"/>
    <x v="8"/>
    <x v="8"/>
    <x v="1"/>
    <n v="0.85599999999999998"/>
    <n v="0.93915502648042304"/>
    <x v="0"/>
    <b v="0"/>
    <x v="1"/>
  </r>
  <r>
    <n v="99"/>
    <s v="LinearSVCRFF"/>
    <s v="SYN20201130.000235"/>
    <x v="8"/>
    <x v="8"/>
    <x v="1"/>
    <n v="0.87"/>
    <n v="0.94667914686634902"/>
    <x v="1"/>
    <m/>
    <x v="1"/>
  </r>
  <r>
    <n v="100"/>
    <s v="LinearSVCRFF"/>
    <s v="SYN20201130.000235"/>
    <x v="8"/>
    <x v="8"/>
    <x v="2"/>
    <n v="0.85150000000000003"/>
    <n v="0.93486895790332603"/>
    <x v="0"/>
    <b v="0"/>
    <x v="1"/>
  </r>
  <r>
    <n v="101"/>
    <s v="LinearSVCRFF"/>
    <s v="SYN20201130.000235"/>
    <x v="8"/>
    <x v="8"/>
    <x v="2"/>
    <n v="0.86450000000000005"/>
    <n v="0.94598813581017205"/>
    <x v="1"/>
    <m/>
    <x v="1"/>
  </r>
  <r>
    <n v="102"/>
    <s v="LinearSVCRFF"/>
    <s v="SYN20201130.000235"/>
    <x v="8"/>
    <x v="8"/>
    <x v="3"/>
    <n v="0.86250000000000004"/>
    <n v="0.94326509224147503"/>
    <x v="0"/>
    <b v="0"/>
    <x v="1"/>
  </r>
  <r>
    <n v="103"/>
    <s v="LinearSVCRFF"/>
    <s v="SYN20201130.000235"/>
    <x v="8"/>
    <x v="8"/>
    <x v="3"/>
    <n v="0.86399999999999999"/>
    <n v="0.94368809900958395"/>
    <x v="1"/>
    <m/>
    <x v="1"/>
  </r>
  <r>
    <n v="104"/>
    <s v="LinearSVCRFF"/>
    <s v="SYN20201130.000235"/>
    <x v="8"/>
    <x v="8"/>
    <x v="4"/>
    <n v="0.79300000000000004"/>
    <n v="0.89460131362101702"/>
    <x v="0"/>
    <b v="0"/>
    <x v="1"/>
  </r>
  <r>
    <n v="105"/>
    <s v="LinearSVCRFF"/>
    <s v="SYN20201130.000235"/>
    <x v="8"/>
    <x v="8"/>
    <x v="4"/>
    <n v="0.85650000000000004"/>
    <n v="0.93712699403190403"/>
    <x v="1"/>
    <m/>
    <x v="1"/>
  </r>
  <r>
    <n v="106"/>
    <s v="LinearSVCRFF"/>
    <s v="SYN20201130.000235"/>
    <x v="8"/>
    <x v="8"/>
    <x v="5"/>
    <n v="0.77300000000000002"/>
    <n v="0.85755672090753399"/>
    <x v="0"/>
    <b v="0"/>
    <x v="1"/>
  </r>
  <r>
    <n v="107"/>
    <s v="LinearSVCRFF"/>
    <s v="SYN20201130.000235"/>
    <x v="8"/>
    <x v="8"/>
    <x v="5"/>
    <n v="0.83950000000000002"/>
    <n v="0.91992271876349996"/>
    <x v="1"/>
    <m/>
    <x v="1"/>
  </r>
  <r>
    <n v="108"/>
    <s v="LinearSVCRFF"/>
    <s v="SYN20201130.000235"/>
    <x v="9"/>
    <x v="3"/>
    <x v="0"/>
    <n v="0.60450000000000004"/>
    <n v="0.66987271796348702"/>
    <x v="0"/>
    <b v="0"/>
    <x v="1"/>
  </r>
  <r>
    <n v="109"/>
    <s v="LinearSVCRFF"/>
    <s v="SYN20201130.000235"/>
    <x v="9"/>
    <x v="3"/>
    <x v="0"/>
    <n v="0.59899999999999998"/>
    <n v="0.67046772748363903"/>
    <x v="1"/>
    <m/>
    <x v="1"/>
  </r>
  <r>
    <n v="110"/>
    <s v="LinearSVCRFF"/>
    <s v="SYN20201130.000235"/>
    <x v="9"/>
    <x v="3"/>
    <x v="1"/>
    <n v="0.56000000000000005"/>
    <n v="0.65209043344693496"/>
    <x v="0"/>
    <b v="0"/>
    <x v="1"/>
  </r>
  <r>
    <n v="111"/>
    <s v="LinearSVCRFF"/>
    <s v="SYN20201130.000235"/>
    <x v="9"/>
    <x v="3"/>
    <x v="1"/>
    <n v="0.58150000000000002"/>
    <n v="0.67026572425158704"/>
    <x v="1"/>
    <m/>
    <x v="1"/>
  </r>
  <r>
    <n v="112"/>
    <s v="LinearSVCRFF"/>
    <s v="SYN20201130.000235"/>
    <x v="9"/>
    <x v="3"/>
    <x v="2"/>
    <n v="0.58950000000000002"/>
    <n v="0.65343645498327896"/>
    <x v="0"/>
    <b v="0"/>
    <x v="1"/>
  </r>
  <r>
    <n v="113"/>
    <s v="LinearSVCRFF"/>
    <s v="SYN20201130.000235"/>
    <x v="9"/>
    <x v="3"/>
    <x v="2"/>
    <n v="0.60350000000000004"/>
    <n v="0.669797716763468"/>
    <x v="1"/>
    <m/>
    <x v="1"/>
  </r>
  <r>
    <n v="114"/>
    <s v="LinearSVCRFF"/>
    <s v="SYN20201130.000235"/>
    <x v="9"/>
    <x v="3"/>
    <x v="3"/>
    <n v="0.64500000000000002"/>
    <n v="0.66675866813869"/>
    <x v="0"/>
    <b v="1"/>
    <x v="1"/>
  </r>
  <r>
    <n v="115"/>
    <s v="LinearSVCRFF"/>
    <s v="SYN20201130.000235"/>
    <x v="9"/>
    <x v="3"/>
    <x v="3"/>
    <n v="0.59150000000000003"/>
    <n v="0.65671850749612004"/>
    <x v="1"/>
    <m/>
    <x v="1"/>
  </r>
  <r>
    <n v="116"/>
    <s v="LinearSVCRFF"/>
    <s v="SYN20201130.000235"/>
    <x v="9"/>
    <x v="3"/>
    <x v="4"/>
    <n v="0.56899999999999995"/>
    <n v="0.65071241139858205"/>
    <x v="0"/>
    <b v="1"/>
    <x v="1"/>
  </r>
  <r>
    <n v="117"/>
    <s v="LinearSVCRFF"/>
    <s v="SYN20201130.000235"/>
    <x v="9"/>
    <x v="3"/>
    <x v="4"/>
    <n v="0.56799999999999995"/>
    <n v="0.63866121857949698"/>
    <x v="1"/>
    <m/>
    <x v="1"/>
  </r>
  <r>
    <n v="118"/>
    <s v="LinearSVCRFF"/>
    <s v="SYN20201130.000235"/>
    <x v="9"/>
    <x v="3"/>
    <x v="5"/>
    <n v="0.57799999999999996"/>
    <n v="0.61527084433350898"/>
    <x v="0"/>
    <b v="0"/>
    <x v="1"/>
  </r>
  <r>
    <n v="119"/>
    <s v="LinearSVCRFF"/>
    <s v="SYN20201130.000235"/>
    <x v="9"/>
    <x v="3"/>
    <x v="5"/>
    <n v="0.59299999999999997"/>
    <n v="0.646552344837517"/>
    <x v="1"/>
    <m/>
    <x v="1"/>
  </r>
  <r>
    <n v="0"/>
    <s v="LinearSVCRFF"/>
    <s v="SYN20201129.235907"/>
    <x v="0"/>
    <x v="0"/>
    <x v="0"/>
    <n v="0.87849999999999995"/>
    <n v="0.95908838165642596"/>
    <x v="0"/>
    <b v="0"/>
    <x v="0"/>
  </r>
  <r>
    <n v="1"/>
    <s v="LinearSVCRFF"/>
    <s v="SYN20201129.235907"/>
    <x v="0"/>
    <x v="0"/>
    <x v="0"/>
    <n v="0.878"/>
    <n v="0.95910038242447504"/>
    <x v="1"/>
    <m/>
    <x v="0"/>
  </r>
  <r>
    <n v="2"/>
    <s v="LinearSVCRFF"/>
    <s v="SYN20201129.235907"/>
    <x v="0"/>
    <x v="0"/>
    <x v="1"/>
    <n v="0.87549999999999994"/>
    <n v="0.95870435707885304"/>
    <x v="0"/>
    <b v="0"/>
    <x v="0"/>
  </r>
  <r>
    <n v="3"/>
    <s v="LinearSVCRFF"/>
    <s v="SYN20201129.235907"/>
    <x v="0"/>
    <x v="0"/>
    <x v="1"/>
    <n v="0.875"/>
    <n v="0.95875936059907796"/>
    <x v="1"/>
    <m/>
    <x v="0"/>
  </r>
  <r>
    <n v="4"/>
    <s v="LinearSVCRFF"/>
    <s v="SYN20201129.235907"/>
    <x v="0"/>
    <x v="0"/>
    <x v="2"/>
    <n v="0.87050000000000005"/>
    <n v="0.95697124615975404"/>
    <x v="0"/>
    <b v="0"/>
    <x v="0"/>
  </r>
  <r>
    <n v="5"/>
    <s v="LinearSVCRFF"/>
    <s v="SYN20201129.235907"/>
    <x v="0"/>
    <x v="0"/>
    <x v="2"/>
    <n v="0.87"/>
    <n v="0.95699724782385998"/>
    <x v="1"/>
    <m/>
    <x v="0"/>
  </r>
  <r>
    <n v="6"/>
    <s v="LinearSVCRFF"/>
    <s v="SYN20201129.235907"/>
    <x v="0"/>
    <x v="0"/>
    <x v="3"/>
    <n v="0.86750000000000005"/>
    <n v="0.95285898297491001"/>
    <x v="0"/>
    <b v="0"/>
    <x v="0"/>
  </r>
  <r>
    <n v="7"/>
    <s v="LinearSVCRFF"/>
    <s v="SYN20201129.235907"/>
    <x v="0"/>
    <x v="0"/>
    <x v="3"/>
    <n v="0.87"/>
    <n v="0.95319400441628199"/>
    <x v="1"/>
    <m/>
    <x v="0"/>
  </r>
  <r>
    <n v="8"/>
    <s v="LinearSVCRFF"/>
    <s v="SYN20201129.235907"/>
    <x v="0"/>
    <x v="0"/>
    <x v="4"/>
    <n v="0.85550000000000004"/>
    <n v="0.94316136232718795"/>
    <x v="0"/>
    <b v="0"/>
    <x v="0"/>
  </r>
  <r>
    <n v="9"/>
    <s v="LinearSVCRFF"/>
    <s v="SYN20201129.235907"/>
    <x v="0"/>
    <x v="0"/>
    <x v="4"/>
    <n v="0.86"/>
    <n v="0.94447744655657895"/>
    <x v="1"/>
    <m/>
    <x v="0"/>
  </r>
  <r>
    <n v="10"/>
    <s v="LinearSVCRFF"/>
    <s v="SYN20201129.235907"/>
    <x v="0"/>
    <x v="0"/>
    <x v="5"/>
    <n v="0.82099999999999995"/>
    <n v="0.91372447836661497"/>
    <x v="0"/>
    <b v="0"/>
    <x v="0"/>
  </r>
  <r>
    <n v="11"/>
    <s v="LinearSVCRFF"/>
    <s v="SYN20201129.235907"/>
    <x v="0"/>
    <x v="0"/>
    <x v="5"/>
    <n v="0.82650000000000001"/>
    <n v="0.92214001696108505"/>
    <x v="1"/>
    <m/>
    <x v="0"/>
  </r>
  <r>
    <n v="12"/>
    <s v="LinearSVCRFF"/>
    <s v="SYN20201129.235907"/>
    <x v="1"/>
    <x v="1"/>
    <x v="0"/>
    <n v="0.87749999999999995"/>
    <n v="0.95907338069636405"/>
    <x v="0"/>
    <b v="1"/>
    <x v="0"/>
  </r>
  <r>
    <n v="13"/>
    <s v="LinearSVCRFF"/>
    <s v="SYN20201129.235907"/>
    <x v="1"/>
    <x v="1"/>
    <x v="0"/>
    <n v="0.87749999999999995"/>
    <n v="0.959070380504352"/>
    <x v="1"/>
    <m/>
    <x v="0"/>
  </r>
  <r>
    <n v="14"/>
    <s v="LinearSVCRFF"/>
    <s v="SYN20201129.235907"/>
    <x v="1"/>
    <x v="1"/>
    <x v="1"/>
    <n v="0.872"/>
    <n v="0.95863135240655395"/>
    <x v="0"/>
    <b v="1"/>
    <x v="0"/>
  </r>
  <r>
    <n v="15"/>
    <s v="LinearSVCRFF"/>
    <s v="SYN20201129.235907"/>
    <x v="1"/>
    <x v="1"/>
    <x v="1"/>
    <n v="0.873"/>
    <n v="0.958611351126472"/>
    <x v="1"/>
    <m/>
    <x v="0"/>
  </r>
  <r>
    <n v="16"/>
    <s v="LinearSVCRFF"/>
    <s v="SYN20201129.235907"/>
    <x v="1"/>
    <x v="1"/>
    <x v="2"/>
    <n v="0.87250000000000005"/>
    <n v="0.95636520737327102"/>
    <x v="0"/>
    <b v="0"/>
    <x v="0"/>
  </r>
  <r>
    <n v="17"/>
    <s v="LinearSVCRFF"/>
    <s v="SYN20201129.235907"/>
    <x v="1"/>
    <x v="1"/>
    <x v="2"/>
    <n v="0.872"/>
    <n v="0.95638520865335297"/>
    <x v="1"/>
    <m/>
    <x v="0"/>
  </r>
  <r>
    <n v="18"/>
    <s v="LinearSVCRFF"/>
    <s v="SYN20201129.235907"/>
    <x v="1"/>
    <x v="1"/>
    <x v="3"/>
    <n v="0.86750000000000005"/>
    <n v="0.952292946748591"/>
    <x v="0"/>
    <b v="0"/>
    <x v="0"/>
  </r>
  <r>
    <n v="19"/>
    <s v="LinearSVCRFF"/>
    <s v="SYN20201129.235907"/>
    <x v="1"/>
    <x v="1"/>
    <x v="3"/>
    <n v="0.86499999999999999"/>
    <n v="0.952554963517665"/>
    <x v="1"/>
    <m/>
    <x v="0"/>
  </r>
  <r>
    <n v="20"/>
    <s v="LinearSVCRFF"/>
    <s v="SYN20201129.235907"/>
    <x v="1"/>
    <x v="1"/>
    <x v="4"/>
    <n v="0.85450000000000004"/>
    <n v="0.94289434523809501"/>
    <x v="0"/>
    <b v="0"/>
    <x v="0"/>
  </r>
  <r>
    <n v="21"/>
    <s v="LinearSVCRFF"/>
    <s v="SYN20201129.235907"/>
    <x v="1"/>
    <x v="1"/>
    <x v="4"/>
    <n v="0.85350000000000004"/>
    <n v="0.94330337141577003"/>
    <x v="1"/>
    <m/>
    <x v="0"/>
  </r>
  <r>
    <n v="22"/>
    <s v="LinearSVCRFF"/>
    <s v="SYN20201129.235907"/>
    <x v="1"/>
    <x v="1"/>
    <x v="5"/>
    <n v="0.81950000000000001"/>
    <n v="0.91021125352022503"/>
    <x v="0"/>
    <b v="0"/>
    <x v="0"/>
  </r>
  <r>
    <n v="23"/>
    <s v="LinearSVCRFF"/>
    <s v="SYN20201129.235907"/>
    <x v="1"/>
    <x v="1"/>
    <x v="5"/>
    <n v="0.82150000000000001"/>
    <n v="0.91648465501792098"/>
    <x v="1"/>
    <m/>
    <x v="0"/>
  </r>
  <r>
    <n v="24"/>
    <s v="LinearSVCRFF"/>
    <s v="SYN20201129.235907"/>
    <x v="2"/>
    <x v="2"/>
    <x v="0"/>
    <n v="0.87350000000000005"/>
    <n v="0.95886436731950797"/>
    <x v="0"/>
    <b v="1"/>
    <x v="0"/>
  </r>
  <r>
    <n v="25"/>
    <s v="LinearSVCRFF"/>
    <s v="SYN20201129.235907"/>
    <x v="2"/>
    <x v="2"/>
    <x v="0"/>
    <n v="0.87250000000000005"/>
    <n v="0.95885836693548299"/>
    <x v="1"/>
    <m/>
    <x v="0"/>
  </r>
  <r>
    <n v="26"/>
    <s v="LinearSVCRFF"/>
    <s v="SYN20201129.235907"/>
    <x v="2"/>
    <x v="2"/>
    <x v="1"/>
    <n v="0.86850000000000005"/>
    <n v="0.95772129416282603"/>
    <x v="0"/>
    <b v="0"/>
    <x v="0"/>
  </r>
  <r>
    <n v="27"/>
    <s v="LinearSVCRFF"/>
    <s v="SYN20201129.235907"/>
    <x v="2"/>
    <x v="2"/>
    <x v="1"/>
    <n v="0.86850000000000005"/>
    <n v="0.95775029601894501"/>
    <x v="1"/>
    <m/>
    <x v="0"/>
  </r>
  <r>
    <n v="28"/>
    <s v="LinearSVCRFF"/>
    <s v="SYN20201129.235907"/>
    <x v="2"/>
    <x v="2"/>
    <x v="2"/>
    <n v="0.86550000000000005"/>
    <n v="0.95414906554019396"/>
    <x v="0"/>
    <b v="0"/>
    <x v="0"/>
  </r>
  <r>
    <n v="29"/>
    <s v="LinearSVCRFF"/>
    <s v="SYN20201129.235907"/>
    <x v="2"/>
    <x v="2"/>
    <x v="2"/>
    <n v="0.86450000000000005"/>
    <n v="0.95416506656426003"/>
    <x v="1"/>
    <m/>
    <x v="0"/>
  </r>
  <r>
    <n v="30"/>
    <s v="LinearSVCRFF"/>
    <s v="SYN20201129.235907"/>
    <x v="2"/>
    <x v="2"/>
    <x v="3"/>
    <n v="0.86250000000000004"/>
    <n v="0.94907974110342996"/>
    <x v="0"/>
    <b v="1"/>
    <x v="0"/>
  </r>
  <r>
    <n v="31"/>
    <s v="LinearSVCRFF"/>
    <s v="SYN20201129.235907"/>
    <x v="2"/>
    <x v="2"/>
    <x v="3"/>
    <n v="0.86250000000000004"/>
    <n v="0.94889972958269297"/>
    <x v="1"/>
    <m/>
    <x v="0"/>
  </r>
  <r>
    <n v="32"/>
    <s v="LinearSVCRFF"/>
    <s v="SYN20201129.235907"/>
    <x v="2"/>
    <x v="2"/>
    <x v="4"/>
    <n v="0.85250000000000004"/>
    <n v="0.93966713869687601"/>
    <x v="0"/>
    <b v="1"/>
    <x v="0"/>
  </r>
  <r>
    <n v="33"/>
    <s v="LinearSVCRFF"/>
    <s v="SYN20201129.235907"/>
    <x v="2"/>
    <x v="2"/>
    <x v="4"/>
    <n v="0.85099999999999998"/>
    <n v="0.93925911258320505"/>
    <x v="1"/>
    <m/>
    <x v="0"/>
  </r>
  <r>
    <n v="34"/>
    <s v="LinearSVCRFF"/>
    <s v="SYN20201129.235907"/>
    <x v="2"/>
    <x v="2"/>
    <x v="5"/>
    <n v="0.81950000000000001"/>
    <n v="0.91196336565540104"/>
    <x v="0"/>
    <b v="0"/>
    <x v="0"/>
  </r>
  <r>
    <n v="35"/>
    <s v="LinearSVCRFF"/>
    <s v="SYN20201129.235907"/>
    <x v="2"/>
    <x v="2"/>
    <x v="5"/>
    <n v="0.82550000000000001"/>
    <n v="0.91472454237071099"/>
    <x v="1"/>
    <m/>
    <x v="0"/>
  </r>
  <r>
    <n v="36"/>
    <s v="LinearSVCRFF"/>
    <s v="SYN20201129.235907"/>
    <x v="3"/>
    <x v="3"/>
    <x v="0"/>
    <n v="0.621"/>
    <n v="0.66922883064516103"/>
    <x v="0"/>
    <b v="0"/>
    <x v="0"/>
  </r>
  <r>
    <n v="37"/>
    <s v="LinearSVCRFF"/>
    <s v="SYN20201129.235907"/>
    <x v="3"/>
    <x v="3"/>
    <x v="0"/>
    <n v="0.61350000000000005"/>
    <n v="0.66931483614951304"/>
    <x v="1"/>
    <m/>
    <x v="0"/>
  </r>
  <r>
    <n v="38"/>
    <s v="LinearSVCRFF"/>
    <s v="SYN20201129.235907"/>
    <x v="3"/>
    <x v="3"/>
    <x v="1"/>
    <n v="0.61599999999999999"/>
    <n v="0.66930483550947195"/>
    <x v="0"/>
    <b v="0"/>
    <x v="0"/>
  </r>
  <r>
    <n v="39"/>
    <s v="LinearSVCRFF"/>
    <s v="SYN20201129.235907"/>
    <x v="3"/>
    <x v="3"/>
    <x v="1"/>
    <n v="0.61599999999999999"/>
    <n v="0.66933383736559104"/>
    <x v="1"/>
    <m/>
    <x v="0"/>
  </r>
  <r>
    <n v="40"/>
    <s v="LinearSVCRFF"/>
    <s v="SYN20201129.235907"/>
    <x v="3"/>
    <x v="3"/>
    <x v="2"/>
    <n v="0.61699999999999999"/>
    <n v="0.66825676843317905"/>
    <x v="0"/>
    <b v="0"/>
    <x v="0"/>
  </r>
  <r>
    <n v="41"/>
    <s v="LinearSVCRFF"/>
    <s v="SYN20201129.235907"/>
    <x v="3"/>
    <x v="3"/>
    <x v="2"/>
    <n v="0.62150000000000005"/>
    <n v="0.66933283730158699"/>
    <x v="1"/>
    <m/>
    <x v="0"/>
  </r>
  <r>
    <n v="42"/>
    <s v="LinearSVCRFF"/>
    <s v="SYN20201129.235907"/>
    <x v="3"/>
    <x v="3"/>
    <x v="3"/>
    <n v="0.61950000000000005"/>
    <n v="0.66898281490015299"/>
    <x v="0"/>
    <b v="0"/>
    <x v="0"/>
  </r>
  <r>
    <n v="43"/>
    <s v="LinearSVCRFF"/>
    <s v="SYN20201129.235907"/>
    <x v="3"/>
    <x v="3"/>
    <x v="3"/>
    <n v="0.61950000000000005"/>
    <n v="0.66921482974910396"/>
    <x v="1"/>
    <m/>
    <x v="0"/>
  </r>
  <r>
    <n v="44"/>
    <s v="LinearSVCRFF"/>
    <s v="SYN20201129.235907"/>
    <x v="3"/>
    <x v="3"/>
    <x v="4"/>
    <n v="0.60899999999999999"/>
    <n v="0.668934811827957"/>
    <x v="0"/>
    <b v="1"/>
    <x v="0"/>
  </r>
  <r>
    <n v="45"/>
    <s v="LinearSVCRFF"/>
    <s v="SYN20201129.235907"/>
    <x v="3"/>
    <x v="3"/>
    <x v="4"/>
    <n v="0.61599999999999999"/>
    <n v="0.66866979486687095"/>
    <x v="1"/>
    <m/>
    <x v="0"/>
  </r>
  <r>
    <n v="46"/>
    <s v="LinearSVCRFF"/>
    <s v="SYN20201129.235907"/>
    <x v="3"/>
    <x v="3"/>
    <x v="5"/>
    <n v="0.61750000000000005"/>
    <n v="0.66639464925755199"/>
    <x v="0"/>
    <b v="0"/>
    <x v="0"/>
  </r>
  <r>
    <n v="47"/>
    <s v="LinearSVCRFF"/>
    <s v="SYN20201129.235907"/>
    <x v="3"/>
    <x v="3"/>
    <x v="5"/>
    <n v="0.622"/>
    <n v="0.66924083141321"/>
    <x v="1"/>
    <m/>
    <x v="0"/>
  </r>
  <r>
    <n v="48"/>
    <s v="LinearSVCRFF"/>
    <s v="SYN20201129.235907"/>
    <x v="4"/>
    <x v="4"/>
    <x v="0"/>
    <n v="0.877"/>
    <n v="0.95652921786994305"/>
    <x v="0"/>
    <b v="0"/>
    <x v="1"/>
  </r>
  <r>
    <n v="49"/>
    <s v="LinearSVCRFF"/>
    <s v="SYN20201129.235907"/>
    <x v="4"/>
    <x v="4"/>
    <x v="0"/>
    <n v="0.87949999999999995"/>
    <n v="0.95930639560931896"/>
    <x v="1"/>
    <m/>
    <x v="1"/>
  </r>
  <r>
    <n v="50"/>
    <s v="LinearSVCRFF"/>
    <s v="SYN20201129.235907"/>
    <x v="4"/>
    <x v="4"/>
    <x v="1"/>
    <n v="0.872"/>
    <n v="0.95492711533538099"/>
    <x v="0"/>
    <b v="0"/>
    <x v="1"/>
  </r>
  <r>
    <n v="51"/>
    <s v="LinearSVCRFF"/>
    <s v="SYN20201129.235907"/>
    <x v="4"/>
    <x v="4"/>
    <x v="1"/>
    <n v="0.87949999999999995"/>
    <n v="0.95902737775217595"/>
    <x v="1"/>
    <m/>
    <x v="1"/>
  </r>
  <r>
    <n v="52"/>
    <s v="LinearSVCRFF"/>
    <s v="SYN20201129.235907"/>
    <x v="4"/>
    <x v="4"/>
    <x v="2"/>
    <n v="0.85150000000000003"/>
    <n v="0.94476146473374201"/>
    <x v="0"/>
    <b v="0"/>
    <x v="1"/>
  </r>
  <r>
    <n v="53"/>
    <s v="LinearSVCRFF"/>
    <s v="SYN20201129.235907"/>
    <x v="4"/>
    <x v="4"/>
    <x v="2"/>
    <n v="0.87450000000000006"/>
    <n v="0.95766429051459201"/>
    <x v="1"/>
    <m/>
    <x v="1"/>
  </r>
  <r>
    <n v="54"/>
    <s v="LinearSVCRFF"/>
    <s v="SYN20201129.235907"/>
    <x v="4"/>
    <x v="4"/>
    <x v="3"/>
    <n v="0.79500000000000004"/>
    <n v="0.89110503072196601"/>
    <x v="0"/>
    <b v="0"/>
    <x v="1"/>
  </r>
  <r>
    <n v="55"/>
    <s v="LinearSVCRFF"/>
    <s v="SYN20201129.235907"/>
    <x v="4"/>
    <x v="4"/>
    <x v="3"/>
    <n v="0.86850000000000005"/>
    <n v="0.95438908090117702"/>
    <x v="1"/>
    <m/>
    <x v="1"/>
  </r>
  <r>
    <n v="56"/>
    <s v="LinearSVCRFF"/>
    <s v="SYN20201129.235907"/>
    <x v="4"/>
    <x v="4"/>
    <x v="4"/>
    <n v="0.85"/>
    <n v="0.943250368023553"/>
    <x v="0"/>
    <b v="0"/>
    <x v="1"/>
  </r>
  <r>
    <n v="57"/>
    <s v="LinearSVCRFF"/>
    <s v="SYN20201129.235907"/>
    <x v="4"/>
    <x v="4"/>
    <x v="4"/>
    <n v="0.85850000000000004"/>
    <n v="0.94556251600102403"/>
    <x v="1"/>
    <m/>
    <x v="1"/>
  </r>
  <r>
    <n v="58"/>
    <s v="LinearSVCRFF"/>
    <s v="SYN20201129.235907"/>
    <x v="4"/>
    <x v="4"/>
    <x v="5"/>
    <n v="0.69650000000000001"/>
    <n v="0.80099826388888795"/>
    <x v="0"/>
    <b v="0"/>
    <x v="1"/>
  </r>
  <r>
    <n v="59"/>
    <s v="LinearSVCRFF"/>
    <s v="SYN20201129.235907"/>
    <x v="4"/>
    <x v="4"/>
    <x v="5"/>
    <n v="0.82599999999999996"/>
    <n v="0.91986287122375798"/>
    <x v="1"/>
    <m/>
    <x v="1"/>
  </r>
  <r>
    <n v="60"/>
    <s v="LinearSVCRFF"/>
    <s v="SYN20201129.235907"/>
    <x v="5"/>
    <x v="5"/>
    <x v="0"/>
    <n v="0.87549999999999994"/>
    <n v="0.95759028577828897"/>
    <x v="0"/>
    <b v="0"/>
    <x v="1"/>
  </r>
  <r>
    <n v="61"/>
    <s v="LinearSVCRFF"/>
    <s v="SYN20201129.235907"/>
    <x v="5"/>
    <x v="5"/>
    <x v="0"/>
    <n v="0.879"/>
    <n v="0.95929939516129004"/>
    <x v="1"/>
    <m/>
    <x v="1"/>
  </r>
  <r>
    <n v="62"/>
    <s v="LinearSVCRFF"/>
    <s v="SYN20201129.235907"/>
    <x v="5"/>
    <x v="5"/>
    <x v="1"/>
    <n v="0.86899999999999999"/>
    <n v="0.95487711213517601"/>
    <x v="0"/>
    <b v="0"/>
    <x v="1"/>
  </r>
  <r>
    <n v="63"/>
    <s v="LinearSVCRFF"/>
    <s v="SYN20201129.235907"/>
    <x v="5"/>
    <x v="5"/>
    <x v="1"/>
    <n v="0.879"/>
    <n v="0.95916438652073699"/>
    <x v="1"/>
    <m/>
    <x v="1"/>
  </r>
  <r>
    <n v="64"/>
    <s v="LinearSVCRFF"/>
    <s v="SYN20201129.235907"/>
    <x v="5"/>
    <x v="5"/>
    <x v="2"/>
    <n v="0.86199999999999999"/>
    <n v="0.948648713517665"/>
    <x v="0"/>
    <b v="0"/>
    <x v="1"/>
  </r>
  <r>
    <n v="65"/>
    <s v="LinearSVCRFF"/>
    <s v="SYN20201129.235907"/>
    <x v="5"/>
    <x v="5"/>
    <x v="2"/>
    <n v="0.875"/>
    <n v="0.95803631432411596"/>
    <x v="1"/>
    <m/>
    <x v="1"/>
  </r>
  <r>
    <n v="66"/>
    <s v="LinearSVCRFF"/>
    <s v="SYN20201129.235907"/>
    <x v="5"/>
    <x v="5"/>
    <x v="3"/>
    <n v="0.874"/>
    <n v="0.95520213293650702"/>
    <x v="0"/>
    <b v="0"/>
    <x v="1"/>
  </r>
  <r>
    <n v="67"/>
    <s v="LinearSVCRFF"/>
    <s v="SYN20201129.235907"/>
    <x v="5"/>
    <x v="5"/>
    <x v="3"/>
    <n v="0.872"/>
    <n v="0.95553015392985097"/>
    <x v="1"/>
    <m/>
    <x v="1"/>
  </r>
  <r>
    <n v="68"/>
    <s v="LinearSVCRFF"/>
    <s v="SYN20201129.235907"/>
    <x v="5"/>
    <x v="5"/>
    <x v="4"/>
    <n v="0.85499999999999998"/>
    <n v="0.944740463389656"/>
    <x v="0"/>
    <b v="0"/>
    <x v="1"/>
  </r>
  <r>
    <n v="69"/>
    <s v="LinearSVCRFF"/>
    <s v="SYN20201129.235907"/>
    <x v="5"/>
    <x v="5"/>
    <x v="4"/>
    <n v="0.85799999999999998"/>
    <n v="0.94751464093701998"/>
    <x v="1"/>
    <m/>
    <x v="1"/>
  </r>
  <r>
    <n v="70"/>
    <s v="LinearSVCRFF"/>
    <s v="SYN20201129.235907"/>
    <x v="5"/>
    <x v="5"/>
    <x v="5"/>
    <n v="0.82099999999999995"/>
    <n v="0.91307143657194001"/>
    <x v="0"/>
    <b v="0"/>
    <x v="1"/>
  </r>
  <r>
    <n v="71"/>
    <s v="LinearSVCRFF"/>
    <s v="SYN20201129.235907"/>
    <x v="5"/>
    <x v="5"/>
    <x v="5"/>
    <n v="0.83350000000000002"/>
    <n v="0.92362011168714797"/>
    <x v="1"/>
    <m/>
    <x v="1"/>
  </r>
  <r>
    <n v="72"/>
    <s v="LinearSVCRFF"/>
    <s v="SYN20201129.235907"/>
    <x v="6"/>
    <x v="6"/>
    <x v="0"/>
    <n v="0.871"/>
    <n v="0.95576416890681004"/>
    <x v="0"/>
    <b v="0"/>
    <x v="1"/>
  </r>
  <r>
    <n v="73"/>
    <s v="LinearSVCRFF"/>
    <s v="SYN20201129.235907"/>
    <x v="6"/>
    <x v="6"/>
    <x v="0"/>
    <n v="0.877"/>
    <n v="0.95908138120839703"/>
    <x v="1"/>
    <m/>
    <x v="1"/>
  </r>
  <r>
    <n v="74"/>
    <s v="LinearSVCRFF"/>
    <s v="SYN20201129.235907"/>
    <x v="6"/>
    <x v="6"/>
    <x v="1"/>
    <n v="0.87549999999999994"/>
    <n v="0.95880536354326595"/>
    <x v="0"/>
    <b v="1"/>
    <x v="1"/>
  </r>
  <r>
    <n v="75"/>
    <s v="LinearSVCRFF"/>
    <s v="SYN20201129.235907"/>
    <x v="6"/>
    <x v="6"/>
    <x v="1"/>
    <n v="0.879"/>
    <n v="0.95878836245519705"/>
    <x v="1"/>
    <m/>
    <x v="1"/>
  </r>
  <r>
    <n v="76"/>
    <s v="LinearSVCRFF"/>
    <s v="SYN20201129.235907"/>
    <x v="6"/>
    <x v="6"/>
    <x v="2"/>
    <n v="0.874"/>
    <n v="0.95730026721710104"/>
    <x v="0"/>
    <b v="0"/>
    <x v="1"/>
  </r>
  <r>
    <n v="77"/>
    <s v="LinearSVCRFF"/>
    <s v="SYN20201129.235907"/>
    <x v="6"/>
    <x v="6"/>
    <x v="2"/>
    <n v="0.874"/>
    <n v="0.95737727214541701"/>
    <x v="1"/>
    <m/>
    <x v="1"/>
  </r>
  <r>
    <n v="78"/>
    <s v="LinearSVCRFF"/>
    <s v="SYN20201129.235907"/>
    <x v="6"/>
    <x v="6"/>
    <x v="3"/>
    <n v="0.83950000000000002"/>
    <n v="0.922445036482334"/>
    <x v="0"/>
    <b v="0"/>
    <x v="1"/>
  </r>
  <r>
    <n v="79"/>
    <s v="LinearSVCRFF"/>
    <s v="SYN20201129.235907"/>
    <x v="6"/>
    <x v="6"/>
    <x v="3"/>
    <n v="0.86950000000000005"/>
    <n v="0.95424907194060404"/>
    <x v="1"/>
    <m/>
    <x v="1"/>
  </r>
  <r>
    <n v="80"/>
    <s v="LinearSVCRFF"/>
    <s v="SYN20201129.235907"/>
    <x v="6"/>
    <x v="6"/>
    <x v="4"/>
    <n v="0.78200000000000003"/>
    <n v="0.87753916250639996"/>
    <x v="0"/>
    <b v="0"/>
    <x v="1"/>
  </r>
  <r>
    <n v="81"/>
    <s v="LinearSVCRFF"/>
    <s v="SYN20201129.235907"/>
    <x v="6"/>
    <x v="6"/>
    <x v="4"/>
    <n v="0.85450000000000004"/>
    <n v="0.94484346998207802"/>
    <x v="1"/>
    <m/>
    <x v="1"/>
  </r>
  <r>
    <n v="82"/>
    <s v="LinearSVCRFF"/>
    <s v="SYN20201129.235907"/>
    <x v="6"/>
    <x v="6"/>
    <x v="5"/>
    <n v="0.81699999999999995"/>
    <n v="0.90883216525857602"/>
    <x v="0"/>
    <b v="0"/>
    <x v="1"/>
  </r>
  <r>
    <n v="83"/>
    <s v="LinearSVCRFF"/>
    <s v="SYN20201129.235907"/>
    <x v="6"/>
    <x v="6"/>
    <x v="5"/>
    <n v="0.82650000000000001"/>
    <n v="0.91913582469277999"/>
    <x v="1"/>
    <m/>
    <x v="1"/>
  </r>
  <r>
    <n v="84"/>
    <s v="LinearSVCRFF"/>
    <s v="SYN20201129.235907"/>
    <x v="7"/>
    <x v="7"/>
    <x v="0"/>
    <n v="0.87849999999999995"/>
    <n v="0.95929139464925695"/>
    <x v="0"/>
    <b v="0"/>
    <x v="1"/>
  </r>
  <r>
    <n v="85"/>
    <s v="LinearSVCRFF"/>
    <s v="SYN20201129.235907"/>
    <x v="7"/>
    <x v="7"/>
    <x v="0"/>
    <n v="0.878"/>
    <n v="0.95929839509728598"/>
    <x v="1"/>
    <m/>
    <x v="1"/>
  </r>
  <r>
    <n v="86"/>
    <s v="LinearSVCRFF"/>
    <s v="SYN20201129.235907"/>
    <x v="7"/>
    <x v="7"/>
    <x v="1"/>
    <n v="0.86499999999999999"/>
    <n v="0.95437107974910396"/>
    <x v="0"/>
    <b v="0"/>
    <x v="1"/>
  </r>
  <r>
    <n v="87"/>
    <s v="LinearSVCRFF"/>
    <s v="SYN20201129.235907"/>
    <x v="7"/>
    <x v="7"/>
    <x v="1"/>
    <n v="0.87749999999999995"/>
    <n v="0.95902737775217595"/>
    <x v="1"/>
    <m/>
    <x v="1"/>
  </r>
  <r>
    <n v="88"/>
    <s v="LinearSVCRFF"/>
    <s v="SYN20201129.235907"/>
    <x v="7"/>
    <x v="7"/>
    <x v="2"/>
    <n v="0.85799999999999998"/>
    <n v="0.94276533698156595"/>
    <x v="0"/>
    <b v="0"/>
    <x v="1"/>
  </r>
  <r>
    <n v="89"/>
    <s v="LinearSVCRFF"/>
    <s v="SYN20201129.235907"/>
    <x v="7"/>
    <x v="7"/>
    <x v="2"/>
    <n v="0.873"/>
    <n v="0.95768129160266202"/>
    <x v="1"/>
    <m/>
    <x v="1"/>
  </r>
  <r>
    <n v="90"/>
    <s v="LinearSVCRFF"/>
    <s v="SYN20201129.235907"/>
    <x v="7"/>
    <x v="7"/>
    <x v="3"/>
    <n v="0.83150000000000002"/>
    <n v="0.91750272017409096"/>
    <x v="0"/>
    <b v="0"/>
    <x v="1"/>
  </r>
  <r>
    <n v="91"/>
    <s v="LinearSVCRFF"/>
    <s v="SYN20201129.235907"/>
    <x v="7"/>
    <x v="7"/>
    <x v="3"/>
    <n v="0.86950000000000005"/>
    <n v="0.95392905145929296"/>
    <x v="1"/>
    <m/>
    <x v="1"/>
  </r>
  <r>
    <n v="92"/>
    <s v="LinearSVCRFF"/>
    <s v="SYN20201129.235907"/>
    <x v="7"/>
    <x v="7"/>
    <x v="4"/>
    <n v="0.82550000000000001"/>
    <n v="0.93102558563747995"/>
    <x v="0"/>
    <b v="0"/>
    <x v="1"/>
  </r>
  <r>
    <n v="93"/>
    <s v="LinearSVCRFF"/>
    <s v="SYN20201129.235907"/>
    <x v="7"/>
    <x v="7"/>
    <x v="4"/>
    <n v="0.85399999999999998"/>
    <n v="0.94468745999743897"/>
    <x v="1"/>
    <m/>
    <x v="1"/>
  </r>
  <r>
    <n v="94"/>
    <s v="LinearSVCRFF"/>
    <s v="SYN20201129.235907"/>
    <x v="7"/>
    <x v="7"/>
    <x v="5"/>
    <n v="0.81200000000000006"/>
    <n v="0.90471190156169901"/>
    <x v="0"/>
    <b v="0"/>
    <x v="1"/>
  </r>
  <r>
    <n v="95"/>
    <s v="LinearSVCRFF"/>
    <s v="SYN20201129.235907"/>
    <x v="7"/>
    <x v="7"/>
    <x v="5"/>
    <n v="0.82099999999999995"/>
    <n v="0.91763272849462296"/>
    <x v="1"/>
    <m/>
    <x v="1"/>
  </r>
  <r>
    <n v="96"/>
    <s v="LinearSVCRFF"/>
    <s v="SYN20201129.235907"/>
    <x v="8"/>
    <x v="8"/>
    <x v="0"/>
    <n v="0.877"/>
    <n v="0.95747327828980999"/>
    <x v="0"/>
    <b v="0"/>
    <x v="1"/>
  </r>
  <r>
    <n v="97"/>
    <s v="LinearSVCRFF"/>
    <s v="SYN20201129.235907"/>
    <x v="8"/>
    <x v="8"/>
    <x v="0"/>
    <n v="0.87749999999999995"/>
    <n v="0.95945140488991199"/>
    <x v="1"/>
    <m/>
    <x v="1"/>
  </r>
  <r>
    <n v="98"/>
    <s v="LinearSVCRFF"/>
    <s v="SYN20201129.235907"/>
    <x v="8"/>
    <x v="8"/>
    <x v="1"/>
    <n v="0.878"/>
    <n v="0.95937339989759296"/>
    <x v="0"/>
    <b v="0"/>
    <x v="1"/>
  </r>
  <r>
    <n v="99"/>
    <s v="LinearSVCRFF"/>
    <s v="SYN20201129.235907"/>
    <x v="8"/>
    <x v="8"/>
    <x v="1"/>
    <n v="0.87749999999999995"/>
    <n v="0.95949040738607205"/>
    <x v="1"/>
    <m/>
    <x v="1"/>
  </r>
  <r>
    <n v="100"/>
    <s v="LinearSVCRFF"/>
    <s v="SYN20201129.235907"/>
    <x v="8"/>
    <x v="8"/>
    <x v="2"/>
    <n v="0.875"/>
    <n v="0.95895737327188901"/>
    <x v="0"/>
    <b v="1"/>
    <x v="1"/>
  </r>
  <r>
    <n v="101"/>
    <s v="LinearSVCRFF"/>
    <s v="SYN20201129.235907"/>
    <x v="8"/>
    <x v="8"/>
    <x v="2"/>
    <n v="0.876"/>
    <n v="0.95867435515873001"/>
    <x v="1"/>
    <m/>
    <x v="1"/>
  </r>
  <r>
    <n v="102"/>
    <s v="LinearSVCRFF"/>
    <s v="SYN20201129.235907"/>
    <x v="8"/>
    <x v="8"/>
    <x v="3"/>
    <n v="0.87150000000000005"/>
    <n v="0.95541514656937998"/>
    <x v="0"/>
    <b v="0"/>
    <x v="1"/>
  </r>
  <r>
    <n v="103"/>
    <s v="LinearSVCRFF"/>
    <s v="SYN20201129.235907"/>
    <x v="8"/>
    <x v="8"/>
    <x v="3"/>
    <n v="0.87450000000000006"/>
    <n v="0.95601918522785401"/>
    <x v="1"/>
    <m/>
    <x v="1"/>
  </r>
  <r>
    <n v="104"/>
    <s v="LinearSVCRFF"/>
    <s v="SYN20201129.235907"/>
    <x v="8"/>
    <x v="8"/>
    <x v="4"/>
    <n v="0.83799999999999997"/>
    <n v="0.93702296947004604"/>
    <x v="0"/>
    <b v="0"/>
    <x v="1"/>
  </r>
  <r>
    <n v="105"/>
    <s v="LinearSVCRFF"/>
    <s v="SYN20201129.235907"/>
    <x v="8"/>
    <x v="8"/>
    <x v="4"/>
    <n v="0.85799999999999998"/>
    <n v="0.94823968733998898"/>
    <x v="1"/>
    <m/>
    <x v="1"/>
  </r>
  <r>
    <n v="106"/>
    <s v="LinearSVCRFF"/>
    <s v="SYN20201129.235907"/>
    <x v="8"/>
    <x v="8"/>
    <x v="5"/>
    <n v="0.80300000000000005"/>
    <n v="0.89850850454428999"/>
    <x v="0"/>
    <b v="0"/>
    <x v="1"/>
  </r>
  <r>
    <n v="107"/>
    <s v="LinearSVCRFF"/>
    <s v="SYN20201129.235907"/>
    <x v="8"/>
    <x v="8"/>
    <x v="5"/>
    <n v="0.82750000000000001"/>
    <n v="0.92316108230926697"/>
    <x v="1"/>
    <m/>
    <x v="1"/>
  </r>
  <r>
    <n v="108"/>
    <s v="LinearSVCRFF"/>
    <s v="SYN20201129.235907"/>
    <x v="9"/>
    <x v="3"/>
    <x v="0"/>
    <n v="0.63"/>
    <n v="0.66870979742703496"/>
    <x v="0"/>
    <b v="0"/>
    <x v="1"/>
  </r>
  <r>
    <n v="109"/>
    <s v="LinearSVCRFF"/>
    <s v="SYN20201129.235907"/>
    <x v="9"/>
    <x v="3"/>
    <x v="0"/>
    <n v="0.62350000000000005"/>
    <n v="0.66918782802099297"/>
    <x v="1"/>
    <m/>
    <x v="1"/>
  </r>
  <r>
    <n v="110"/>
    <s v="LinearSVCRFF"/>
    <s v="SYN20201129.235907"/>
    <x v="9"/>
    <x v="3"/>
    <x v="1"/>
    <n v="0.60699999999999998"/>
    <n v="0.66895481310803795"/>
    <x v="0"/>
    <b v="0"/>
    <x v="1"/>
  </r>
  <r>
    <n v="111"/>
    <s v="LinearSVCRFF"/>
    <s v="SYN20201129.235907"/>
    <x v="9"/>
    <x v="3"/>
    <x v="1"/>
    <n v="0.62050000000000005"/>
    <n v="0.66908682155657895"/>
    <x v="1"/>
    <m/>
    <x v="1"/>
  </r>
  <r>
    <n v="112"/>
    <s v="LinearSVCRFF"/>
    <s v="SYN20201129.235907"/>
    <x v="9"/>
    <x v="3"/>
    <x v="2"/>
    <n v="0.62849999999999995"/>
    <n v="0.66769773265488896"/>
    <x v="0"/>
    <b v="0"/>
    <x v="1"/>
  </r>
  <r>
    <n v="113"/>
    <s v="LinearSVCRFF"/>
    <s v="SYN20201129.235907"/>
    <x v="9"/>
    <x v="3"/>
    <x v="2"/>
    <n v="0.62"/>
    <n v="0.66907982110855102"/>
    <x v="1"/>
    <m/>
    <x v="1"/>
  </r>
  <r>
    <n v="114"/>
    <s v="LinearSVCRFF"/>
    <s v="SYN20201129.235907"/>
    <x v="9"/>
    <x v="3"/>
    <x v="3"/>
    <n v="0.61950000000000005"/>
    <n v="0.66849078341013801"/>
    <x v="0"/>
    <b v="1"/>
    <x v="1"/>
  </r>
  <r>
    <n v="115"/>
    <s v="LinearSVCRFF"/>
    <s v="SYN20201129.235907"/>
    <x v="9"/>
    <x v="3"/>
    <x v="3"/>
    <n v="0.623"/>
    <n v="0.66839077700972804"/>
    <x v="1"/>
    <m/>
    <x v="1"/>
  </r>
  <r>
    <n v="116"/>
    <s v="LinearSVCRFF"/>
    <s v="SYN20201129.235907"/>
    <x v="9"/>
    <x v="3"/>
    <x v="4"/>
    <n v="0.62250000000000005"/>
    <n v="0.66769673259088502"/>
    <x v="0"/>
    <b v="0"/>
    <x v="1"/>
  </r>
  <r>
    <n v="117"/>
    <s v="LinearSVCRFF"/>
    <s v="SYN20201129.235907"/>
    <x v="9"/>
    <x v="3"/>
    <x v="4"/>
    <n v="0.629"/>
    <n v="0.66818176363287196"/>
    <x v="1"/>
    <m/>
    <x v="1"/>
  </r>
  <r>
    <n v="118"/>
    <s v="LinearSVCRFF"/>
    <s v="SYN20201129.235907"/>
    <x v="9"/>
    <x v="3"/>
    <x v="5"/>
    <n v="0.59850000000000003"/>
    <n v="0.66870779729902696"/>
    <x v="0"/>
    <b v="1"/>
    <x v="1"/>
  </r>
  <r>
    <n v="119"/>
    <s v="LinearSVCRFF"/>
    <s v="SYN20201129.235907"/>
    <x v="9"/>
    <x v="3"/>
    <x v="5"/>
    <n v="0.64149999999999996"/>
    <n v="0.66705369143625104"/>
    <x v="1"/>
    <m/>
    <x v="1"/>
  </r>
  <r>
    <n v="0"/>
    <s v="LinearSVCRFF"/>
    <s v="SYN20201129.235208"/>
    <x v="0"/>
    <x v="0"/>
    <x v="0"/>
    <n v="0.8075"/>
    <n v="0.89175589175589098"/>
    <x v="0"/>
    <b v="1"/>
    <x v="0"/>
  </r>
  <r>
    <n v="1"/>
    <s v="LinearSVCRFF"/>
    <s v="SYN20201129.235208"/>
    <x v="0"/>
    <x v="0"/>
    <x v="0"/>
    <n v="0.8075"/>
    <n v="0.89169389169389102"/>
    <x v="1"/>
    <m/>
    <x v="0"/>
  </r>
  <r>
    <n v="2"/>
    <s v="LinearSVCRFF"/>
    <s v="SYN20201129.235208"/>
    <x v="0"/>
    <x v="0"/>
    <x v="1"/>
    <n v="0.8085"/>
    <n v="0.88795288795288796"/>
    <x v="0"/>
    <b v="0"/>
    <x v="0"/>
  </r>
  <r>
    <n v="3"/>
    <s v="LinearSVCRFF"/>
    <s v="SYN20201129.235208"/>
    <x v="0"/>
    <x v="0"/>
    <x v="1"/>
    <n v="0.8085"/>
    <n v="0.888075888075888"/>
    <x v="1"/>
    <m/>
    <x v="0"/>
  </r>
  <r>
    <n v="4"/>
    <s v="LinearSVCRFF"/>
    <s v="SYN20201129.235208"/>
    <x v="0"/>
    <x v="0"/>
    <x v="2"/>
    <n v="0.79400000000000004"/>
    <n v="0.88003288003288005"/>
    <x v="0"/>
    <b v="1"/>
    <x v="0"/>
  </r>
  <r>
    <n v="5"/>
    <s v="LinearSVCRFF"/>
    <s v="SYN20201129.235208"/>
    <x v="0"/>
    <x v="0"/>
    <x v="2"/>
    <n v="0.79500000000000004"/>
    <n v="0.88002688002688001"/>
    <x v="1"/>
    <m/>
    <x v="0"/>
  </r>
  <r>
    <n v="6"/>
    <s v="LinearSVCRFF"/>
    <s v="SYN20201129.235208"/>
    <x v="0"/>
    <x v="0"/>
    <x v="3"/>
    <n v="0.78300000000000003"/>
    <n v="0.87187287187287099"/>
    <x v="0"/>
    <b v="0"/>
    <x v="0"/>
  </r>
  <r>
    <n v="7"/>
    <s v="LinearSVCRFF"/>
    <s v="SYN20201129.235208"/>
    <x v="0"/>
    <x v="0"/>
    <x v="3"/>
    <n v="0.78400000000000003"/>
    <n v="0.87203087203087204"/>
    <x v="1"/>
    <m/>
    <x v="0"/>
  </r>
  <r>
    <n v="8"/>
    <s v="LinearSVCRFF"/>
    <s v="SYN20201129.235208"/>
    <x v="0"/>
    <x v="0"/>
    <x v="4"/>
    <n v="0.77600000000000002"/>
    <n v="0.86161986161986104"/>
    <x v="0"/>
    <b v="0"/>
    <x v="0"/>
  </r>
  <r>
    <n v="9"/>
    <s v="LinearSVCRFF"/>
    <s v="SYN20201129.235208"/>
    <x v="0"/>
    <x v="0"/>
    <x v="4"/>
    <n v="0.77500000000000002"/>
    <n v="0.86245586245586203"/>
    <x v="1"/>
    <m/>
    <x v="0"/>
  </r>
  <r>
    <n v="10"/>
    <s v="LinearSVCRFF"/>
    <s v="SYN20201129.235208"/>
    <x v="0"/>
    <x v="0"/>
    <x v="5"/>
    <n v="0.76449999999999996"/>
    <n v="0.84780084780084697"/>
    <x v="0"/>
    <b v="0"/>
    <x v="0"/>
  </r>
  <r>
    <n v="11"/>
    <s v="LinearSVCRFF"/>
    <s v="SYN20201129.235208"/>
    <x v="0"/>
    <x v="0"/>
    <x v="5"/>
    <n v="0.76549999999999996"/>
    <n v="0.85070385070385002"/>
    <x v="1"/>
    <m/>
    <x v="0"/>
  </r>
  <r>
    <n v="12"/>
    <s v="LinearSVCRFF"/>
    <s v="SYN20201129.235208"/>
    <x v="1"/>
    <x v="1"/>
    <x v="0"/>
    <n v="0.81"/>
    <n v="0.89461389461389396"/>
    <x v="0"/>
    <b v="0"/>
    <x v="0"/>
  </r>
  <r>
    <n v="13"/>
    <s v="LinearSVCRFF"/>
    <s v="SYN20201129.235208"/>
    <x v="1"/>
    <x v="1"/>
    <x v="0"/>
    <n v="0.8095"/>
    <n v="0.89463589463589399"/>
    <x v="1"/>
    <m/>
    <x v="0"/>
  </r>
  <r>
    <n v="14"/>
    <s v="LinearSVCRFF"/>
    <s v="SYN20201129.235208"/>
    <x v="1"/>
    <x v="1"/>
    <x v="1"/>
    <n v="0.80700000000000005"/>
    <n v="0.89306589306589301"/>
    <x v="0"/>
    <b v="1"/>
    <x v="0"/>
  </r>
  <r>
    <n v="15"/>
    <s v="LinearSVCRFF"/>
    <s v="SYN20201129.235208"/>
    <x v="1"/>
    <x v="1"/>
    <x v="1"/>
    <n v="0.80700000000000005"/>
    <n v="0.89303589303589304"/>
    <x v="1"/>
    <m/>
    <x v="0"/>
  </r>
  <r>
    <n v="16"/>
    <s v="LinearSVCRFF"/>
    <s v="SYN20201129.235208"/>
    <x v="1"/>
    <x v="1"/>
    <x v="2"/>
    <n v="0.79700000000000004"/>
    <n v="0.88673088673088596"/>
    <x v="0"/>
    <b v="0"/>
    <x v="0"/>
  </r>
  <r>
    <n v="17"/>
    <s v="LinearSVCRFF"/>
    <s v="SYN20201129.235208"/>
    <x v="1"/>
    <x v="1"/>
    <x v="2"/>
    <n v="0.79649999999999999"/>
    <n v="0.88703488703488698"/>
    <x v="1"/>
    <m/>
    <x v="0"/>
  </r>
  <r>
    <n v="18"/>
    <s v="LinearSVCRFF"/>
    <s v="SYN20201129.235208"/>
    <x v="1"/>
    <x v="1"/>
    <x v="3"/>
    <n v="0.78249999999999997"/>
    <n v="0.87724787724787701"/>
    <x v="0"/>
    <b v="0"/>
    <x v="0"/>
  </r>
  <r>
    <n v="19"/>
    <s v="LinearSVCRFF"/>
    <s v="SYN20201129.235208"/>
    <x v="1"/>
    <x v="1"/>
    <x v="3"/>
    <n v="0.78400000000000003"/>
    <n v="0.87745787745787696"/>
    <x v="1"/>
    <m/>
    <x v="0"/>
  </r>
  <r>
    <n v="20"/>
    <s v="LinearSVCRFF"/>
    <s v="SYN20201129.235208"/>
    <x v="1"/>
    <x v="1"/>
    <x v="4"/>
    <n v="0.77300000000000002"/>
    <n v="0.862868862868862"/>
    <x v="0"/>
    <b v="0"/>
    <x v="0"/>
  </r>
  <r>
    <n v="21"/>
    <s v="LinearSVCRFF"/>
    <s v="SYN20201129.235208"/>
    <x v="1"/>
    <x v="1"/>
    <x v="4"/>
    <n v="0.77400000000000002"/>
    <n v="0.86379786379786305"/>
    <x v="1"/>
    <m/>
    <x v="0"/>
  </r>
  <r>
    <n v="22"/>
    <s v="LinearSVCRFF"/>
    <s v="SYN20201129.235208"/>
    <x v="1"/>
    <x v="1"/>
    <x v="5"/>
    <n v="0.76100000000000001"/>
    <n v="0.84479484479484401"/>
    <x v="0"/>
    <b v="0"/>
    <x v="0"/>
  </r>
  <r>
    <n v="23"/>
    <s v="LinearSVCRFF"/>
    <s v="SYN20201129.235208"/>
    <x v="1"/>
    <x v="1"/>
    <x v="5"/>
    <n v="0.76349999999999996"/>
    <n v="0.84784384784384703"/>
    <x v="1"/>
    <m/>
    <x v="0"/>
  </r>
  <r>
    <n v="24"/>
    <s v="LinearSVCRFF"/>
    <s v="SYN20201129.235208"/>
    <x v="2"/>
    <x v="2"/>
    <x v="0"/>
    <n v="0.79900000000000004"/>
    <n v="0.88488088488088401"/>
    <x v="0"/>
    <b v="1"/>
    <x v="0"/>
  </r>
  <r>
    <n v="25"/>
    <s v="LinearSVCRFF"/>
    <s v="SYN20201129.235208"/>
    <x v="2"/>
    <x v="2"/>
    <x v="0"/>
    <n v="0.79900000000000004"/>
    <n v="0.88476588476588403"/>
    <x v="1"/>
    <m/>
    <x v="0"/>
  </r>
  <r>
    <n v="26"/>
    <s v="LinearSVCRFF"/>
    <s v="SYN20201129.235208"/>
    <x v="2"/>
    <x v="2"/>
    <x v="1"/>
    <n v="0.79449999999999998"/>
    <n v="0.87917287917287901"/>
    <x v="0"/>
    <b v="1"/>
    <x v="0"/>
  </r>
  <r>
    <n v="27"/>
    <s v="LinearSVCRFF"/>
    <s v="SYN20201129.235208"/>
    <x v="2"/>
    <x v="2"/>
    <x v="1"/>
    <n v="0.79349999999999998"/>
    <n v="0.879104879104879"/>
    <x v="1"/>
    <m/>
    <x v="0"/>
  </r>
  <r>
    <n v="28"/>
    <s v="LinearSVCRFF"/>
    <s v="SYN20201129.235208"/>
    <x v="2"/>
    <x v="2"/>
    <x v="2"/>
    <n v="0.78200000000000003"/>
    <n v="0.87038587038587001"/>
    <x v="0"/>
    <b v="1"/>
    <x v="0"/>
  </r>
  <r>
    <n v="29"/>
    <s v="LinearSVCRFF"/>
    <s v="SYN20201129.235208"/>
    <x v="2"/>
    <x v="2"/>
    <x v="2"/>
    <n v="0.78400000000000003"/>
    <n v="0.87010187010187001"/>
    <x v="1"/>
    <m/>
    <x v="0"/>
  </r>
  <r>
    <n v="30"/>
    <s v="LinearSVCRFF"/>
    <s v="SYN20201129.235208"/>
    <x v="2"/>
    <x v="2"/>
    <x v="3"/>
    <n v="0.78249999999999997"/>
    <n v="0.86344386344386304"/>
    <x v="0"/>
    <b v="1"/>
    <x v="0"/>
  </r>
  <r>
    <n v="31"/>
    <s v="LinearSVCRFF"/>
    <s v="SYN20201129.235208"/>
    <x v="2"/>
    <x v="2"/>
    <x v="3"/>
    <n v="0.78300000000000003"/>
    <n v="0.86336686336686297"/>
    <x v="1"/>
    <m/>
    <x v="0"/>
  </r>
  <r>
    <n v="32"/>
    <s v="LinearSVCRFF"/>
    <s v="SYN20201129.235208"/>
    <x v="2"/>
    <x v="2"/>
    <x v="4"/>
    <n v="0.77149999999999996"/>
    <n v="0.85437585437585395"/>
    <x v="0"/>
    <b v="0"/>
    <x v="0"/>
  </r>
  <r>
    <n v="33"/>
    <s v="LinearSVCRFF"/>
    <s v="SYN20201129.235208"/>
    <x v="2"/>
    <x v="2"/>
    <x v="4"/>
    <n v="0.77449999999999997"/>
    <n v="0.85457685457685395"/>
    <x v="1"/>
    <m/>
    <x v="0"/>
  </r>
  <r>
    <n v="34"/>
    <s v="LinearSVCRFF"/>
    <s v="SYN20201129.235208"/>
    <x v="2"/>
    <x v="2"/>
    <x v="5"/>
    <n v="0.76949999999999996"/>
    <n v="0.84140484140484095"/>
    <x v="0"/>
    <b v="0"/>
    <x v="0"/>
  </r>
  <r>
    <n v="35"/>
    <s v="LinearSVCRFF"/>
    <s v="SYN20201129.235208"/>
    <x v="2"/>
    <x v="2"/>
    <x v="5"/>
    <n v="0.76849999999999996"/>
    <n v="0.84267784267784196"/>
    <x v="1"/>
    <m/>
    <x v="0"/>
  </r>
  <r>
    <n v="36"/>
    <s v="LinearSVCRFF"/>
    <s v="SYN20201129.235208"/>
    <x v="3"/>
    <x v="3"/>
    <x v="0"/>
    <n v="0.55400000000000005"/>
    <n v="0.58374958374958297"/>
    <x v="0"/>
    <b v="0"/>
    <x v="0"/>
  </r>
  <r>
    <n v="37"/>
    <s v="LinearSVCRFF"/>
    <s v="SYN20201129.235208"/>
    <x v="3"/>
    <x v="3"/>
    <x v="0"/>
    <n v="0.56499999999999995"/>
    <n v="0.58604358604358597"/>
    <x v="1"/>
    <m/>
    <x v="0"/>
  </r>
  <r>
    <n v="38"/>
    <s v="LinearSVCRFF"/>
    <s v="SYN20201129.235208"/>
    <x v="3"/>
    <x v="3"/>
    <x v="1"/>
    <n v="0.55900000000000005"/>
    <n v="0.58720858720858704"/>
    <x v="0"/>
    <b v="1"/>
    <x v="0"/>
  </r>
  <r>
    <n v="39"/>
    <s v="LinearSVCRFF"/>
    <s v="SYN20201129.235208"/>
    <x v="3"/>
    <x v="3"/>
    <x v="1"/>
    <n v="0.5635"/>
    <n v="0.58644558644558598"/>
    <x v="1"/>
    <m/>
    <x v="0"/>
  </r>
  <r>
    <n v="40"/>
    <s v="LinearSVCRFF"/>
    <s v="SYN20201129.235208"/>
    <x v="3"/>
    <x v="3"/>
    <x v="2"/>
    <n v="0.54749999999999999"/>
    <n v="0.58817758817758803"/>
    <x v="0"/>
    <b v="1"/>
    <x v="0"/>
  </r>
  <r>
    <n v="41"/>
    <s v="LinearSVCRFF"/>
    <s v="SYN20201129.235208"/>
    <x v="3"/>
    <x v="3"/>
    <x v="2"/>
    <n v="0.5605"/>
    <n v="0.58581058581058498"/>
    <x v="1"/>
    <m/>
    <x v="0"/>
  </r>
  <r>
    <n v="42"/>
    <s v="LinearSVCRFF"/>
    <s v="SYN20201129.235208"/>
    <x v="3"/>
    <x v="3"/>
    <x v="3"/>
    <n v="0.54349999999999998"/>
    <n v="0.57680957680957601"/>
    <x v="0"/>
    <b v="1"/>
    <x v="0"/>
  </r>
  <r>
    <n v="43"/>
    <s v="LinearSVCRFF"/>
    <s v="SYN20201129.235208"/>
    <x v="3"/>
    <x v="3"/>
    <x v="3"/>
    <n v="0.54800000000000004"/>
    <n v="0.57381157381157299"/>
    <x v="1"/>
    <m/>
    <x v="0"/>
  </r>
  <r>
    <n v="44"/>
    <s v="LinearSVCRFF"/>
    <s v="SYN20201129.235208"/>
    <x v="3"/>
    <x v="3"/>
    <x v="4"/>
    <n v="0.52649999999999997"/>
    <n v="0.59033359033359001"/>
    <x v="0"/>
    <b v="1"/>
    <x v="0"/>
  </r>
  <r>
    <n v="45"/>
    <s v="LinearSVCRFF"/>
    <s v="SYN20201129.235208"/>
    <x v="3"/>
    <x v="3"/>
    <x v="4"/>
    <n v="0.53900000000000003"/>
    <n v="0.57794557794557699"/>
    <x v="1"/>
    <m/>
    <x v="0"/>
  </r>
  <r>
    <n v="46"/>
    <s v="LinearSVCRFF"/>
    <s v="SYN20201129.235208"/>
    <x v="3"/>
    <x v="3"/>
    <x v="5"/>
    <n v="0.50900000000000001"/>
    <n v="0.56514456514456501"/>
    <x v="0"/>
    <b v="0"/>
    <x v="0"/>
  </r>
  <r>
    <n v="47"/>
    <s v="LinearSVCRFF"/>
    <s v="SYN20201129.235208"/>
    <x v="3"/>
    <x v="3"/>
    <x v="5"/>
    <n v="0.54300000000000004"/>
    <n v="0.57819457819457798"/>
    <x v="1"/>
    <m/>
    <x v="0"/>
  </r>
  <r>
    <n v="48"/>
    <s v="LinearSVCRFF"/>
    <s v="SYN20201129.235208"/>
    <x v="4"/>
    <x v="4"/>
    <x v="0"/>
    <n v="0.8125"/>
    <n v="0.89501189501189504"/>
    <x v="0"/>
    <b v="0"/>
    <x v="1"/>
  </r>
  <r>
    <n v="49"/>
    <s v="LinearSVCRFF"/>
    <s v="SYN20201129.235208"/>
    <x v="4"/>
    <x v="4"/>
    <x v="0"/>
    <n v="0.8135"/>
    <n v="0.89523289523289495"/>
    <x v="1"/>
    <m/>
    <x v="1"/>
  </r>
  <r>
    <n v="50"/>
    <s v="LinearSVCRFF"/>
    <s v="SYN20201129.235208"/>
    <x v="4"/>
    <x v="4"/>
    <x v="1"/>
    <n v="0.78600000000000003"/>
    <n v="0.88038188038188003"/>
    <x v="0"/>
    <b v="0"/>
    <x v="1"/>
  </r>
  <r>
    <n v="51"/>
    <s v="LinearSVCRFF"/>
    <s v="SYN20201129.235208"/>
    <x v="4"/>
    <x v="4"/>
    <x v="1"/>
    <n v="0.8095"/>
    <n v="0.89464989464989397"/>
    <x v="1"/>
    <m/>
    <x v="1"/>
  </r>
  <r>
    <n v="52"/>
    <s v="LinearSVCRFF"/>
    <s v="SYN20201129.235208"/>
    <x v="4"/>
    <x v="4"/>
    <x v="2"/>
    <n v="0.80400000000000005"/>
    <n v="0.89171389171389104"/>
    <x v="0"/>
    <b v="0"/>
    <x v="1"/>
  </r>
  <r>
    <n v="53"/>
    <s v="LinearSVCRFF"/>
    <s v="SYN20201129.235208"/>
    <x v="4"/>
    <x v="4"/>
    <x v="2"/>
    <n v="0.80449999999999999"/>
    <n v="0.89185089185089095"/>
    <x v="1"/>
    <m/>
    <x v="1"/>
  </r>
  <r>
    <n v="54"/>
    <s v="LinearSVCRFF"/>
    <s v="SYN20201129.235208"/>
    <x v="4"/>
    <x v="4"/>
    <x v="3"/>
    <n v="0.77400000000000002"/>
    <n v="0.86960386960386904"/>
    <x v="0"/>
    <b v="0"/>
    <x v="1"/>
  </r>
  <r>
    <n v="55"/>
    <s v="LinearSVCRFF"/>
    <s v="SYN20201129.235208"/>
    <x v="4"/>
    <x v="4"/>
    <x v="3"/>
    <n v="0.79449999999999998"/>
    <n v="0.88543888543888505"/>
    <x v="1"/>
    <m/>
    <x v="1"/>
  </r>
  <r>
    <n v="56"/>
    <s v="LinearSVCRFF"/>
    <s v="SYN20201129.235208"/>
    <x v="4"/>
    <x v="4"/>
    <x v="4"/>
    <n v="0.71399999999999997"/>
    <n v="0.76880076880076798"/>
    <x v="0"/>
    <b v="0"/>
    <x v="1"/>
  </r>
  <r>
    <n v="57"/>
    <s v="LinearSVCRFF"/>
    <s v="SYN20201129.235208"/>
    <x v="4"/>
    <x v="4"/>
    <x v="4"/>
    <n v="0.77800000000000002"/>
    <n v="0.87085587085587002"/>
    <x v="1"/>
    <m/>
    <x v="1"/>
  </r>
  <r>
    <n v="58"/>
    <s v="LinearSVCRFF"/>
    <s v="SYN20201129.235208"/>
    <x v="4"/>
    <x v="4"/>
    <x v="5"/>
    <n v="0.76400000000000001"/>
    <n v="0.849546849546849"/>
    <x v="0"/>
    <b v="0"/>
    <x v="1"/>
  </r>
  <r>
    <n v="59"/>
    <s v="LinearSVCRFF"/>
    <s v="SYN20201129.235208"/>
    <x v="4"/>
    <x v="4"/>
    <x v="5"/>
    <n v="0.76949999999999996"/>
    <n v="0.85279085279085198"/>
    <x v="1"/>
    <m/>
    <x v="1"/>
  </r>
  <r>
    <n v="60"/>
    <s v="LinearSVCRFF"/>
    <s v="SYN20201129.235208"/>
    <x v="5"/>
    <x v="5"/>
    <x v="0"/>
    <n v="0.79700000000000004"/>
    <n v="0.88516788516788503"/>
    <x v="0"/>
    <b v="0"/>
    <x v="1"/>
  </r>
  <r>
    <n v="61"/>
    <s v="LinearSVCRFF"/>
    <s v="SYN20201129.235208"/>
    <x v="5"/>
    <x v="5"/>
    <x v="0"/>
    <n v="0.8095"/>
    <n v="0.89501889501889498"/>
    <x v="1"/>
    <m/>
    <x v="1"/>
  </r>
  <r>
    <n v="62"/>
    <s v="LinearSVCRFF"/>
    <s v="SYN20201129.235208"/>
    <x v="5"/>
    <x v="5"/>
    <x v="1"/>
    <n v="0.81"/>
    <n v="0.89390389390389302"/>
    <x v="0"/>
    <b v="1"/>
    <x v="1"/>
  </r>
  <r>
    <n v="63"/>
    <s v="LinearSVCRFF"/>
    <s v="SYN20201129.235208"/>
    <x v="5"/>
    <x v="5"/>
    <x v="1"/>
    <n v="0.81"/>
    <n v="0.89385789385789305"/>
    <x v="1"/>
    <m/>
    <x v="1"/>
  </r>
  <r>
    <n v="64"/>
    <s v="LinearSVCRFF"/>
    <s v="SYN20201129.235208"/>
    <x v="5"/>
    <x v="5"/>
    <x v="2"/>
    <n v="0.80400000000000005"/>
    <n v="0.88898488898488803"/>
    <x v="0"/>
    <b v="0"/>
    <x v="1"/>
  </r>
  <r>
    <n v="65"/>
    <s v="LinearSVCRFF"/>
    <s v="SYN20201129.235208"/>
    <x v="5"/>
    <x v="5"/>
    <x v="2"/>
    <n v="0.80649999999999999"/>
    <n v="0.88937488937488896"/>
    <x v="1"/>
    <m/>
    <x v="1"/>
  </r>
  <r>
    <n v="66"/>
    <s v="LinearSVCRFF"/>
    <s v="SYN20201129.235208"/>
    <x v="5"/>
    <x v="5"/>
    <x v="3"/>
    <n v="0.78649999999999998"/>
    <n v="0.87986787986787895"/>
    <x v="0"/>
    <b v="0"/>
    <x v="1"/>
  </r>
  <r>
    <n v="67"/>
    <s v="LinearSVCRFF"/>
    <s v="SYN20201129.235208"/>
    <x v="5"/>
    <x v="5"/>
    <x v="3"/>
    <n v="0.78800000000000003"/>
    <n v="0.88055088055088004"/>
    <x v="1"/>
    <m/>
    <x v="1"/>
  </r>
  <r>
    <n v="68"/>
    <s v="LinearSVCRFF"/>
    <s v="SYN20201129.235208"/>
    <x v="5"/>
    <x v="5"/>
    <x v="4"/>
    <n v="0.77100000000000002"/>
    <n v="0.86366486366486295"/>
    <x v="0"/>
    <b v="0"/>
    <x v="1"/>
  </r>
  <r>
    <n v="69"/>
    <s v="LinearSVCRFF"/>
    <s v="SYN20201129.235208"/>
    <x v="5"/>
    <x v="5"/>
    <x v="4"/>
    <n v="0.77300000000000002"/>
    <n v="0.865128865128865"/>
    <x v="1"/>
    <m/>
    <x v="1"/>
  </r>
  <r>
    <n v="70"/>
    <s v="LinearSVCRFF"/>
    <s v="SYN20201129.235208"/>
    <x v="5"/>
    <x v="5"/>
    <x v="5"/>
    <n v="0.61599999999999999"/>
    <n v="0.683694683694683"/>
    <x v="0"/>
    <b v="0"/>
    <x v="1"/>
  </r>
  <r>
    <n v="71"/>
    <s v="LinearSVCRFF"/>
    <s v="SYN20201129.235208"/>
    <x v="5"/>
    <x v="5"/>
    <x v="5"/>
    <n v="0.76149999999999995"/>
    <n v="0.84764784764784695"/>
    <x v="1"/>
    <m/>
    <x v="1"/>
  </r>
  <r>
    <n v="72"/>
    <s v="LinearSVCRFF"/>
    <s v="SYN20201129.235208"/>
    <x v="6"/>
    <x v="6"/>
    <x v="0"/>
    <n v="0.81"/>
    <n v="0.89384389384389296"/>
    <x v="0"/>
    <b v="0"/>
    <x v="1"/>
  </r>
  <r>
    <n v="73"/>
    <s v="LinearSVCRFF"/>
    <s v="SYN20201129.235208"/>
    <x v="6"/>
    <x v="6"/>
    <x v="0"/>
    <n v="0.8095"/>
    <n v="0.89412489412489404"/>
    <x v="1"/>
    <m/>
    <x v="1"/>
  </r>
  <r>
    <n v="74"/>
    <s v="LinearSVCRFF"/>
    <s v="SYN20201129.235208"/>
    <x v="6"/>
    <x v="6"/>
    <x v="1"/>
    <n v="0.77949999999999997"/>
    <n v="0.86600486600486604"/>
    <x v="0"/>
    <b v="0"/>
    <x v="1"/>
  </r>
  <r>
    <n v="75"/>
    <s v="LinearSVCRFF"/>
    <s v="SYN20201129.235208"/>
    <x v="6"/>
    <x v="6"/>
    <x v="1"/>
    <n v="0.80700000000000005"/>
    <n v="0.89266789266789204"/>
    <x v="1"/>
    <m/>
    <x v="1"/>
  </r>
  <r>
    <n v="76"/>
    <s v="LinearSVCRFF"/>
    <s v="SYN20201129.235208"/>
    <x v="6"/>
    <x v="6"/>
    <x v="2"/>
    <n v="0.79700000000000004"/>
    <n v="0.88683988683988602"/>
    <x v="0"/>
    <b v="0"/>
    <x v="1"/>
  </r>
  <r>
    <n v="77"/>
    <s v="LinearSVCRFF"/>
    <s v="SYN20201129.235208"/>
    <x v="6"/>
    <x v="6"/>
    <x v="2"/>
    <n v="0.79949999999999999"/>
    <n v="0.88702288702288701"/>
    <x v="1"/>
    <m/>
    <x v="1"/>
  </r>
  <r>
    <n v="78"/>
    <s v="LinearSVCRFF"/>
    <s v="SYN20201129.235208"/>
    <x v="6"/>
    <x v="6"/>
    <x v="3"/>
    <n v="0.76849999999999996"/>
    <n v="0.84819984819984795"/>
    <x v="0"/>
    <b v="0"/>
    <x v="1"/>
  </r>
  <r>
    <n v="79"/>
    <s v="LinearSVCRFF"/>
    <s v="SYN20201129.235208"/>
    <x v="6"/>
    <x v="6"/>
    <x v="3"/>
    <n v="0.78300000000000003"/>
    <n v="0.87690687690687597"/>
    <x v="1"/>
    <m/>
    <x v="1"/>
  </r>
  <r>
    <n v="80"/>
    <s v="LinearSVCRFF"/>
    <s v="SYN20201129.235208"/>
    <x v="6"/>
    <x v="6"/>
    <x v="4"/>
    <n v="0.77049999999999996"/>
    <n v="0.86048086048086003"/>
    <x v="0"/>
    <b v="0"/>
    <x v="1"/>
  </r>
  <r>
    <n v="81"/>
    <s v="LinearSVCRFF"/>
    <s v="SYN20201129.235208"/>
    <x v="6"/>
    <x v="6"/>
    <x v="4"/>
    <n v="0.77300000000000002"/>
    <n v="0.86101186101186"/>
    <x v="1"/>
    <m/>
    <x v="1"/>
  </r>
  <r>
    <n v="82"/>
    <s v="LinearSVCRFF"/>
    <s v="SYN20201129.235208"/>
    <x v="6"/>
    <x v="6"/>
    <x v="5"/>
    <n v="0.61"/>
    <n v="0.663241663241663"/>
    <x v="0"/>
    <b v="0"/>
    <x v="1"/>
  </r>
  <r>
    <n v="83"/>
    <s v="LinearSVCRFF"/>
    <s v="SYN20201129.235208"/>
    <x v="6"/>
    <x v="6"/>
    <x v="5"/>
    <n v="0.76349999999999996"/>
    <n v="0.84431284431284404"/>
    <x v="1"/>
    <m/>
    <x v="1"/>
  </r>
  <r>
    <n v="84"/>
    <s v="LinearSVCRFF"/>
    <s v="SYN20201129.235208"/>
    <x v="7"/>
    <x v="7"/>
    <x v="0"/>
    <n v="0.79800000000000004"/>
    <n v="0.88642888642888595"/>
    <x v="0"/>
    <b v="0"/>
    <x v="1"/>
  </r>
  <r>
    <n v="85"/>
    <s v="LinearSVCRFF"/>
    <s v="SYN20201129.235208"/>
    <x v="7"/>
    <x v="7"/>
    <x v="0"/>
    <n v="0.81100000000000005"/>
    <n v="0.89380189380189301"/>
    <x v="1"/>
    <m/>
    <x v="1"/>
  </r>
  <r>
    <n v="86"/>
    <s v="LinearSVCRFF"/>
    <s v="SYN20201129.235208"/>
    <x v="7"/>
    <x v="7"/>
    <x v="1"/>
    <n v="0.80700000000000005"/>
    <n v="0.89226489226489203"/>
    <x v="0"/>
    <b v="0"/>
    <x v="1"/>
  </r>
  <r>
    <n v="87"/>
    <s v="LinearSVCRFF"/>
    <s v="SYN20201129.235208"/>
    <x v="7"/>
    <x v="7"/>
    <x v="1"/>
    <n v="0.80800000000000005"/>
    <n v="0.89241789241789204"/>
    <x v="1"/>
    <m/>
    <x v="1"/>
  </r>
  <r>
    <n v="88"/>
    <s v="LinearSVCRFF"/>
    <s v="SYN20201129.235208"/>
    <x v="7"/>
    <x v="7"/>
    <x v="2"/>
    <n v="0.76249999999999996"/>
    <n v="0.84752484752484702"/>
    <x v="0"/>
    <b v="0"/>
    <x v="1"/>
  </r>
  <r>
    <n v="89"/>
    <s v="LinearSVCRFF"/>
    <s v="SYN20201129.235208"/>
    <x v="7"/>
    <x v="7"/>
    <x v="2"/>
    <n v="0.79349999999999998"/>
    <n v="0.88625388625388601"/>
    <x v="1"/>
    <m/>
    <x v="1"/>
  </r>
  <r>
    <n v="90"/>
    <s v="LinearSVCRFF"/>
    <s v="SYN20201129.235208"/>
    <x v="7"/>
    <x v="7"/>
    <x v="3"/>
    <n v="0.71199999999999997"/>
    <n v="0.79244379244379204"/>
    <x v="0"/>
    <b v="0"/>
    <x v="1"/>
  </r>
  <r>
    <n v="91"/>
    <s v="LinearSVCRFF"/>
    <s v="SYN20201129.235208"/>
    <x v="7"/>
    <x v="7"/>
    <x v="3"/>
    <n v="0.78200000000000003"/>
    <n v="0.87621387621387603"/>
    <x v="1"/>
    <m/>
    <x v="1"/>
  </r>
  <r>
    <n v="92"/>
    <s v="LinearSVCRFF"/>
    <s v="SYN20201129.235208"/>
    <x v="7"/>
    <x v="7"/>
    <x v="4"/>
    <n v="0.76900000000000002"/>
    <n v="0.85879385879385794"/>
    <x v="0"/>
    <b v="0"/>
    <x v="1"/>
  </r>
  <r>
    <n v="93"/>
    <s v="LinearSVCRFF"/>
    <s v="SYN20201129.235208"/>
    <x v="7"/>
    <x v="7"/>
    <x v="4"/>
    <n v="0.77200000000000002"/>
    <n v="0.86130786130786097"/>
    <x v="1"/>
    <m/>
    <x v="1"/>
  </r>
  <r>
    <n v="94"/>
    <s v="LinearSVCRFF"/>
    <s v="SYN20201129.235208"/>
    <x v="7"/>
    <x v="7"/>
    <x v="5"/>
    <n v="0.66200000000000003"/>
    <n v="0.71623771623771604"/>
    <x v="0"/>
    <b v="0"/>
    <x v="1"/>
  </r>
  <r>
    <n v="95"/>
    <s v="LinearSVCRFF"/>
    <s v="SYN20201129.235208"/>
    <x v="7"/>
    <x v="7"/>
    <x v="5"/>
    <n v="0.76349999999999996"/>
    <n v="0.84744384744384704"/>
    <x v="1"/>
    <m/>
    <x v="1"/>
  </r>
  <r>
    <n v="96"/>
    <s v="LinearSVCRFF"/>
    <s v="SYN20201129.235208"/>
    <x v="8"/>
    <x v="8"/>
    <x v="0"/>
    <n v="0.80700000000000005"/>
    <n v="0.89419989419989399"/>
    <x v="0"/>
    <b v="0"/>
    <x v="1"/>
  </r>
  <r>
    <n v="97"/>
    <s v="LinearSVCRFF"/>
    <s v="SYN20201129.235208"/>
    <x v="8"/>
    <x v="8"/>
    <x v="0"/>
    <n v="0.8075"/>
    <n v="0.89424689424689396"/>
    <x v="1"/>
    <m/>
    <x v="1"/>
  </r>
  <r>
    <n v="98"/>
    <s v="LinearSVCRFF"/>
    <s v="SYN20201129.235208"/>
    <x v="8"/>
    <x v="8"/>
    <x v="1"/>
    <n v="0.79500000000000004"/>
    <n v="0.88313988313988301"/>
    <x v="0"/>
    <b v="0"/>
    <x v="1"/>
  </r>
  <r>
    <n v="99"/>
    <s v="LinearSVCRFF"/>
    <s v="SYN20201129.235208"/>
    <x v="8"/>
    <x v="8"/>
    <x v="1"/>
    <n v="0.80600000000000005"/>
    <n v="0.89258689258689194"/>
    <x v="1"/>
    <m/>
    <x v="1"/>
  </r>
  <r>
    <n v="100"/>
    <s v="LinearSVCRFF"/>
    <s v="SYN20201129.235208"/>
    <x v="8"/>
    <x v="8"/>
    <x v="2"/>
    <n v="0.74650000000000005"/>
    <n v="0.83547783547783505"/>
    <x v="0"/>
    <b v="0"/>
    <x v="1"/>
  </r>
  <r>
    <n v="101"/>
    <s v="LinearSVCRFF"/>
    <s v="SYN20201129.235208"/>
    <x v="8"/>
    <x v="8"/>
    <x v="2"/>
    <n v="0.80049999999999999"/>
    <n v="0.88773688773688697"/>
    <x v="1"/>
    <m/>
    <x v="1"/>
  </r>
  <r>
    <n v="102"/>
    <s v="LinearSVCRFF"/>
    <s v="SYN20201129.235208"/>
    <x v="8"/>
    <x v="8"/>
    <x v="3"/>
    <n v="0.78700000000000003"/>
    <n v="0.87855787855787804"/>
    <x v="0"/>
    <b v="0"/>
    <x v="1"/>
  </r>
  <r>
    <n v="103"/>
    <s v="LinearSVCRFF"/>
    <s v="SYN20201129.235208"/>
    <x v="8"/>
    <x v="8"/>
    <x v="3"/>
    <n v="0.78400000000000003"/>
    <n v="0.87882987882987795"/>
    <x v="1"/>
    <m/>
    <x v="1"/>
  </r>
  <r>
    <n v="104"/>
    <s v="LinearSVCRFF"/>
    <s v="SYN20201129.235208"/>
    <x v="8"/>
    <x v="8"/>
    <x v="4"/>
    <n v="0.72399999999999998"/>
    <n v="0.80773880773880702"/>
    <x v="0"/>
    <b v="0"/>
    <x v="1"/>
  </r>
  <r>
    <n v="105"/>
    <s v="LinearSVCRFF"/>
    <s v="SYN20201129.235208"/>
    <x v="8"/>
    <x v="8"/>
    <x v="4"/>
    <n v="0.77049999999999996"/>
    <n v="0.863639863639863"/>
    <x v="1"/>
    <m/>
    <x v="1"/>
  </r>
  <r>
    <n v="106"/>
    <s v="LinearSVCRFF"/>
    <s v="SYN20201129.235208"/>
    <x v="8"/>
    <x v="8"/>
    <x v="5"/>
    <n v="0.57950000000000002"/>
    <n v="0.71242571242571195"/>
    <x v="0"/>
    <b v="0"/>
    <x v="1"/>
  </r>
  <r>
    <n v="107"/>
    <s v="LinearSVCRFF"/>
    <s v="SYN20201129.235208"/>
    <x v="8"/>
    <x v="8"/>
    <x v="5"/>
    <n v="0.76149999999999995"/>
    <n v="0.84902284902284897"/>
    <x v="1"/>
    <m/>
    <x v="1"/>
  </r>
  <r>
    <n v="108"/>
    <s v="LinearSVCRFF"/>
    <s v="SYN20201129.235208"/>
    <x v="9"/>
    <x v="3"/>
    <x v="0"/>
    <n v="0.55049999999999999"/>
    <n v="0.59020759020758995"/>
    <x v="0"/>
    <b v="1"/>
    <x v="1"/>
  </r>
  <r>
    <n v="109"/>
    <s v="LinearSVCRFF"/>
    <s v="SYN20201129.235208"/>
    <x v="9"/>
    <x v="3"/>
    <x v="0"/>
    <n v="0.5605"/>
    <n v="0.58631958631958603"/>
    <x v="1"/>
    <m/>
    <x v="1"/>
  </r>
  <r>
    <n v="110"/>
    <s v="LinearSVCRFF"/>
    <s v="SYN20201129.235208"/>
    <x v="9"/>
    <x v="3"/>
    <x v="1"/>
    <n v="0.53700000000000003"/>
    <n v="0.57215057215057197"/>
    <x v="0"/>
    <b v="1"/>
    <x v="1"/>
  </r>
  <r>
    <n v="111"/>
    <s v="LinearSVCRFF"/>
    <s v="SYN20201129.235208"/>
    <x v="9"/>
    <x v="3"/>
    <x v="1"/>
    <n v="0.54449999999999998"/>
    <n v="0.57201957201957199"/>
    <x v="1"/>
    <m/>
    <x v="1"/>
  </r>
  <r>
    <n v="112"/>
    <s v="LinearSVCRFF"/>
    <s v="SYN20201129.235208"/>
    <x v="9"/>
    <x v="3"/>
    <x v="2"/>
    <n v="0.50749999999999995"/>
    <n v="0.56106456106456104"/>
    <x v="0"/>
    <b v="0"/>
    <x v="1"/>
  </r>
  <r>
    <n v="113"/>
    <s v="LinearSVCRFF"/>
    <s v="SYN20201129.235208"/>
    <x v="9"/>
    <x v="3"/>
    <x v="2"/>
    <n v="0.53449999999999998"/>
    <n v="0.56982256982256896"/>
    <x v="1"/>
    <m/>
    <x v="1"/>
  </r>
  <r>
    <n v="114"/>
    <s v="LinearSVCRFF"/>
    <s v="SYN20201129.235208"/>
    <x v="9"/>
    <x v="3"/>
    <x v="3"/>
    <n v="0.5585"/>
    <n v="0.58853658853658797"/>
    <x v="0"/>
    <b v="1"/>
    <x v="1"/>
  </r>
  <r>
    <n v="115"/>
    <s v="LinearSVCRFF"/>
    <s v="SYN20201129.235208"/>
    <x v="9"/>
    <x v="3"/>
    <x v="3"/>
    <n v="0.53749999999999998"/>
    <n v="0.57286657286657205"/>
    <x v="1"/>
    <m/>
    <x v="1"/>
  </r>
  <r>
    <n v="116"/>
    <s v="LinearSVCRFF"/>
    <s v="SYN20201129.235208"/>
    <x v="9"/>
    <x v="3"/>
    <x v="4"/>
    <n v="0.55100000000000005"/>
    <n v="0.58670158670158601"/>
    <x v="0"/>
    <b v="1"/>
    <x v="1"/>
  </r>
  <r>
    <n v="117"/>
    <s v="LinearSVCRFF"/>
    <s v="SYN20201129.235208"/>
    <x v="9"/>
    <x v="3"/>
    <x v="4"/>
    <n v="0.53300000000000003"/>
    <n v="0.56556956556956495"/>
    <x v="1"/>
    <m/>
    <x v="1"/>
  </r>
  <r>
    <n v="118"/>
    <s v="LinearSVCRFF"/>
    <s v="SYN20201129.235208"/>
    <x v="9"/>
    <x v="3"/>
    <x v="5"/>
    <n v="0.51649999999999996"/>
    <n v="0.51764251764251701"/>
    <x v="0"/>
    <b v="0"/>
    <x v="1"/>
  </r>
  <r>
    <n v="119"/>
    <s v="LinearSVCRFF"/>
    <s v="SYN20201129.235208"/>
    <x v="9"/>
    <x v="3"/>
    <x v="5"/>
    <n v="0.54200000000000004"/>
    <n v="0.58180658180658096"/>
    <x v="1"/>
    <m/>
    <x v="1"/>
  </r>
  <r>
    <n v="0"/>
    <s v="LinearSVCRFF"/>
    <s v="SYN20201129.232905"/>
    <x v="0"/>
    <x v="0"/>
    <x v="0"/>
    <n v="0.87649999999999995"/>
    <n v="0.93506140604193699"/>
    <x v="0"/>
    <b v="0"/>
    <x v="0"/>
  </r>
  <r>
    <n v="1"/>
    <s v="LinearSVCRFF"/>
    <s v="SYN20201129.232905"/>
    <x v="0"/>
    <x v="0"/>
    <x v="0"/>
    <n v="0.877"/>
    <n v="0.93507043044392002"/>
    <x v="1"/>
    <m/>
    <x v="0"/>
  </r>
  <r>
    <n v="2"/>
    <s v="LinearSVCRFF"/>
    <s v="SYN20201129.232905"/>
    <x v="0"/>
    <x v="0"/>
    <x v="1"/>
    <n v="0.87250000000000005"/>
    <n v="0.93286546822608296"/>
    <x v="0"/>
    <b v="0"/>
    <x v="0"/>
  </r>
  <r>
    <n v="3"/>
    <s v="LinearSVCRFF"/>
    <s v="SYN20201129.232905"/>
    <x v="0"/>
    <x v="0"/>
    <x v="1"/>
    <n v="0.872"/>
    <n v="0.93288251431871705"/>
    <x v="1"/>
    <m/>
    <x v="0"/>
  </r>
  <r>
    <n v="4"/>
    <s v="LinearSVCRFF"/>
    <s v="SYN20201129.232905"/>
    <x v="0"/>
    <x v="0"/>
    <x v="2"/>
    <n v="0.86399999999999999"/>
    <n v="0.92589161091591599"/>
    <x v="0"/>
    <b v="1"/>
    <x v="0"/>
  </r>
  <r>
    <n v="5"/>
    <s v="LinearSVCRFF"/>
    <s v="SYN20201129.232905"/>
    <x v="0"/>
    <x v="0"/>
    <x v="2"/>
    <n v="0.86350000000000005"/>
    <n v="0.92586052686464204"/>
    <x v="1"/>
    <m/>
    <x v="0"/>
  </r>
  <r>
    <n v="6"/>
    <s v="LinearSVCRFF"/>
    <s v="SYN20201129.232905"/>
    <x v="0"/>
    <x v="0"/>
    <x v="3"/>
    <n v="0.85050000000000003"/>
    <n v="0.91311807126469902"/>
    <x v="0"/>
    <b v="0"/>
    <x v="0"/>
  </r>
  <r>
    <n v="7"/>
    <s v="LinearSVCRFF"/>
    <s v="SYN20201129.232905"/>
    <x v="0"/>
    <x v="0"/>
    <x v="3"/>
    <n v="0.84950000000000003"/>
    <n v="0.91372070077489498"/>
    <x v="1"/>
    <m/>
    <x v="0"/>
  </r>
  <r>
    <n v="8"/>
    <s v="LinearSVCRFF"/>
    <s v="SYN20201129.232905"/>
    <x v="0"/>
    <x v="0"/>
    <x v="4"/>
    <n v="0.8145"/>
    <n v="0.88855364906707701"/>
    <x v="0"/>
    <b v="0"/>
    <x v="0"/>
  </r>
  <r>
    <n v="9"/>
    <s v="LinearSVCRFF"/>
    <s v="SYN20201129.232905"/>
    <x v="0"/>
    <x v="0"/>
    <x v="4"/>
    <n v="0.8155"/>
    <n v="0.890495900916077"/>
    <x v="1"/>
    <m/>
    <x v="0"/>
  </r>
  <r>
    <n v="10"/>
    <s v="LinearSVCRFF"/>
    <s v="SYN20201129.232905"/>
    <x v="0"/>
    <x v="0"/>
    <x v="5"/>
    <n v="0.73699999999999999"/>
    <n v="0.79216701962105496"/>
    <x v="0"/>
    <b v="0"/>
    <x v="0"/>
  </r>
  <r>
    <n v="11"/>
    <s v="LinearSVCRFF"/>
    <s v="SYN20201129.232905"/>
    <x v="0"/>
    <x v="0"/>
    <x v="5"/>
    <n v="0.747"/>
    <n v="0.81925827437390697"/>
    <x v="1"/>
    <m/>
    <x v="0"/>
  </r>
  <r>
    <n v="12"/>
    <s v="LinearSVCRFF"/>
    <s v="SYN20201129.232905"/>
    <x v="1"/>
    <x v="1"/>
    <x v="0"/>
    <n v="0.87949999999999995"/>
    <n v="0.93316026535752605"/>
    <x v="0"/>
    <b v="1"/>
    <x v="0"/>
  </r>
  <r>
    <n v="13"/>
    <s v="LinearSVCRFF"/>
    <s v="SYN20201129.232905"/>
    <x v="1"/>
    <x v="1"/>
    <x v="0"/>
    <n v="0.87949999999999995"/>
    <n v="0.93313920841956599"/>
    <x v="1"/>
    <m/>
    <x v="0"/>
  </r>
  <r>
    <n v="14"/>
    <s v="LinearSVCRFF"/>
    <s v="SYN20201129.232905"/>
    <x v="1"/>
    <x v="1"/>
    <x v="1"/>
    <n v="0.873"/>
    <n v="0.93053416438048397"/>
    <x v="0"/>
    <b v="0"/>
    <x v="0"/>
  </r>
  <r>
    <n v="15"/>
    <s v="LinearSVCRFF"/>
    <s v="SYN20201129.232905"/>
    <x v="1"/>
    <x v="1"/>
    <x v="1"/>
    <n v="0.872"/>
    <n v="0.93055522131844504"/>
    <x v="1"/>
    <m/>
    <x v="0"/>
  </r>
  <r>
    <n v="16"/>
    <s v="LinearSVCRFF"/>
    <s v="SYN20201129.232905"/>
    <x v="1"/>
    <x v="1"/>
    <x v="2"/>
    <n v="0.86450000000000005"/>
    <n v="0.92342293561791"/>
    <x v="0"/>
    <b v="1"/>
    <x v="0"/>
  </r>
  <r>
    <n v="17"/>
    <s v="LinearSVCRFF"/>
    <s v="SYN20201129.232905"/>
    <x v="1"/>
    <x v="1"/>
    <x v="2"/>
    <n v="0.86450000000000005"/>
    <n v="0.92341391121592697"/>
    <x v="1"/>
    <m/>
    <x v="0"/>
  </r>
  <r>
    <n v="18"/>
    <s v="LinearSVCRFF"/>
    <s v="SYN20201129.232905"/>
    <x v="1"/>
    <x v="1"/>
    <x v="3"/>
    <n v="0.84599999999999997"/>
    <n v="0.91212037348991604"/>
    <x v="0"/>
    <b v="0"/>
    <x v="0"/>
  </r>
  <r>
    <n v="19"/>
    <s v="LinearSVCRFF"/>
    <s v="SYN20201129.232905"/>
    <x v="1"/>
    <x v="1"/>
    <x v="3"/>
    <n v="0.84499999999999997"/>
    <n v="0.91235300251881002"/>
    <x v="1"/>
    <m/>
    <x v="0"/>
  </r>
  <r>
    <n v="20"/>
    <s v="LinearSVCRFF"/>
    <s v="SYN20201129.232905"/>
    <x v="1"/>
    <x v="1"/>
    <x v="4"/>
    <n v="0.80700000000000005"/>
    <n v="0.88667055718663201"/>
    <x v="0"/>
    <b v="0"/>
    <x v="0"/>
  </r>
  <r>
    <n v="21"/>
    <s v="LinearSVCRFF"/>
    <s v="SYN20201129.232905"/>
    <x v="1"/>
    <x v="1"/>
    <x v="4"/>
    <n v="0.80800000000000005"/>
    <n v="0.88842831015064705"/>
    <x v="1"/>
    <m/>
    <x v="0"/>
  </r>
  <r>
    <n v="22"/>
    <s v="LinearSVCRFF"/>
    <s v="SYN20201129.232905"/>
    <x v="1"/>
    <x v="1"/>
    <x v="5"/>
    <n v="0.74199999999999999"/>
    <n v="0.80380950089040704"/>
    <x v="0"/>
    <b v="0"/>
    <x v="0"/>
  </r>
  <r>
    <n v="23"/>
    <s v="LinearSVCRFF"/>
    <s v="SYN20201129.232905"/>
    <x v="1"/>
    <x v="1"/>
    <x v="5"/>
    <n v="0.752"/>
    <n v="0.82611581716962601"/>
    <x v="1"/>
    <m/>
    <x v="0"/>
  </r>
  <r>
    <n v="24"/>
    <s v="LinearSVCRFF"/>
    <s v="SYN20201129.232905"/>
    <x v="2"/>
    <x v="2"/>
    <x v="0"/>
    <n v="0.84350000000000003"/>
    <n v="0.91216750092249399"/>
    <x v="0"/>
    <b v="0"/>
    <x v="0"/>
  </r>
  <r>
    <n v="25"/>
    <s v="LinearSVCRFF"/>
    <s v="SYN20201129.232905"/>
    <x v="2"/>
    <x v="2"/>
    <x v="0"/>
    <n v="0.84350000000000003"/>
    <n v="0.91223869342702602"/>
    <x v="1"/>
    <m/>
    <x v="0"/>
  </r>
  <r>
    <n v="26"/>
    <s v="LinearSVCRFF"/>
    <s v="SYN20201129.232905"/>
    <x v="2"/>
    <x v="2"/>
    <x v="1"/>
    <n v="0.83399999999999996"/>
    <n v="0.90637584027209495"/>
    <x v="0"/>
    <b v="1"/>
    <x v="0"/>
  </r>
  <r>
    <n v="27"/>
    <s v="LinearSVCRFF"/>
    <s v="SYN20201129.232905"/>
    <x v="2"/>
    <x v="2"/>
    <x v="1"/>
    <n v="0.83099999999999996"/>
    <n v="0.90610210007861203"/>
    <x v="1"/>
    <m/>
    <x v="0"/>
  </r>
  <r>
    <n v="28"/>
    <s v="LinearSVCRFF"/>
    <s v="SYN20201129.232905"/>
    <x v="2"/>
    <x v="2"/>
    <x v="2"/>
    <n v="0.8145"/>
    <n v="0.89174527923505098"/>
    <x v="0"/>
    <b v="1"/>
    <x v="0"/>
  </r>
  <r>
    <n v="29"/>
    <s v="LinearSVCRFF"/>
    <s v="SYN20201129.232905"/>
    <x v="2"/>
    <x v="2"/>
    <x v="2"/>
    <n v="0.81399999999999995"/>
    <n v="0.89153270443278598"/>
    <x v="1"/>
    <m/>
    <x v="0"/>
  </r>
  <r>
    <n v="30"/>
    <s v="LinearSVCRFF"/>
    <s v="SYN20201129.232905"/>
    <x v="2"/>
    <x v="2"/>
    <x v="3"/>
    <n v="0.78700000000000003"/>
    <n v="0.87366839935184704"/>
    <x v="0"/>
    <b v="0"/>
    <x v="0"/>
  </r>
  <r>
    <n v="31"/>
    <s v="LinearSVCRFF"/>
    <s v="SYN20201129.232905"/>
    <x v="2"/>
    <x v="2"/>
    <x v="3"/>
    <n v="0.78549999999999998"/>
    <n v="0.87406146219377101"/>
    <x v="1"/>
    <m/>
    <x v="0"/>
  </r>
  <r>
    <n v="32"/>
    <s v="LinearSVCRFF"/>
    <s v="SYN20201129.232905"/>
    <x v="2"/>
    <x v="2"/>
    <x v="4"/>
    <n v="0.77400000000000002"/>
    <n v="0.84685188750381002"/>
    <x v="0"/>
    <b v="0"/>
    <x v="0"/>
  </r>
  <r>
    <n v="33"/>
    <s v="LinearSVCRFF"/>
    <s v="SYN20201129.232905"/>
    <x v="2"/>
    <x v="2"/>
    <x v="4"/>
    <n v="0.77100000000000002"/>
    <n v="0.84753874476584601"/>
    <x v="1"/>
    <m/>
    <x v="0"/>
  </r>
  <r>
    <n v="34"/>
    <s v="LinearSVCRFF"/>
    <s v="SYN20201129.232905"/>
    <x v="2"/>
    <x v="2"/>
    <x v="5"/>
    <n v="0.73250000000000004"/>
    <n v="0.78877986074344997"/>
    <x v="0"/>
    <b v="0"/>
    <x v="0"/>
  </r>
  <r>
    <n v="35"/>
    <s v="LinearSVCRFF"/>
    <s v="SYN20201129.232905"/>
    <x v="2"/>
    <x v="2"/>
    <x v="5"/>
    <n v="0.73799999999999999"/>
    <n v="0.79738412667853797"/>
    <x v="1"/>
    <m/>
    <x v="0"/>
  </r>
  <r>
    <n v="36"/>
    <s v="LinearSVCRFF"/>
    <s v="SYN20201129.232905"/>
    <x v="3"/>
    <x v="3"/>
    <x v="0"/>
    <n v="0.57750000000000001"/>
    <n v="0.58143018722625905"/>
    <x v="0"/>
    <b v="1"/>
    <x v="0"/>
  </r>
  <r>
    <n v="37"/>
    <s v="LinearSVCRFF"/>
    <s v="SYN20201129.232905"/>
    <x v="3"/>
    <x v="3"/>
    <x v="0"/>
    <n v="0.57499999999999996"/>
    <n v="0.57983387078660698"/>
    <x v="1"/>
    <m/>
    <x v="0"/>
  </r>
  <r>
    <n v="38"/>
    <s v="LinearSVCRFF"/>
    <s v="SYN20201129.232905"/>
    <x v="3"/>
    <x v="3"/>
    <x v="1"/>
    <n v="0.57099999999999995"/>
    <n v="0.57974964303476595"/>
    <x v="0"/>
    <b v="0"/>
    <x v="0"/>
  </r>
  <r>
    <n v="39"/>
    <s v="LinearSVCRFF"/>
    <s v="SYN20201129.232905"/>
    <x v="3"/>
    <x v="3"/>
    <x v="1"/>
    <n v="0.57799999999999996"/>
    <n v="0.58044051114212802"/>
    <x v="1"/>
    <m/>
    <x v="0"/>
  </r>
  <r>
    <n v="40"/>
    <s v="LinearSVCRFF"/>
    <s v="SYN20201129.232905"/>
    <x v="3"/>
    <x v="3"/>
    <x v="2"/>
    <n v="0.58650000000000002"/>
    <n v="0.581098289775553"/>
    <x v="0"/>
    <b v="1"/>
    <x v="0"/>
  </r>
  <r>
    <n v="41"/>
    <s v="LinearSVCRFF"/>
    <s v="SYN20201129.232905"/>
    <x v="3"/>
    <x v="3"/>
    <x v="2"/>
    <n v="0.57850000000000001"/>
    <n v="0.58085463092201295"/>
    <x v="1"/>
    <m/>
    <x v="0"/>
  </r>
  <r>
    <n v="42"/>
    <s v="LinearSVCRFF"/>
    <s v="SYN20201129.232905"/>
    <x v="3"/>
    <x v="3"/>
    <x v="3"/>
    <n v="0.56499999999999995"/>
    <n v="0.57861357109624401"/>
    <x v="0"/>
    <b v="0"/>
    <x v="0"/>
  </r>
  <r>
    <n v="43"/>
    <s v="LinearSVCRFF"/>
    <s v="SYN20201129.232905"/>
    <x v="3"/>
    <x v="3"/>
    <x v="3"/>
    <n v="0.57899999999999996"/>
    <n v="0.58044652741011604"/>
    <x v="1"/>
    <m/>
    <x v="0"/>
  </r>
  <r>
    <n v="44"/>
    <s v="LinearSVCRFF"/>
    <s v="SYN20201129.232905"/>
    <x v="3"/>
    <x v="3"/>
    <x v="4"/>
    <n v="0.52300000000000002"/>
    <n v="0.50517298775889996"/>
    <x v="0"/>
    <b v="0"/>
    <x v="0"/>
  </r>
  <r>
    <n v="45"/>
    <s v="LinearSVCRFF"/>
    <s v="SYN20201129.232905"/>
    <x v="3"/>
    <x v="3"/>
    <x v="4"/>
    <n v="0.57450000000000001"/>
    <n v="0.57901966918547698"/>
    <x v="1"/>
    <m/>
    <x v="0"/>
  </r>
  <r>
    <n v="46"/>
    <s v="LinearSVCRFF"/>
    <s v="SYN20201129.232905"/>
    <x v="3"/>
    <x v="3"/>
    <x v="5"/>
    <n v="0.57699999999999996"/>
    <n v="0.57791267587556705"/>
    <x v="0"/>
    <b v="0"/>
    <x v="0"/>
  </r>
  <r>
    <n v="47"/>
    <s v="LinearSVCRFF"/>
    <s v="SYN20201129.232905"/>
    <x v="3"/>
    <x v="3"/>
    <x v="5"/>
    <n v="0.57999999999999996"/>
    <n v="0.58037834303957903"/>
    <x v="1"/>
    <m/>
    <x v="0"/>
  </r>
  <r>
    <n v="48"/>
    <s v="LinearSVCRFF"/>
    <s v="SYN20201129.232905"/>
    <x v="4"/>
    <x v="4"/>
    <x v="0"/>
    <n v="0.873"/>
    <n v="0.92697955271052901"/>
    <x v="0"/>
    <b v="0"/>
    <x v="1"/>
  </r>
  <r>
    <n v="49"/>
    <s v="LinearSVCRFF"/>
    <s v="SYN20201129.232905"/>
    <x v="4"/>
    <x v="4"/>
    <x v="0"/>
    <n v="0.88049999999999995"/>
    <n v="0.93566102741813795"/>
    <x v="1"/>
    <m/>
    <x v="1"/>
  </r>
  <r>
    <n v="50"/>
    <s v="LinearSVCRFF"/>
    <s v="SYN20201129.232905"/>
    <x v="4"/>
    <x v="4"/>
    <x v="1"/>
    <n v="0.85850000000000004"/>
    <n v="0.91780674945051399"/>
    <x v="0"/>
    <b v="0"/>
    <x v="1"/>
  </r>
  <r>
    <n v="51"/>
    <s v="LinearSVCRFF"/>
    <s v="SYN20201129.232905"/>
    <x v="4"/>
    <x v="4"/>
    <x v="1"/>
    <n v="0.87749999999999995"/>
    <n v="0.93440061927451801"/>
    <x v="1"/>
    <m/>
    <x v="1"/>
  </r>
  <r>
    <n v="52"/>
    <s v="LinearSVCRFF"/>
    <s v="SYN20201129.232905"/>
    <x v="4"/>
    <x v="4"/>
    <x v="2"/>
    <n v="0.83299999999999996"/>
    <n v="0.90145052221206101"/>
    <x v="0"/>
    <b v="0"/>
    <x v="1"/>
  </r>
  <r>
    <n v="53"/>
    <s v="LinearSVCRFF"/>
    <s v="SYN20201129.232905"/>
    <x v="4"/>
    <x v="4"/>
    <x v="2"/>
    <n v="0.86599999999999999"/>
    <n v="0.92980920408785295"/>
    <x v="1"/>
    <m/>
    <x v="1"/>
  </r>
  <r>
    <n v="54"/>
    <s v="LinearSVCRFF"/>
    <s v="SYN20201129.232905"/>
    <x v="4"/>
    <x v="4"/>
    <x v="3"/>
    <n v="0.85199999999999998"/>
    <n v="0.91937699539554896"/>
    <x v="0"/>
    <b v="0"/>
    <x v="1"/>
  </r>
  <r>
    <n v="55"/>
    <s v="LinearSVCRFF"/>
    <s v="SYN20201129.232905"/>
    <x v="4"/>
    <x v="4"/>
    <x v="3"/>
    <n v="0.85299999999999998"/>
    <n v="0.92047897514880195"/>
    <x v="1"/>
    <m/>
    <x v="1"/>
  </r>
  <r>
    <n v="56"/>
    <s v="LinearSVCRFF"/>
    <s v="SYN20201129.232905"/>
    <x v="4"/>
    <x v="4"/>
    <x v="4"/>
    <n v="0.73699999999999999"/>
    <n v="0.79759469605814104"/>
    <x v="0"/>
    <b v="0"/>
    <x v="1"/>
  </r>
  <r>
    <n v="57"/>
    <s v="LinearSVCRFF"/>
    <s v="SYN20201129.232905"/>
    <x v="4"/>
    <x v="4"/>
    <x v="4"/>
    <n v="0.82350000000000001"/>
    <n v="0.89857173797949597"/>
    <x v="1"/>
    <m/>
    <x v="1"/>
  </r>
  <r>
    <n v="58"/>
    <s v="LinearSVCRFF"/>
    <s v="SYN20201129.232905"/>
    <x v="4"/>
    <x v="4"/>
    <x v="5"/>
    <n v="0.70099999999999996"/>
    <n v="0.80496662976688904"/>
    <x v="0"/>
    <b v="0"/>
    <x v="1"/>
  </r>
  <r>
    <n v="59"/>
    <s v="LinearSVCRFF"/>
    <s v="SYN20201129.232905"/>
    <x v="4"/>
    <x v="4"/>
    <x v="5"/>
    <n v="0.76149999999999995"/>
    <n v="0.84586421684234103"/>
    <x v="1"/>
    <m/>
    <x v="1"/>
  </r>
  <r>
    <n v="60"/>
    <s v="LinearSVCRFF"/>
    <s v="SYN20201129.232905"/>
    <x v="5"/>
    <x v="5"/>
    <x v="0"/>
    <n v="0.871"/>
    <n v="0.92992251046830599"/>
    <x v="0"/>
    <b v="0"/>
    <x v="1"/>
  </r>
  <r>
    <n v="61"/>
    <s v="LinearSVCRFF"/>
    <s v="SYN20201129.232905"/>
    <x v="5"/>
    <x v="5"/>
    <x v="0"/>
    <n v="0.88049999999999995"/>
    <n v="0.93543742279122699"/>
    <x v="1"/>
    <m/>
    <x v="1"/>
  </r>
  <r>
    <n v="62"/>
    <s v="LinearSVCRFF"/>
    <s v="SYN20201129.232905"/>
    <x v="5"/>
    <x v="5"/>
    <x v="1"/>
    <n v="0.877"/>
    <n v="0.93469040284930405"/>
    <x v="0"/>
    <b v="1"/>
    <x v="1"/>
  </r>
  <r>
    <n v="63"/>
    <s v="LinearSVCRFF"/>
    <s v="SYN20201129.232905"/>
    <x v="5"/>
    <x v="5"/>
    <x v="1"/>
    <n v="0.87649999999999995"/>
    <n v="0.93456005037621703"/>
    <x v="1"/>
    <m/>
    <x v="1"/>
  </r>
  <r>
    <n v="64"/>
    <s v="LinearSVCRFF"/>
    <s v="SYN20201129.232905"/>
    <x v="5"/>
    <x v="5"/>
    <x v="2"/>
    <n v="0.86699999999999999"/>
    <n v="0.93022031573374397"/>
    <x v="0"/>
    <b v="0"/>
    <x v="1"/>
  </r>
  <r>
    <n v="65"/>
    <s v="LinearSVCRFF"/>
    <s v="SYN20201129.232905"/>
    <x v="5"/>
    <x v="5"/>
    <x v="2"/>
    <n v="0.86850000000000005"/>
    <n v="0.93038676581476298"/>
    <x v="1"/>
    <m/>
    <x v="1"/>
  </r>
  <r>
    <n v="66"/>
    <s v="LinearSVCRFF"/>
    <s v="SYN20201129.232905"/>
    <x v="5"/>
    <x v="5"/>
    <x v="3"/>
    <n v="0.77900000000000003"/>
    <n v="0.85227254496157601"/>
    <x v="0"/>
    <b v="0"/>
    <x v="1"/>
  </r>
  <r>
    <n v="67"/>
    <s v="LinearSVCRFF"/>
    <s v="SYN20201129.232905"/>
    <x v="5"/>
    <x v="5"/>
    <x v="3"/>
    <n v="0.85899999999999999"/>
    <n v="0.92200309637259104"/>
    <x v="1"/>
    <m/>
    <x v="1"/>
  </r>
  <r>
    <n v="68"/>
    <s v="LinearSVCRFF"/>
    <s v="SYN20201129.232905"/>
    <x v="5"/>
    <x v="5"/>
    <x v="4"/>
    <n v="0.72199999999999998"/>
    <n v="0.76534348879369796"/>
    <x v="0"/>
    <b v="0"/>
    <x v="1"/>
  </r>
  <r>
    <n v="69"/>
    <s v="LinearSVCRFF"/>
    <s v="SYN20201129.232905"/>
    <x v="5"/>
    <x v="5"/>
    <x v="4"/>
    <n v="0.83399999999999996"/>
    <n v="0.90408564759108601"/>
    <x v="1"/>
    <m/>
    <x v="1"/>
  </r>
  <r>
    <n v="70"/>
    <s v="LinearSVCRFF"/>
    <s v="SYN20201129.232905"/>
    <x v="5"/>
    <x v="5"/>
    <x v="5"/>
    <n v="0.65"/>
    <n v="0.72198524811089104"/>
    <x v="0"/>
    <b v="0"/>
    <x v="1"/>
  </r>
  <r>
    <n v="71"/>
    <s v="LinearSVCRFF"/>
    <s v="SYN20201129.232905"/>
    <x v="5"/>
    <x v="5"/>
    <x v="5"/>
    <n v="0.77800000000000002"/>
    <n v="0.85892152380035602"/>
    <x v="1"/>
    <m/>
    <x v="1"/>
  </r>
  <r>
    <n v="72"/>
    <s v="LinearSVCRFF"/>
    <s v="SYN20201129.232905"/>
    <x v="6"/>
    <x v="6"/>
    <x v="0"/>
    <n v="0.871"/>
    <n v="0.92764435032327397"/>
    <x v="0"/>
    <b v="0"/>
    <x v="1"/>
  </r>
  <r>
    <n v="73"/>
    <s v="LinearSVCRFF"/>
    <s v="SYN20201129.232905"/>
    <x v="6"/>
    <x v="6"/>
    <x v="0"/>
    <n v="0.88"/>
    <n v="0.935943792013604"/>
    <x v="1"/>
    <m/>
    <x v="1"/>
  </r>
  <r>
    <n v="74"/>
    <s v="LinearSVCRFF"/>
    <s v="SYN20201129.232905"/>
    <x v="6"/>
    <x v="6"/>
    <x v="1"/>
    <n v="0.879"/>
    <n v="0.93461921034477202"/>
    <x v="0"/>
    <b v="1"/>
    <x v="1"/>
  </r>
  <r>
    <n v="75"/>
    <s v="LinearSVCRFF"/>
    <s v="SYN20201129.232905"/>
    <x v="6"/>
    <x v="6"/>
    <x v="1"/>
    <n v="0.878"/>
    <n v="0.93456305851021104"/>
    <x v="1"/>
    <m/>
    <x v="1"/>
  </r>
  <r>
    <n v="76"/>
    <s v="LinearSVCRFF"/>
    <s v="SYN20201129.232905"/>
    <x v="6"/>
    <x v="6"/>
    <x v="2"/>
    <n v="0.82650000000000001"/>
    <n v="0.88733535479937697"/>
    <x v="0"/>
    <b v="0"/>
    <x v="1"/>
  </r>
  <r>
    <n v="77"/>
    <s v="LinearSVCRFF"/>
    <s v="SYN20201129.232905"/>
    <x v="6"/>
    <x v="6"/>
    <x v="2"/>
    <n v="0.86499999999999999"/>
    <n v="0.92932489451476796"/>
    <x v="1"/>
    <m/>
    <x v="1"/>
  </r>
  <r>
    <n v="78"/>
    <s v="LinearSVCRFF"/>
    <s v="SYN20201129.232905"/>
    <x v="6"/>
    <x v="6"/>
    <x v="3"/>
    <n v="0.74299999999999999"/>
    <n v="0.81195251961303305"/>
    <x v="0"/>
    <b v="0"/>
    <x v="1"/>
  </r>
  <r>
    <n v="79"/>
    <s v="LinearSVCRFF"/>
    <s v="SYN20201129.232905"/>
    <x v="6"/>
    <x v="6"/>
    <x v="3"/>
    <n v="0.85099999999999998"/>
    <n v="0.91955146716722003"/>
    <x v="1"/>
    <m/>
    <x v="1"/>
  </r>
  <r>
    <n v="80"/>
    <s v="LinearSVCRFF"/>
    <s v="SYN20201129.232905"/>
    <x v="6"/>
    <x v="6"/>
    <x v="4"/>
    <n v="0.82299999999999995"/>
    <n v="0.89945512666249505"/>
    <x v="0"/>
    <b v="1"/>
    <x v="1"/>
  </r>
  <r>
    <n v="81"/>
    <s v="LinearSVCRFF"/>
    <s v="SYN20201129.232905"/>
    <x v="6"/>
    <x v="6"/>
    <x v="4"/>
    <n v="0.82350000000000001"/>
    <n v="0.89905203670725597"/>
    <x v="1"/>
    <m/>
    <x v="1"/>
  </r>
  <r>
    <n v="82"/>
    <s v="LinearSVCRFF"/>
    <s v="SYN20201129.232905"/>
    <x v="6"/>
    <x v="6"/>
    <x v="5"/>
    <n v="0.63449999999999995"/>
    <n v="0.67693643612327703"/>
    <x v="0"/>
    <b v="0"/>
    <x v="1"/>
  </r>
  <r>
    <n v="83"/>
    <s v="LinearSVCRFF"/>
    <s v="SYN20201129.232905"/>
    <x v="6"/>
    <x v="6"/>
    <x v="5"/>
    <n v="0.75949999999999995"/>
    <n v="0.85097102565336602"/>
    <x v="1"/>
    <m/>
    <x v="1"/>
  </r>
  <r>
    <n v="84"/>
    <s v="LinearSVCRFF"/>
    <s v="SYN20201129.232905"/>
    <x v="7"/>
    <x v="7"/>
    <x v="0"/>
    <n v="0.86499999999999999"/>
    <n v="0.924188004363799"/>
    <x v="0"/>
    <b v="0"/>
    <x v="1"/>
  </r>
  <r>
    <n v="85"/>
    <s v="LinearSVCRFF"/>
    <s v="SYN20201129.232905"/>
    <x v="7"/>
    <x v="7"/>
    <x v="0"/>
    <n v="0.88049999999999995"/>
    <n v="0.93536923842068898"/>
    <x v="1"/>
    <m/>
    <x v="1"/>
  </r>
  <r>
    <n v="86"/>
    <s v="LinearSVCRFF"/>
    <s v="SYN20201129.232905"/>
    <x v="7"/>
    <x v="7"/>
    <x v="1"/>
    <n v="0.876"/>
    <n v="0.93398349136063896"/>
    <x v="0"/>
    <b v="0"/>
    <x v="1"/>
  </r>
  <r>
    <n v="87"/>
    <s v="LinearSVCRFF"/>
    <s v="SYN20201129.232905"/>
    <x v="7"/>
    <x v="7"/>
    <x v="1"/>
    <n v="0.876"/>
    <n v="0.93407373538046801"/>
    <x v="1"/>
    <m/>
    <x v="1"/>
  </r>
  <r>
    <n v="88"/>
    <s v="LinearSVCRFF"/>
    <s v="SYN20201129.232905"/>
    <x v="7"/>
    <x v="7"/>
    <x v="2"/>
    <n v="0.84350000000000003"/>
    <n v="0.91314714989331103"/>
    <x v="0"/>
    <b v="0"/>
    <x v="1"/>
  </r>
  <r>
    <n v="89"/>
    <s v="LinearSVCRFF"/>
    <s v="SYN20201129.232905"/>
    <x v="7"/>
    <x v="7"/>
    <x v="2"/>
    <n v="0.86399999999999999"/>
    <n v="0.92929681859748703"/>
    <x v="1"/>
    <m/>
    <x v="1"/>
  </r>
  <r>
    <n v="90"/>
    <s v="LinearSVCRFF"/>
    <s v="SYN20201129.232905"/>
    <x v="7"/>
    <x v="7"/>
    <x v="3"/>
    <n v="0.76149999999999995"/>
    <n v="0.819106864962859"/>
    <x v="0"/>
    <b v="0"/>
    <x v="1"/>
  </r>
  <r>
    <n v="91"/>
    <s v="LinearSVCRFF"/>
    <s v="SYN20201129.232905"/>
    <x v="7"/>
    <x v="7"/>
    <x v="3"/>
    <n v="0.85150000000000003"/>
    <n v="0.919980627617076"/>
    <x v="1"/>
    <m/>
    <x v="1"/>
  </r>
  <r>
    <n v="92"/>
    <s v="LinearSVCRFF"/>
    <s v="SYN20201129.232905"/>
    <x v="7"/>
    <x v="7"/>
    <x v="4"/>
    <n v="0.73550000000000004"/>
    <n v="0.798609439925558"/>
    <x v="0"/>
    <b v="0"/>
    <x v="1"/>
  </r>
  <r>
    <n v="93"/>
    <s v="LinearSVCRFF"/>
    <s v="SYN20201129.232905"/>
    <x v="7"/>
    <x v="7"/>
    <x v="4"/>
    <n v="0.8165"/>
    <n v="0.89618327958800603"/>
    <x v="1"/>
    <m/>
    <x v="1"/>
  </r>
  <r>
    <n v="94"/>
    <s v="LinearSVCRFF"/>
    <s v="SYN20201129.232905"/>
    <x v="7"/>
    <x v="7"/>
    <x v="5"/>
    <n v="0.73050000000000004"/>
    <n v="0.74652861337055298"/>
    <x v="0"/>
    <b v="0"/>
    <x v="1"/>
  </r>
  <r>
    <n v="95"/>
    <s v="LinearSVCRFF"/>
    <s v="SYN20201129.232905"/>
    <x v="7"/>
    <x v="7"/>
    <x v="5"/>
    <n v="0.75449999999999995"/>
    <n v="0.84010965651120595"/>
    <x v="1"/>
    <m/>
    <x v="1"/>
  </r>
  <r>
    <n v="96"/>
    <s v="LinearSVCRFF"/>
    <s v="SYN20201129.232905"/>
    <x v="8"/>
    <x v="8"/>
    <x v="0"/>
    <n v="0.87549999999999994"/>
    <n v="0.93398349136063896"/>
    <x v="0"/>
    <b v="0"/>
    <x v="1"/>
  </r>
  <r>
    <n v="97"/>
    <s v="LinearSVCRFF"/>
    <s v="SYN20201129.232905"/>
    <x v="8"/>
    <x v="8"/>
    <x v="0"/>
    <n v="0.87649999999999995"/>
    <n v="0.93406471097848498"/>
    <x v="1"/>
    <m/>
    <x v="1"/>
  </r>
  <r>
    <n v="98"/>
    <s v="LinearSVCRFF"/>
    <s v="SYN20201129.232905"/>
    <x v="8"/>
    <x v="8"/>
    <x v="1"/>
    <n v="0.85150000000000003"/>
    <n v="0.91566094720123203"/>
    <x v="0"/>
    <b v="0"/>
    <x v="1"/>
  </r>
  <r>
    <n v="99"/>
    <s v="LinearSVCRFF"/>
    <s v="SYN20201129.232905"/>
    <x v="8"/>
    <x v="8"/>
    <x v="1"/>
    <n v="0.873"/>
    <n v="0.93173039899889298"/>
    <x v="1"/>
    <m/>
    <x v="1"/>
  </r>
  <r>
    <n v="100"/>
    <s v="LinearSVCRFF"/>
    <s v="SYN20201129.232905"/>
    <x v="8"/>
    <x v="8"/>
    <x v="2"/>
    <n v="0.82250000000000001"/>
    <n v="0.89499907750557495"/>
    <x v="0"/>
    <b v="0"/>
    <x v="1"/>
  </r>
  <r>
    <n v="101"/>
    <s v="LinearSVCRFF"/>
    <s v="SYN20201129.232905"/>
    <x v="8"/>
    <x v="8"/>
    <x v="2"/>
    <n v="0.86150000000000004"/>
    <n v="0.925796353339429"/>
    <x v="1"/>
    <m/>
    <x v="1"/>
  </r>
  <r>
    <n v="102"/>
    <s v="LinearSVCRFF"/>
    <s v="SYN20201129.232905"/>
    <x v="8"/>
    <x v="8"/>
    <x v="3"/>
    <n v="0.80249999999999999"/>
    <n v="0.86842121095442004"/>
    <x v="0"/>
    <b v="0"/>
    <x v="1"/>
  </r>
  <r>
    <n v="103"/>
    <s v="LinearSVCRFF"/>
    <s v="SYN20201129.232905"/>
    <x v="8"/>
    <x v="8"/>
    <x v="3"/>
    <n v="0.84550000000000003"/>
    <n v="0.91443864208820602"/>
    <x v="1"/>
    <m/>
    <x v="1"/>
  </r>
  <r>
    <n v="104"/>
    <s v="LinearSVCRFF"/>
    <s v="SYN20201129.232905"/>
    <x v="8"/>
    <x v="8"/>
    <x v="4"/>
    <n v="0.80149999999999999"/>
    <n v="0.88304274758948098"/>
    <x v="0"/>
    <b v="0"/>
    <x v="1"/>
  </r>
  <r>
    <n v="105"/>
    <s v="LinearSVCRFF"/>
    <s v="SYN20201129.232905"/>
    <x v="8"/>
    <x v="8"/>
    <x v="4"/>
    <n v="0.81399999999999995"/>
    <n v="0.88939191574016097"/>
    <x v="1"/>
    <m/>
    <x v="1"/>
  </r>
  <r>
    <n v="106"/>
    <s v="LinearSVCRFF"/>
    <s v="SYN20201129.232905"/>
    <x v="8"/>
    <x v="8"/>
    <x v="5"/>
    <n v="0.64"/>
    <n v="0.67244729749241905"/>
    <x v="0"/>
    <b v="0"/>
    <x v="1"/>
  </r>
  <r>
    <n v="107"/>
    <s v="LinearSVCRFF"/>
    <s v="SYN20201129.232905"/>
    <x v="8"/>
    <x v="8"/>
    <x v="5"/>
    <n v="0.75949999999999995"/>
    <n v="0.82544500328889303"/>
    <x v="1"/>
    <m/>
    <x v="1"/>
  </r>
  <r>
    <n v="108"/>
    <s v="LinearSVCRFF"/>
    <s v="SYN20201129.232905"/>
    <x v="9"/>
    <x v="3"/>
    <x v="0"/>
    <n v="0.55100000000000005"/>
    <n v="0.56564851358072199"/>
    <x v="0"/>
    <b v="0"/>
    <x v="1"/>
  </r>
  <r>
    <n v="109"/>
    <s v="LinearSVCRFF"/>
    <s v="SYN20201129.232905"/>
    <x v="9"/>
    <x v="3"/>
    <x v="0"/>
    <n v="0.57850000000000001"/>
    <n v="0.58098698881776301"/>
    <x v="1"/>
    <m/>
    <x v="1"/>
  </r>
  <r>
    <n v="110"/>
    <s v="LinearSVCRFF"/>
    <s v="SYN20201129.232905"/>
    <x v="9"/>
    <x v="3"/>
    <x v="1"/>
    <n v="0.55500000000000005"/>
    <n v="0.58162170509056399"/>
    <x v="0"/>
    <b v="1"/>
    <x v="1"/>
  </r>
  <r>
    <n v="111"/>
    <s v="LinearSVCRFF"/>
    <s v="SYN20201129.232905"/>
    <x v="9"/>
    <x v="3"/>
    <x v="1"/>
    <n v="0.57950000000000002"/>
    <n v="0.58035929152428101"/>
    <x v="1"/>
    <m/>
    <x v="1"/>
  </r>
  <r>
    <n v="112"/>
    <s v="LinearSVCRFF"/>
    <s v="SYN20201129.232905"/>
    <x v="9"/>
    <x v="3"/>
    <x v="2"/>
    <n v="0.57950000000000002"/>
    <n v="0.58181522837753197"/>
    <x v="0"/>
    <b v="1"/>
    <x v="1"/>
  </r>
  <r>
    <n v="113"/>
    <s v="LinearSVCRFF"/>
    <s v="SYN20201129.232905"/>
    <x v="9"/>
    <x v="3"/>
    <x v="2"/>
    <n v="0.57799999999999996"/>
    <n v="0.581762084676966"/>
    <x v="1"/>
    <m/>
    <x v="1"/>
  </r>
  <r>
    <n v="114"/>
    <s v="LinearSVCRFF"/>
    <s v="SYN20201129.232905"/>
    <x v="9"/>
    <x v="3"/>
    <x v="3"/>
    <n v="0.56399999999999995"/>
    <n v="0.57556733407132799"/>
    <x v="0"/>
    <b v="0"/>
    <x v="1"/>
  </r>
  <r>
    <n v="115"/>
    <s v="LinearSVCRFF"/>
    <s v="SYN20201129.232905"/>
    <x v="9"/>
    <x v="3"/>
    <x v="3"/>
    <n v="0.53949999999999998"/>
    <n v="0.57777730984582298"/>
    <x v="1"/>
    <m/>
    <x v="1"/>
  </r>
  <r>
    <n v="116"/>
    <s v="LinearSVCRFF"/>
    <s v="SYN20201129.232905"/>
    <x v="9"/>
    <x v="3"/>
    <x v="4"/>
    <n v="0.49299999999999999"/>
    <n v="0.50934426689769097"/>
    <x v="0"/>
    <b v="0"/>
    <x v="1"/>
  </r>
  <r>
    <n v="117"/>
    <s v="LinearSVCRFF"/>
    <s v="SYN20201129.232905"/>
    <x v="9"/>
    <x v="3"/>
    <x v="4"/>
    <n v="0.51349999999999996"/>
    <n v="0.56487542314418104"/>
    <x v="1"/>
    <m/>
    <x v="1"/>
  </r>
  <r>
    <n v="118"/>
    <s v="LinearSVCRFF"/>
    <s v="SYN20201129.232905"/>
    <x v="9"/>
    <x v="3"/>
    <x v="5"/>
    <n v="0.54100000000000004"/>
    <n v="0.54338631660008596"/>
    <x v="0"/>
    <b v="1"/>
    <x v="1"/>
  </r>
  <r>
    <n v="119"/>
    <s v="LinearSVCRFF"/>
    <s v="SYN20201129.232905"/>
    <x v="9"/>
    <x v="3"/>
    <x v="5"/>
    <n v="0.50549999999999995"/>
    <n v="0.539985119763841"/>
    <x v="1"/>
    <m/>
    <x v="1"/>
  </r>
  <r>
    <n v="0"/>
    <s v="LinearSVCRFF"/>
    <s v="SYN20201130.122750"/>
    <x v="0"/>
    <x v="0"/>
    <x v="6"/>
    <n v="0.88700000000000001"/>
    <n v="0.95985060129370603"/>
    <x v="0"/>
    <b v="1"/>
    <x v="0"/>
  </r>
  <r>
    <n v="1"/>
    <s v="LinearSVCRFF"/>
    <s v="SYN20201130.122750"/>
    <x v="0"/>
    <x v="0"/>
    <x v="6"/>
    <n v="0.88749999999999996"/>
    <n v="0.95983456278524704"/>
    <x v="1"/>
    <m/>
    <x v="0"/>
  </r>
  <r>
    <n v="2"/>
    <s v="LinearSVCRFF"/>
    <s v="SYN20201130.122750"/>
    <x v="0"/>
    <x v="0"/>
    <x v="7"/>
    <n v="0.88749999999999996"/>
    <n v="0.95977040875141195"/>
    <x v="0"/>
    <b v="0"/>
    <x v="0"/>
  </r>
  <r>
    <n v="3"/>
    <s v="LinearSVCRFF"/>
    <s v="SYN20201130.122750"/>
    <x v="0"/>
    <x v="0"/>
    <x v="7"/>
    <n v="0.88700000000000001"/>
    <n v="0.95978744966664897"/>
    <x v="1"/>
    <m/>
    <x v="0"/>
  </r>
  <r>
    <n v="4"/>
    <s v="LinearSVCRFF"/>
    <s v="SYN20201130.122750"/>
    <x v="0"/>
    <x v="0"/>
    <x v="8"/>
    <n v="0.88700000000000001"/>
    <n v="0.95975036061583796"/>
    <x v="0"/>
    <b v="0"/>
    <x v="0"/>
  </r>
  <r>
    <n v="5"/>
    <s v="LinearSVCRFF"/>
    <s v="SYN20201130.122750"/>
    <x v="0"/>
    <x v="0"/>
    <x v="8"/>
    <n v="0.88700000000000001"/>
    <n v="0.95975537264973199"/>
    <x v="1"/>
    <m/>
    <x v="0"/>
  </r>
  <r>
    <n v="6"/>
    <s v="LinearSVCRFF"/>
    <s v="SYN20201130.122750"/>
    <x v="0"/>
    <x v="0"/>
    <x v="9"/>
    <n v="0.88700000000000001"/>
    <n v="0.95975437024295296"/>
    <x v="0"/>
    <b v="1"/>
    <x v="0"/>
  </r>
  <r>
    <n v="7"/>
    <s v="LinearSVCRFF"/>
    <s v="SYN20201130.122750"/>
    <x v="0"/>
    <x v="0"/>
    <x v="9"/>
    <n v="0.88700000000000001"/>
    <n v="0.95975336783617404"/>
    <x v="1"/>
    <m/>
    <x v="0"/>
  </r>
  <r>
    <n v="8"/>
    <s v="LinearSVCRFF"/>
    <s v="SYN20201130.122750"/>
    <x v="0"/>
    <x v="0"/>
    <x v="10"/>
    <n v="0.88800000000000001"/>
    <n v="0.95971327156502695"/>
    <x v="0"/>
    <b v="0"/>
    <x v="0"/>
  </r>
  <r>
    <n v="9"/>
    <s v="LinearSVCRFF"/>
    <s v="SYN20201130.122750"/>
    <x v="0"/>
    <x v="0"/>
    <x v="10"/>
    <n v="0.88849999999999996"/>
    <n v="0.95973632692093702"/>
    <x v="1"/>
    <m/>
    <x v="0"/>
  </r>
  <r>
    <n v="10"/>
    <s v="LinearSVCRFF"/>
    <s v="SYN20201130.122750"/>
    <x v="0"/>
    <x v="0"/>
    <x v="11"/>
    <n v="0.88800000000000001"/>
    <n v="0.95966415363287205"/>
    <x v="0"/>
    <b v="1"/>
    <x v="0"/>
  </r>
  <r>
    <n v="11"/>
    <s v="LinearSVCRFF"/>
    <s v="SYN20201130.122750"/>
    <x v="0"/>
    <x v="0"/>
    <x v="11"/>
    <n v="0.88849999999999996"/>
    <n v="0.9596581391922"/>
    <x v="1"/>
    <m/>
    <x v="0"/>
  </r>
  <r>
    <n v="12"/>
    <s v="LinearSVCRFF"/>
    <s v="SYN20201130.122750"/>
    <x v="0"/>
    <x v="0"/>
    <x v="12"/>
    <n v="0.88900000000000001"/>
    <n v="0.959588973124471"/>
    <x v="0"/>
    <b v="0"/>
    <x v="0"/>
  </r>
  <r>
    <n v="13"/>
    <s v="LinearSVCRFF"/>
    <s v="SYN20201130.122750"/>
    <x v="0"/>
    <x v="0"/>
    <x v="12"/>
    <n v="0.88800000000000001"/>
    <n v="0.95959498756514405"/>
    <x v="1"/>
    <m/>
    <x v="0"/>
  </r>
  <r>
    <n v="14"/>
    <s v="LinearSVCRFF"/>
    <s v="SYN20201130.122750"/>
    <x v="0"/>
    <x v="0"/>
    <x v="0"/>
    <n v="0.88900000000000001"/>
    <n v="0.95952281427707897"/>
    <x v="0"/>
    <b v="0"/>
    <x v="0"/>
  </r>
  <r>
    <n v="15"/>
    <s v="LinearSVCRFF"/>
    <s v="SYN20201130.122750"/>
    <x v="0"/>
    <x v="0"/>
    <x v="0"/>
    <n v="0.88900000000000001"/>
    <n v="0.95954286241265196"/>
    <x v="1"/>
    <m/>
    <x v="0"/>
  </r>
  <r>
    <n v="16"/>
    <s v="LinearSVCRFF"/>
    <s v="SYN20201130.122750"/>
    <x v="1"/>
    <x v="1"/>
    <x v="6"/>
    <n v="0.88800000000000001"/>
    <n v="0.95993179624277802"/>
    <x v="0"/>
    <b v="0"/>
    <x v="0"/>
  </r>
  <r>
    <n v="17"/>
    <s v="LinearSVCRFF"/>
    <s v="SYN20201130.122750"/>
    <x v="1"/>
    <x v="1"/>
    <x v="6"/>
    <n v="0.88849999999999996"/>
    <n v="0.95993179624277802"/>
    <x v="1"/>
    <m/>
    <x v="0"/>
  </r>
  <r>
    <n v="18"/>
    <s v="LinearSVCRFF"/>
    <s v="SYN20201130.122750"/>
    <x v="1"/>
    <x v="1"/>
    <x v="7"/>
    <n v="0.88849999999999996"/>
    <n v="0.95987365664961499"/>
    <x v="0"/>
    <b v="1"/>
    <x v="0"/>
  </r>
  <r>
    <n v="19"/>
    <s v="LinearSVCRFF"/>
    <s v="SYN20201130.122750"/>
    <x v="1"/>
    <x v="1"/>
    <x v="7"/>
    <n v="0.88849999999999996"/>
    <n v="0.95985862054793503"/>
    <x v="1"/>
    <m/>
    <x v="0"/>
  </r>
  <r>
    <n v="20"/>
    <s v="LinearSVCRFF"/>
    <s v="SYN20201130.122750"/>
    <x v="1"/>
    <x v="1"/>
    <x v="8"/>
    <n v="0.88800000000000001"/>
    <n v="0.95982554112423901"/>
    <x v="0"/>
    <b v="1"/>
    <x v="0"/>
  </r>
  <r>
    <n v="21"/>
    <s v="LinearSVCRFF"/>
    <s v="SYN20201130.122750"/>
    <x v="1"/>
    <x v="1"/>
    <x v="8"/>
    <n v="0.88800000000000001"/>
    <n v="0.95982453871745999"/>
    <x v="1"/>
    <m/>
    <x v="0"/>
  </r>
  <r>
    <n v="22"/>
    <s v="LinearSVCRFF"/>
    <s v="SYN20201130.122750"/>
    <x v="1"/>
    <x v="1"/>
    <x v="9"/>
    <n v="0.88700000000000001"/>
    <n v="0.95979346410732103"/>
    <x v="0"/>
    <b v="0"/>
    <x v="0"/>
  </r>
  <r>
    <n v="23"/>
    <s v="LinearSVCRFF"/>
    <s v="SYN20201130.122750"/>
    <x v="1"/>
    <x v="1"/>
    <x v="9"/>
    <n v="0.88749999999999996"/>
    <n v="0.95979546892087897"/>
    <x v="1"/>
    <m/>
    <x v="0"/>
  </r>
  <r>
    <n v="24"/>
    <s v="LinearSVCRFF"/>
    <s v="SYN20201130.122750"/>
    <x v="1"/>
    <x v="1"/>
    <x v="10"/>
    <n v="0.88649999999999995"/>
    <n v="0.95972630285314997"/>
    <x v="0"/>
    <b v="0"/>
    <x v="0"/>
  </r>
  <r>
    <n v="25"/>
    <s v="LinearSVCRFF"/>
    <s v="SYN20201130.122750"/>
    <x v="1"/>
    <x v="1"/>
    <x v="10"/>
    <n v="0.88649999999999995"/>
    <n v="0.95973933414127299"/>
    <x v="1"/>
    <m/>
    <x v="0"/>
  </r>
  <r>
    <n v="26"/>
    <s v="LinearSVCRFF"/>
    <s v="SYN20201130.122750"/>
    <x v="1"/>
    <x v="1"/>
    <x v="11"/>
    <n v="0.88700000000000001"/>
    <n v="0.95961804292105302"/>
    <x v="0"/>
    <b v="0"/>
    <x v="0"/>
  </r>
  <r>
    <n v="27"/>
    <s v="LinearSVCRFF"/>
    <s v="SYN20201130.122750"/>
    <x v="1"/>
    <x v="1"/>
    <x v="11"/>
    <n v="0.88600000000000001"/>
    <n v="0.95962806698883996"/>
    <x v="1"/>
    <m/>
    <x v="0"/>
  </r>
  <r>
    <n v="28"/>
    <s v="LinearSVCRFF"/>
    <s v="SYN20201130.122750"/>
    <x v="1"/>
    <x v="1"/>
    <x v="12"/>
    <n v="0.88649999999999995"/>
    <n v="0.95956692017534095"/>
    <x v="0"/>
    <b v="1"/>
    <x v="0"/>
  </r>
  <r>
    <n v="29"/>
    <s v="LinearSVCRFF"/>
    <s v="SYN20201130.122750"/>
    <x v="1"/>
    <x v="1"/>
    <x v="12"/>
    <n v="0.88600000000000001"/>
    <n v="0.95952481909063603"/>
    <x v="1"/>
    <m/>
    <x v="0"/>
  </r>
  <r>
    <n v="30"/>
    <s v="LinearSVCRFF"/>
    <s v="SYN20201130.122750"/>
    <x v="1"/>
    <x v="1"/>
    <x v="0"/>
    <n v="0.88649999999999995"/>
    <n v="0.95935741715859701"/>
    <x v="0"/>
    <b v="0"/>
    <x v="0"/>
  </r>
  <r>
    <n v="31"/>
    <s v="LinearSVCRFF"/>
    <s v="SYN20201130.122750"/>
    <x v="1"/>
    <x v="1"/>
    <x v="0"/>
    <n v="0.88549999999999995"/>
    <n v="0.95942858803988296"/>
    <x v="1"/>
    <m/>
    <x v="0"/>
  </r>
  <r>
    <n v="32"/>
    <s v="LinearSVCRFF"/>
    <s v="SYN20201130.122750"/>
    <x v="2"/>
    <x v="2"/>
    <x v="6"/>
    <n v="0.88949999999999996"/>
    <n v="0.95997890936137598"/>
    <x v="0"/>
    <b v="0"/>
    <x v="0"/>
  </r>
  <r>
    <n v="33"/>
    <s v="LinearSVCRFF"/>
    <s v="SYN20201130.122750"/>
    <x v="2"/>
    <x v="2"/>
    <x v="6"/>
    <n v="0.88900000000000001"/>
    <n v="0.96000497193762202"/>
    <x v="1"/>
    <m/>
    <x v="0"/>
  </r>
  <r>
    <n v="34"/>
    <s v="LinearSVCRFF"/>
    <s v="SYN20201130.122750"/>
    <x v="2"/>
    <x v="2"/>
    <x v="7"/>
    <n v="0.88949999999999996"/>
    <n v="0.95992177217499197"/>
    <x v="0"/>
    <b v="0"/>
    <x v="0"/>
  </r>
  <r>
    <n v="35"/>
    <s v="LinearSVCRFF"/>
    <s v="SYN20201130.122750"/>
    <x v="2"/>
    <x v="2"/>
    <x v="7"/>
    <n v="0.88949999999999996"/>
    <n v="0.95995485159868799"/>
    <x v="1"/>
    <m/>
    <x v="0"/>
  </r>
  <r>
    <n v="36"/>
    <s v="LinearSVCRFF"/>
    <s v="SYN20201130.122750"/>
    <x v="2"/>
    <x v="2"/>
    <x v="8"/>
    <n v="0.89"/>
    <n v="0.95989671200552495"/>
    <x v="0"/>
    <b v="1"/>
    <x v="0"/>
  </r>
  <r>
    <n v="37"/>
    <s v="LinearSVCRFF"/>
    <s v="SYN20201130.122750"/>
    <x v="2"/>
    <x v="2"/>
    <x v="8"/>
    <n v="0.89"/>
    <n v="0.95988869275129496"/>
    <x v="1"/>
    <m/>
    <x v="0"/>
  </r>
  <r>
    <n v="38"/>
    <s v="LinearSVCRFF"/>
    <s v="SYN20201130.122750"/>
    <x v="2"/>
    <x v="2"/>
    <x v="9"/>
    <n v="0.89049999999999996"/>
    <n v="0.95982654353101704"/>
    <x v="0"/>
    <b v="0"/>
    <x v="0"/>
  </r>
  <r>
    <n v="39"/>
    <s v="LinearSVCRFF"/>
    <s v="SYN20201130.122750"/>
    <x v="2"/>
    <x v="2"/>
    <x v="9"/>
    <n v="0.89"/>
    <n v="0.95985661573437797"/>
    <x v="1"/>
    <m/>
    <x v="0"/>
  </r>
  <r>
    <n v="40"/>
    <s v="LinearSVCRFF"/>
    <s v="SYN20201130.122750"/>
    <x v="2"/>
    <x v="2"/>
    <x v="10"/>
    <n v="0.89049999999999996"/>
    <n v="0.95977040875141195"/>
    <x v="0"/>
    <b v="0"/>
    <x v="0"/>
  </r>
  <r>
    <n v="41"/>
    <s v="LinearSVCRFF"/>
    <s v="SYN20201130.122750"/>
    <x v="2"/>
    <x v="2"/>
    <x v="10"/>
    <n v="0.89"/>
    <n v="0.95983356037846801"/>
    <x v="1"/>
    <m/>
    <x v="0"/>
  </r>
  <r>
    <n v="42"/>
    <s v="LinearSVCRFF"/>
    <s v="SYN20201130.122750"/>
    <x v="2"/>
    <x v="2"/>
    <x v="11"/>
    <n v="0.88949999999999996"/>
    <n v="0.95974133895483005"/>
    <x v="0"/>
    <b v="1"/>
    <x v="0"/>
  </r>
  <r>
    <n v="43"/>
    <s v="LinearSVCRFF"/>
    <s v="SYN20201130.122750"/>
    <x v="2"/>
    <x v="2"/>
    <x v="11"/>
    <n v="0.88949999999999996"/>
    <n v="0.95972429803959303"/>
    <x v="1"/>
    <m/>
    <x v="0"/>
  </r>
  <r>
    <n v="44"/>
    <s v="LinearSVCRFF"/>
    <s v="SYN20201130.122750"/>
    <x v="2"/>
    <x v="2"/>
    <x v="12"/>
    <n v="0.88949999999999996"/>
    <n v="0.95967217288710105"/>
    <x v="0"/>
    <b v="0"/>
    <x v="0"/>
  </r>
  <r>
    <n v="45"/>
    <s v="LinearSVCRFF"/>
    <s v="SYN20201130.122750"/>
    <x v="2"/>
    <x v="2"/>
    <x v="12"/>
    <n v="0.88849999999999996"/>
    <n v="0.95967818732777399"/>
    <x v="1"/>
    <m/>
    <x v="0"/>
  </r>
  <r>
    <n v="46"/>
    <s v="LinearSVCRFF"/>
    <s v="SYN20201130.122750"/>
    <x v="2"/>
    <x v="2"/>
    <x v="0"/>
    <n v="0.88849999999999996"/>
    <n v="0.95957393702279103"/>
    <x v="0"/>
    <b v="0"/>
    <x v="0"/>
  </r>
  <r>
    <n v="47"/>
    <s v="LinearSVCRFF"/>
    <s v="SYN20201130.122750"/>
    <x v="2"/>
    <x v="2"/>
    <x v="0"/>
    <n v="0.88849999999999996"/>
    <n v="0.95958396109057797"/>
    <x v="1"/>
    <m/>
    <x v="0"/>
  </r>
  <r>
    <n v="48"/>
    <s v="LinearSVCRFF"/>
    <s v="SYN20201130.122750"/>
    <x v="3"/>
    <x v="3"/>
    <x v="6"/>
    <n v="0.72699999999999998"/>
    <n v="0.83117465033545501"/>
    <x v="0"/>
    <b v="1"/>
    <x v="0"/>
  </r>
  <r>
    <n v="49"/>
    <s v="LinearSVCRFF"/>
    <s v="SYN20201130.122750"/>
    <x v="3"/>
    <x v="3"/>
    <x v="6"/>
    <n v="0.72750000000000004"/>
    <n v="0.83111751314907001"/>
    <x v="1"/>
    <m/>
    <x v="0"/>
  </r>
  <r>
    <n v="50"/>
    <s v="LinearSVCRFF"/>
    <s v="SYN20201130.122750"/>
    <x v="3"/>
    <x v="3"/>
    <x v="7"/>
    <n v="0.72699999999999998"/>
    <n v="0.83116161904733199"/>
    <x v="0"/>
    <b v="1"/>
    <x v="0"/>
  </r>
  <r>
    <n v="51"/>
    <s v="LinearSVCRFF"/>
    <s v="SYN20201130.122750"/>
    <x v="3"/>
    <x v="3"/>
    <x v="7"/>
    <n v="0.72699999999999998"/>
    <n v="0.83108643853893205"/>
    <x v="1"/>
    <m/>
    <x v="0"/>
  </r>
  <r>
    <n v="52"/>
    <s v="LinearSVCRFF"/>
    <s v="SYN20201130.122750"/>
    <x v="3"/>
    <x v="3"/>
    <x v="8"/>
    <n v="0.72850000000000004"/>
    <n v="0.83109044816604605"/>
    <x v="0"/>
    <b v="1"/>
    <x v="0"/>
  </r>
  <r>
    <n v="53"/>
    <s v="LinearSVCRFF"/>
    <s v="SYN20201130.122750"/>
    <x v="3"/>
    <x v="3"/>
    <x v="8"/>
    <n v="0.72899999999999998"/>
    <n v="0.83099822674240797"/>
    <x v="1"/>
    <m/>
    <x v="0"/>
  </r>
  <r>
    <n v="54"/>
    <s v="LinearSVCRFF"/>
    <s v="SYN20201130.122750"/>
    <x v="3"/>
    <x v="3"/>
    <x v="9"/>
    <n v="0.72750000000000004"/>
    <n v="0.83104934948812004"/>
    <x v="0"/>
    <b v="1"/>
    <x v="0"/>
  </r>
  <r>
    <n v="55"/>
    <s v="LinearSVCRFF"/>
    <s v="SYN20201130.122750"/>
    <x v="3"/>
    <x v="3"/>
    <x v="9"/>
    <n v="0.72899999999999998"/>
    <n v="0.83091502697977804"/>
    <x v="1"/>
    <m/>
    <x v="0"/>
  </r>
  <r>
    <n v="56"/>
    <s v="LinearSVCRFF"/>
    <s v="SYN20201130.122750"/>
    <x v="3"/>
    <x v="3"/>
    <x v="10"/>
    <n v="0.73099999999999998"/>
    <n v="0.83084084887815601"/>
    <x v="0"/>
    <b v="1"/>
    <x v="0"/>
  </r>
  <r>
    <n v="57"/>
    <s v="LinearSVCRFF"/>
    <s v="SYN20201130.122750"/>
    <x v="3"/>
    <x v="3"/>
    <x v="10"/>
    <n v="0.72899999999999998"/>
    <n v="0.83083984647137699"/>
    <x v="1"/>
    <m/>
    <x v="0"/>
  </r>
  <r>
    <n v="58"/>
    <s v="LinearSVCRFF"/>
    <s v="SYN20201130.122750"/>
    <x v="3"/>
    <x v="3"/>
    <x v="11"/>
    <n v="0.72699999999999998"/>
    <n v="0.83104032782711201"/>
    <x v="0"/>
    <b v="1"/>
    <x v="0"/>
  </r>
  <r>
    <n v="59"/>
    <s v="LinearSVCRFF"/>
    <s v="SYN20201130.122750"/>
    <x v="3"/>
    <x v="3"/>
    <x v="11"/>
    <n v="0.72850000000000004"/>
    <n v="0.83078972613244395"/>
    <x v="1"/>
    <m/>
    <x v="0"/>
  </r>
  <r>
    <n v="60"/>
    <s v="LinearSVCRFF"/>
    <s v="SYN20201130.122750"/>
    <x v="3"/>
    <x v="3"/>
    <x v="12"/>
    <n v="0.73"/>
    <n v="0.83100624599663697"/>
    <x v="0"/>
    <b v="1"/>
    <x v="0"/>
  </r>
  <r>
    <n v="61"/>
    <s v="LinearSVCRFF"/>
    <s v="SYN20201130.122750"/>
    <x v="3"/>
    <x v="3"/>
    <x v="12"/>
    <n v="0.72799999999999998"/>
    <n v="0.83091402457299901"/>
    <x v="1"/>
    <m/>
    <x v="0"/>
  </r>
  <r>
    <n v="62"/>
    <s v="LinearSVCRFF"/>
    <s v="SYN20201130.122750"/>
    <x v="3"/>
    <x v="3"/>
    <x v="0"/>
    <n v="0.72599999999999998"/>
    <n v="0.83116462626766796"/>
    <x v="0"/>
    <b v="1"/>
    <x v="0"/>
  </r>
  <r>
    <n v="63"/>
    <s v="LinearSVCRFF"/>
    <s v="SYN20201130.122750"/>
    <x v="3"/>
    <x v="3"/>
    <x v="0"/>
    <n v="0.72650000000000003"/>
    <n v="0.83092505104756498"/>
    <x v="1"/>
    <m/>
    <x v="0"/>
  </r>
  <r>
    <n v="64"/>
    <s v="LinearSVCRFF"/>
    <s v="SYN20201130.122750"/>
    <x v="4"/>
    <x v="4"/>
    <x v="6"/>
    <n v="0.88549999999999995"/>
    <n v="0.95987465905639402"/>
    <x v="0"/>
    <b v="0"/>
    <x v="1"/>
  </r>
  <r>
    <n v="65"/>
    <s v="LinearSVCRFF"/>
    <s v="SYN20201130.122750"/>
    <x v="4"/>
    <x v="4"/>
    <x v="6"/>
    <n v="0.88749999999999996"/>
    <n v="0.95997489973426198"/>
    <x v="1"/>
    <m/>
    <x v="1"/>
  </r>
  <r>
    <n v="66"/>
    <s v="LinearSVCRFF"/>
    <s v="SYN20201130.122750"/>
    <x v="4"/>
    <x v="4"/>
    <x v="7"/>
    <n v="0.88749999999999996"/>
    <n v="0.95993580586989302"/>
    <x v="0"/>
    <b v="1"/>
    <x v="1"/>
  </r>
  <r>
    <n v="67"/>
    <s v="LinearSVCRFF"/>
    <s v="SYN20201130.122750"/>
    <x v="4"/>
    <x v="4"/>
    <x v="7"/>
    <n v="0.88749999999999996"/>
    <n v="0.959926784208885"/>
    <x v="1"/>
    <m/>
    <x v="1"/>
  </r>
  <r>
    <n v="68"/>
    <s v="LinearSVCRFF"/>
    <s v="SYN20201130.122750"/>
    <x v="4"/>
    <x v="4"/>
    <x v="8"/>
    <n v="0.88649999999999995"/>
    <n v="0.95954586963298805"/>
    <x v="0"/>
    <b v="0"/>
    <x v="1"/>
  </r>
  <r>
    <n v="69"/>
    <s v="LinearSVCRFF"/>
    <s v="SYN20201130.122750"/>
    <x v="4"/>
    <x v="4"/>
    <x v="8"/>
    <n v="0.88749999999999996"/>
    <n v="0.95988067349706596"/>
    <x v="1"/>
    <m/>
    <x v="1"/>
  </r>
  <r>
    <n v="70"/>
    <s v="LinearSVCRFF"/>
    <s v="SYN20201130.122750"/>
    <x v="4"/>
    <x v="4"/>
    <x v="9"/>
    <n v="0.88600000000000001"/>
    <n v="0.95892337502343095"/>
    <x v="0"/>
    <b v="0"/>
    <x v="1"/>
  </r>
  <r>
    <n v="71"/>
    <s v="LinearSVCRFF"/>
    <s v="SYN20201130.122750"/>
    <x v="4"/>
    <x v="4"/>
    <x v="9"/>
    <n v="0.88800000000000001"/>
    <n v="0.95984157963269801"/>
    <x v="1"/>
    <m/>
    <x v="1"/>
  </r>
  <r>
    <n v="72"/>
    <s v="LinearSVCRFF"/>
    <s v="SYN20201130.122750"/>
    <x v="4"/>
    <x v="4"/>
    <x v="10"/>
    <n v="0.88049999999999995"/>
    <n v="0.95777060722795404"/>
    <x v="0"/>
    <b v="0"/>
    <x v="1"/>
  </r>
  <r>
    <n v="73"/>
    <s v="LinearSVCRFF"/>
    <s v="SYN20201130.122750"/>
    <x v="4"/>
    <x v="4"/>
    <x v="10"/>
    <n v="0.88800000000000001"/>
    <n v="0.95981852427678804"/>
    <x v="1"/>
    <m/>
    <x v="1"/>
  </r>
  <r>
    <n v="74"/>
    <s v="LinearSVCRFF"/>
    <s v="SYN20201130.122750"/>
    <x v="4"/>
    <x v="4"/>
    <x v="11"/>
    <n v="0.88900000000000001"/>
    <n v="0.95979446651410005"/>
    <x v="0"/>
    <b v="1"/>
    <x v="1"/>
  </r>
  <r>
    <n v="75"/>
    <s v="LinearSVCRFF"/>
    <s v="SYN20201130.122750"/>
    <x v="4"/>
    <x v="4"/>
    <x v="11"/>
    <n v="0.88849999999999996"/>
    <n v="0.95976038468362501"/>
    <x v="1"/>
    <m/>
    <x v="1"/>
  </r>
  <r>
    <n v="76"/>
    <s v="LinearSVCRFF"/>
    <s v="SYN20201130.122750"/>
    <x v="4"/>
    <x v="4"/>
    <x v="12"/>
    <n v="0.88800000000000001"/>
    <n v="0.95981651946323099"/>
    <x v="0"/>
    <b v="1"/>
    <x v="1"/>
  </r>
  <r>
    <n v="77"/>
    <s v="LinearSVCRFF"/>
    <s v="SYN20201130.122750"/>
    <x v="4"/>
    <x v="4"/>
    <x v="12"/>
    <n v="0.88849999999999996"/>
    <n v="0.95974234136160896"/>
    <x v="1"/>
    <m/>
    <x v="1"/>
  </r>
  <r>
    <n v="78"/>
    <s v="LinearSVCRFF"/>
    <s v="SYN20201130.122750"/>
    <x v="4"/>
    <x v="4"/>
    <x v="0"/>
    <n v="0.88349999999999995"/>
    <n v="0.95911583712493698"/>
    <x v="0"/>
    <b v="0"/>
    <x v="1"/>
  </r>
  <r>
    <n v="79"/>
    <s v="LinearSVCRFF"/>
    <s v="SYN20201130.122750"/>
    <x v="4"/>
    <x v="4"/>
    <x v="0"/>
    <n v="0.88849999999999996"/>
    <n v="0.959715276378585"/>
    <x v="1"/>
    <m/>
    <x v="1"/>
  </r>
  <r>
    <n v="80"/>
    <s v="LinearSVCRFF"/>
    <s v="SYN20201130.122750"/>
    <x v="5"/>
    <x v="5"/>
    <x v="6"/>
    <n v="0.88549999999999995"/>
    <n v="0.95919302244689497"/>
    <x v="0"/>
    <b v="0"/>
    <x v="1"/>
  </r>
  <r>
    <n v="81"/>
    <s v="LinearSVCRFF"/>
    <s v="SYN20201130.122750"/>
    <x v="5"/>
    <x v="5"/>
    <x v="6"/>
    <n v="0.88749999999999996"/>
    <n v="0.95994081790378605"/>
    <x v="1"/>
    <m/>
    <x v="1"/>
  </r>
  <r>
    <n v="82"/>
    <s v="LinearSVCRFF"/>
    <s v="SYN20201130.122750"/>
    <x v="5"/>
    <x v="5"/>
    <x v="7"/>
    <n v="0.88849999999999996"/>
    <n v="0.95895845926068402"/>
    <x v="0"/>
    <b v="0"/>
    <x v="1"/>
  </r>
  <r>
    <n v="83"/>
    <s v="LinearSVCRFF"/>
    <s v="SYN20201130.122750"/>
    <x v="5"/>
    <x v="5"/>
    <x v="7"/>
    <n v="0.88749999999999996"/>
    <n v="0.95987365664961499"/>
    <x v="1"/>
    <m/>
    <x v="1"/>
  </r>
  <r>
    <n v="84"/>
    <s v="LinearSVCRFF"/>
    <s v="SYN20201130.122750"/>
    <x v="5"/>
    <x v="5"/>
    <x v="8"/>
    <n v="0.89"/>
    <n v="0.959853608514042"/>
    <x v="0"/>
    <b v="1"/>
    <x v="1"/>
  </r>
  <r>
    <n v="85"/>
    <s v="LinearSVCRFF"/>
    <s v="SYN20201130.122750"/>
    <x v="5"/>
    <x v="5"/>
    <x v="8"/>
    <n v="0.88749999999999996"/>
    <n v="0.959849598886927"/>
    <x v="1"/>
    <m/>
    <x v="1"/>
  </r>
  <r>
    <n v="86"/>
    <s v="LinearSVCRFF"/>
    <s v="SYN20201130.122750"/>
    <x v="5"/>
    <x v="5"/>
    <x v="9"/>
    <n v="0.88749999999999996"/>
    <n v="0.95978243763275595"/>
    <x v="0"/>
    <b v="0"/>
    <x v="1"/>
  </r>
  <r>
    <n v="87"/>
    <s v="LinearSVCRFF"/>
    <s v="SYN20201130.122750"/>
    <x v="5"/>
    <x v="5"/>
    <x v="9"/>
    <n v="0.88800000000000001"/>
    <n v="0.95983255797168998"/>
    <x v="1"/>
    <m/>
    <x v="1"/>
  </r>
  <r>
    <n v="88"/>
    <s v="LinearSVCRFF"/>
    <s v="SYN20201130.122750"/>
    <x v="5"/>
    <x v="5"/>
    <x v="10"/>
    <n v="0.88249999999999995"/>
    <n v="0.95883917285402198"/>
    <x v="0"/>
    <b v="0"/>
    <x v="1"/>
  </r>
  <r>
    <n v="89"/>
    <s v="LinearSVCRFF"/>
    <s v="SYN20201130.122750"/>
    <x v="5"/>
    <x v="5"/>
    <x v="10"/>
    <n v="0.88849999999999996"/>
    <n v="0.95980549298866502"/>
    <x v="1"/>
    <m/>
    <x v="1"/>
  </r>
  <r>
    <n v="90"/>
    <s v="LinearSVCRFF"/>
    <s v="SYN20201130.122750"/>
    <x v="5"/>
    <x v="5"/>
    <x v="11"/>
    <n v="0.88749999999999996"/>
    <n v="0.95834097668502005"/>
    <x v="0"/>
    <b v="0"/>
    <x v="1"/>
  </r>
  <r>
    <n v="91"/>
    <s v="LinearSVCRFF"/>
    <s v="SYN20201130.122750"/>
    <x v="5"/>
    <x v="5"/>
    <x v="11"/>
    <n v="0.88849999999999996"/>
    <n v="0.95978243763275595"/>
    <x v="1"/>
    <m/>
    <x v="1"/>
  </r>
  <r>
    <n v="92"/>
    <s v="LinearSVCRFF"/>
    <s v="SYN20201130.122750"/>
    <x v="5"/>
    <x v="5"/>
    <x v="12"/>
    <n v="0.87949999999999995"/>
    <n v="0.95604145553473796"/>
    <x v="0"/>
    <b v="0"/>
    <x v="1"/>
  </r>
  <r>
    <n v="93"/>
    <s v="LinearSVCRFF"/>
    <s v="SYN20201130.122750"/>
    <x v="5"/>
    <x v="5"/>
    <x v="12"/>
    <n v="0.88900000000000001"/>
    <n v="0.95974835580228102"/>
    <x v="1"/>
    <m/>
    <x v="1"/>
  </r>
  <r>
    <n v="94"/>
    <s v="LinearSVCRFF"/>
    <s v="SYN20201130.122750"/>
    <x v="5"/>
    <x v="5"/>
    <x v="0"/>
    <n v="0.88849999999999996"/>
    <n v="0.95974334376838799"/>
    <x v="0"/>
    <b v="1"/>
    <x v="1"/>
  </r>
  <r>
    <n v="95"/>
    <s v="LinearSVCRFF"/>
    <s v="SYN20201130.122750"/>
    <x v="5"/>
    <x v="5"/>
    <x v="0"/>
    <n v="0.88949999999999996"/>
    <n v="0.95971126675147"/>
    <x v="1"/>
    <m/>
    <x v="1"/>
  </r>
  <r>
    <n v="96"/>
    <s v="LinearSVCRFF"/>
    <s v="SYN20201130.122750"/>
    <x v="6"/>
    <x v="6"/>
    <x v="6"/>
    <n v="0.88849999999999996"/>
    <n v="0.96002201285285904"/>
    <x v="0"/>
    <b v="0"/>
    <x v="1"/>
  </r>
  <r>
    <n v="97"/>
    <s v="LinearSVCRFF"/>
    <s v="SYN20201130.122750"/>
    <x v="6"/>
    <x v="6"/>
    <x v="6"/>
    <n v="0.88949999999999996"/>
    <n v="0.96002502007319501"/>
    <x v="1"/>
    <m/>
    <x v="1"/>
  </r>
  <r>
    <n v="98"/>
    <s v="LinearSVCRFF"/>
    <s v="SYN20201130.122750"/>
    <x v="6"/>
    <x v="6"/>
    <x v="7"/>
    <n v="0.88500000000000001"/>
    <n v="0.95910280583681395"/>
    <x v="0"/>
    <b v="0"/>
    <x v="1"/>
  </r>
  <r>
    <n v="99"/>
    <s v="LinearSVCRFF"/>
    <s v="SYN20201130.122750"/>
    <x v="6"/>
    <x v="6"/>
    <x v="7"/>
    <n v="0.88949999999999996"/>
    <n v="0.95994582993767996"/>
    <x v="1"/>
    <m/>
    <x v="1"/>
  </r>
  <r>
    <n v="100"/>
    <s v="LinearSVCRFF"/>
    <s v="SYN20201130.122750"/>
    <x v="6"/>
    <x v="6"/>
    <x v="8"/>
    <n v="0.88849999999999996"/>
    <n v="0.95997189251392501"/>
    <x v="0"/>
    <b v="1"/>
    <x v="1"/>
  </r>
  <r>
    <n v="101"/>
    <s v="LinearSVCRFF"/>
    <s v="SYN20201130.122750"/>
    <x v="6"/>
    <x v="6"/>
    <x v="8"/>
    <n v="0.88949999999999996"/>
    <n v="0.95990473125975395"/>
    <x v="1"/>
    <m/>
    <x v="1"/>
  </r>
  <r>
    <n v="102"/>
    <s v="LinearSVCRFF"/>
    <s v="SYN20201130.122750"/>
    <x v="6"/>
    <x v="6"/>
    <x v="9"/>
    <n v="0.87949999999999995"/>
    <n v="0.95847730400691999"/>
    <x v="0"/>
    <b v="0"/>
    <x v="1"/>
  </r>
  <r>
    <n v="103"/>
    <s v="LinearSVCRFF"/>
    <s v="SYN20201130.122750"/>
    <x v="6"/>
    <x v="6"/>
    <x v="9"/>
    <n v="0.88949999999999996"/>
    <n v="0.95989370478518898"/>
    <x v="1"/>
    <m/>
    <x v="1"/>
  </r>
  <r>
    <n v="104"/>
    <s v="LinearSVCRFF"/>
    <s v="SYN20201130.122750"/>
    <x v="6"/>
    <x v="6"/>
    <x v="10"/>
    <n v="0.88549999999999995"/>
    <n v="0.95890232448107904"/>
    <x v="0"/>
    <b v="0"/>
    <x v="1"/>
  </r>
  <r>
    <n v="105"/>
    <s v="LinearSVCRFF"/>
    <s v="SYN20201130.122750"/>
    <x v="6"/>
    <x v="6"/>
    <x v="10"/>
    <n v="0.88849999999999996"/>
    <n v="0.95984859648014798"/>
    <x v="1"/>
    <m/>
    <x v="1"/>
  </r>
  <r>
    <n v="106"/>
    <s v="LinearSVCRFF"/>
    <s v="SYN20201130.122750"/>
    <x v="6"/>
    <x v="6"/>
    <x v="11"/>
    <n v="0.88500000000000001"/>
    <n v="0.95769642912633202"/>
    <x v="0"/>
    <b v="0"/>
    <x v="1"/>
  </r>
  <r>
    <n v="107"/>
    <s v="LinearSVCRFF"/>
    <s v="SYN20201130.122750"/>
    <x v="6"/>
    <x v="6"/>
    <x v="11"/>
    <n v="0.88949999999999996"/>
    <n v="0.95980950261578002"/>
    <x v="1"/>
    <m/>
    <x v="1"/>
  </r>
  <r>
    <n v="108"/>
    <s v="LinearSVCRFF"/>
    <s v="SYN20201130.122750"/>
    <x v="6"/>
    <x v="6"/>
    <x v="12"/>
    <n v="0.88949999999999996"/>
    <n v="0.95980950261578002"/>
    <x v="0"/>
    <b v="1"/>
    <x v="1"/>
  </r>
  <r>
    <n v="109"/>
    <s v="LinearSVCRFF"/>
    <s v="SYN20201130.122750"/>
    <x v="6"/>
    <x v="6"/>
    <x v="12"/>
    <n v="0.89049999999999996"/>
    <n v="0.95979546892087897"/>
    <x v="1"/>
    <m/>
    <x v="1"/>
  </r>
  <r>
    <n v="110"/>
    <s v="LinearSVCRFF"/>
    <s v="SYN20201130.122750"/>
    <x v="6"/>
    <x v="6"/>
    <x v="0"/>
    <n v="0.87749999999999995"/>
    <n v="0.95417196689250905"/>
    <x v="0"/>
    <b v="0"/>
    <x v="1"/>
  </r>
  <r>
    <n v="111"/>
    <s v="LinearSVCRFF"/>
    <s v="SYN20201130.122750"/>
    <x v="6"/>
    <x v="6"/>
    <x v="0"/>
    <n v="0.89100000000000001"/>
    <n v="0.95972129081925694"/>
    <x v="1"/>
    <m/>
    <x v="1"/>
  </r>
  <r>
    <n v="112"/>
    <s v="LinearSVCRFF"/>
    <s v="SYN20201130.122750"/>
    <x v="7"/>
    <x v="7"/>
    <x v="6"/>
    <n v="0.88600000000000001"/>
    <n v="0.95848833048148596"/>
    <x v="0"/>
    <b v="0"/>
    <x v="1"/>
  </r>
  <r>
    <n v="113"/>
    <s v="LinearSVCRFF"/>
    <s v="SYN20201130.122750"/>
    <x v="7"/>
    <x v="7"/>
    <x v="6"/>
    <n v="0.88949999999999996"/>
    <n v="0.96009117892058804"/>
    <x v="1"/>
    <m/>
    <x v="1"/>
  </r>
  <r>
    <n v="114"/>
    <s v="LinearSVCRFF"/>
    <s v="SYN20201130.122750"/>
    <x v="7"/>
    <x v="7"/>
    <x v="7"/>
    <n v="0.88649999999999995"/>
    <n v="0.95777361444829001"/>
    <x v="0"/>
    <b v="0"/>
    <x v="1"/>
  </r>
  <r>
    <n v="115"/>
    <s v="LinearSVCRFF"/>
    <s v="SYN20201130.122750"/>
    <x v="7"/>
    <x v="7"/>
    <x v="7"/>
    <n v="0.88900000000000001"/>
    <n v="0.96002101044608101"/>
    <x v="1"/>
    <m/>
    <x v="1"/>
  </r>
  <r>
    <n v="116"/>
    <s v="LinearSVCRFF"/>
    <s v="SYN20201130.122750"/>
    <x v="7"/>
    <x v="7"/>
    <x v="8"/>
    <n v="0.88900000000000001"/>
    <n v="0.95996988770036795"/>
    <x v="0"/>
    <b v="1"/>
    <x v="1"/>
  </r>
  <r>
    <n v="117"/>
    <s v="LinearSVCRFF"/>
    <s v="SYN20201130.122750"/>
    <x v="7"/>
    <x v="7"/>
    <x v="8"/>
    <n v="0.88849999999999996"/>
    <n v="0.95996287085291698"/>
    <x v="1"/>
    <m/>
    <x v="1"/>
  </r>
  <r>
    <n v="118"/>
    <s v="LinearSVCRFF"/>
    <s v="SYN20201130.122750"/>
    <x v="7"/>
    <x v="7"/>
    <x v="9"/>
    <n v="0.88200000000000001"/>
    <n v="0.95801519448195105"/>
    <x v="0"/>
    <b v="0"/>
    <x v="1"/>
  </r>
  <r>
    <n v="119"/>
    <s v="LinearSVCRFF"/>
    <s v="SYN20201130.122750"/>
    <x v="7"/>
    <x v="7"/>
    <x v="9"/>
    <n v="0.88849999999999996"/>
    <n v="0.959930793836"/>
    <x v="1"/>
    <m/>
    <x v="1"/>
  </r>
  <r>
    <n v="120"/>
    <s v="LinearSVCRFF"/>
    <s v="SYN20201130.122750"/>
    <x v="7"/>
    <x v="7"/>
    <x v="10"/>
    <n v="0.88849999999999996"/>
    <n v="0.95992878902244305"/>
    <x v="0"/>
    <b v="1"/>
    <x v="1"/>
  </r>
  <r>
    <n v="121"/>
    <s v="LinearSVCRFF"/>
    <s v="SYN20201130.122750"/>
    <x v="7"/>
    <x v="7"/>
    <x v="10"/>
    <n v="0.88849999999999996"/>
    <n v="0.95989570959874604"/>
    <x v="1"/>
    <m/>
    <x v="1"/>
  </r>
  <r>
    <n v="122"/>
    <s v="LinearSVCRFF"/>
    <s v="SYN20201130.122750"/>
    <x v="7"/>
    <x v="7"/>
    <x v="11"/>
    <n v="0.88949999999999996"/>
    <n v="0.95880910065066205"/>
    <x v="0"/>
    <b v="0"/>
    <x v="1"/>
  </r>
  <r>
    <n v="123"/>
    <s v="LinearSVCRFF"/>
    <s v="SYN20201130.122750"/>
    <x v="7"/>
    <x v="7"/>
    <x v="11"/>
    <n v="0.88849999999999996"/>
    <n v="0.95982554112423901"/>
    <x v="1"/>
    <m/>
    <x v="1"/>
  </r>
  <r>
    <n v="124"/>
    <s v="LinearSVCRFF"/>
    <s v="SYN20201130.122750"/>
    <x v="7"/>
    <x v="7"/>
    <x v="12"/>
    <n v="0.878"/>
    <n v="0.95549714865391799"/>
    <x v="0"/>
    <b v="0"/>
    <x v="1"/>
  </r>
  <r>
    <n v="125"/>
    <s v="LinearSVCRFF"/>
    <s v="SYN20201130.122750"/>
    <x v="7"/>
    <x v="7"/>
    <x v="12"/>
    <n v="0.88800000000000001"/>
    <n v="0.95975336783617404"/>
    <x v="1"/>
    <m/>
    <x v="1"/>
  </r>
  <r>
    <n v="126"/>
    <s v="LinearSVCRFF"/>
    <s v="SYN20201130.122750"/>
    <x v="7"/>
    <x v="7"/>
    <x v="0"/>
    <n v="0.88249999999999995"/>
    <n v="0.95483556017999205"/>
    <x v="0"/>
    <b v="0"/>
    <x v="1"/>
  </r>
  <r>
    <n v="127"/>
    <s v="LinearSVCRFF"/>
    <s v="SYN20201130.122750"/>
    <x v="7"/>
    <x v="7"/>
    <x v="0"/>
    <n v="0.88849999999999996"/>
    <n v="0.95972129081925694"/>
    <x v="1"/>
    <m/>
    <x v="1"/>
  </r>
  <r>
    <n v="128"/>
    <s v="LinearSVCRFF"/>
    <s v="SYN20201130.122750"/>
    <x v="8"/>
    <x v="8"/>
    <x v="6"/>
    <n v="0.88800000000000001"/>
    <n v="0.95977040875141195"/>
    <x v="0"/>
    <b v="0"/>
    <x v="1"/>
  </r>
  <r>
    <n v="129"/>
    <s v="LinearSVCRFF"/>
    <s v="SYN20201130.122750"/>
    <x v="8"/>
    <x v="8"/>
    <x v="6"/>
    <n v="0.88800000000000001"/>
    <n v="0.95984057722591898"/>
    <x v="1"/>
    <m/>
    <x v="1"/>
  </r>
  <r>
    <n v="130"/>
    <s v="LinearSVCRFF"/>
    <s v="SYN20201130.122750"/>
    <x v="8"/>
    <x v="8"/>
    <x v="7"/>
    <n v="0.88200000000000001"/>
    <n v="0.95844422458322398"/>
    <x v="0"/>
    <b v="0"/>
    <x v="1"/>
  </r>
  <r>
    <n v="131"/>
    <s v="LinearSVCRFF"/>
    <s v="SYN20201130.122750"/>
    <x v="8"/>
    <x v="8"/>
    <x v="7"/>
    <n v="0.88800000000000001"/>
    <n v="0.95983155556491095"/>
    <x v="1"/>
    <m/>
    <x v="1"/>
  </r>
  <r>
    <n v="132"/>
    <s v="LinearSVCRFF"/>
    <s v="SYN20201130.122750"/>
    <x v="8"/>
    <x v="8"/>
    <x v="8"/>
    <n v="0.88500000000000001"/>
    <n v="0.95877501882018701"/>
    <x v="0"/>
    <b v="0"/>
    <x v="1"/>
  </r>
  <r>
    <n v="133"/>
    <s v="LinearSVCRFF"/>
    <s v="SYN20201130.122750"/>
    <x v="8"/>
    <x v="8"/>
    <x v="8"/>
    <n v="0.88749999999999996"/>
    <n v="0.95984258203947603"/>
    <x v="1"/>
    <m/>
    <x v="1"/>
  </r>
  <r>
    <n v="134"/>
    <s v="LinearSVCRFF"/>
    <s v="SYN20201130.122750"/>
    <x v="8"/>
    <x v="8"/>
    <x v="9"/>
    <n v="0.88800000000000001"/>
    <n v="0.95981952668356696"/>
    <x v="0"/>
    <b v="1"/>
    <x v="1"/>
  </r>
  <r>
    <n v="135"/>
    <s v="LinearSVCRFF"/>
    <s v="SYN20201130.122750"/>
    <x v="8"/>
    <x v="8"/>
    <x v="9"/>
    <n v="0.88749999999999996"/>
    <n v="0.95979847614121505"/>
    <x v="1"/>
    <m/>
    <x v="1"/>
  </r>
  <r>
    <n v="136"/>
    <s v="LinearSVCRFF"/>
    <s v="SYN20201130.122750"/>
    <x v="8"/>
    <x v="8"/>
    <x v="10"/>
    <n v="0.88500000000000001"/>
    <n v="0.95822269268513605"/>
    <x v="0"/>
    <b v="0"/>
    <x v="1"/>
  </r>
  <r>
    <n v="137"/>
    <s v="LinearSVCRFF"/>
    <s v="SYN20201130.122750"/>
    <x v="8"/>
    <x v="8"/>
    <x v="10"/>
    <n v="0.88749999999999996"/>
    <n v="0.95980449058188699"/>
    <x v="1"/>
    <m/>
    <x v="1"/>
  </r>
  <r>
    <n v="138"/>
    <s v="LinearSVCRFF"/>
    <s v="SYN20201130.122750"/>
    <x v="8"/>
    <x v="8"/>
    <x v="11"/>
    <n v="0.88700000000000001"/>
    <n v="0.95969322342945396"/>
    <x v="0"/>
    <b v="0"/>
    <x v="1"/>
  </r>
  <r>
    <n v="139"/>
    <s v="LinearSVCRFF"/>
    <s v="SYN20201130.122750"/>
    <x v="8"/>
    <x v="8"/>
    <x v="11"/>
    <n v="0.88749999999999996"/>
    <n v="0.95973231729382202"/>
    <x v="1"/>
    <m/>
    <x v="1"/>
  </r>
  <r>
    <n v="140"/>
    <s v="LinearSVCRFF"/>
    <s v="SYN20201130.122750"/>
    <x v="8"/>
    <x v="8"/>
    <x v="12"/>
    <n v="0.88149999999999995"/>
    <n v="0.95852742434585403"/>
    <x v="0"/>
    <b v="0"/>
    <x v="1"/>
  </r>
  <r>
    <n v="141"/>
    <s v="LinearSVCRFF"/>
    <s v="SYN20201130.122750"/>
    <x v="8"/>
    <x v="8"/>
    <x v="12"/>
    <n v="0.88749999999999996"/>
    <n v="0.95966315122609303"/>
    <x v="1"/>
    <m/>
    <x v="1"/>
  </r>
  <r>
    <n v="142"/>
    <s v="LinearSVCRFF"/>
    <s v="SYN20201130.122750"/>
    <x v="8"/>
    <x v="8"/>
    <x v="0"/>
    <n v="0.88600000000000001"/>
    <n v="0.95849534732893604"/>
    <x v="0"/>
    <b v="0"/>
    <x v="1"/>
  </r>
  <r>
    <n v="143"/>
    <s v="LinearSVCRFF"/>
    <s v="SYN20201130.122750"/>
    <x v="8"/>
    <x v="8"/>
    <x v="0"/>
    <n v="0.88800000000000001"/>
    <n v="0.95960501163292999"/>
    <x v="1"/>
    <m/>
    <x v="1"/>
  </r>
  <r>
    <n v="144"/>
    <s v="LinearSVCRFF"/>
    <s v="SYN20201130.122750"/>
    <x v="9"/>
    <x v="3"/>
    <x v="6"/>
    <n v="0.73"/>
    <n v="0.83105837114912895"/>
    <x v="0"/>
    <b v="1"/>
    <x v="1"/>
  </r>
  <r>
    <n v="145"/>
    <s v="LinearSVCRFF"/>
    <s v="SYN20201130.122750"/>
    <x v="9"/>
    <x v="3"/>
    <x v="6"/>
    <n v="0.72799999999999998"/>
    <n v="0.83090500291199099"/>
    <x v="1"/>
    <m/>
    <x v="1"/>
  </r>
  <r>
    <n v="146"/>
    <s v="LinearSVCRFF"/>
    <s v="SYN20201130.122750"/>
    <x v="9"/>
    <x v="3"/>
    <x v="7"/>
    <n v="0.72599999999999998"/>
    <n v="0.83117465033545501"/>
    <x v="0"/>
    <b v="1"/>
    <x v="1"/>
  </r>
  <r>
    <n v="147"/>
    <s v="LinearSVCRFF"/>
    <s v="SYN20201130.122750"/>
    <x v="9"/>
    <x v="3"/>
    <x v="7"/>
    <n v="0.72799999999999998"/>
    <n v="0.83091402457299901"/>
    <x v="1"/>
    <m/>
    <x v="1"/>
  </r>
  <r>
    <n v="148"/>
    <s v="LinearSVCRFF"/>
    <s v="SYN20201130.122750"/>
    <x v="9"/>
    <x v="3"/>
    <x v="8"/>
    <n v="0.73"/>
    <n v="0.83073258894605895"/>
    <x v="0"/>
    <b v="0"/>
    <x v="1"/>
  </r>
  <r>
    <n v="149"/>
    <s v="LinearSVCRFF"/>
    <s v="SYN20201130.122750"/>
    <x v="9"/>
    <x v="3"/>
    <x v="8"/>
    <n v="0.72850000000000004"/>
    <n v="0.83081077667479597"/>
    <x v="1"/>
    <m/>
    <x v="1"/>
  </r>
  <r>
    <n v="150"/>
    <s v="LinearSVCRFF"/>
    <s v="SYN20201130.122750"/>
    <x v="9"/>
    <x v="3"/>
    <x v="9"/>
    <n v="0.73"/>
    <n v="0.83107741687792303"/>
    <x v="0"/>
    <b v="1"/>
    <x v="1"/>
  </r>
  <r>
    <n v="151"/>
    <s v="LinearSVCRFF"/>
    <s v="SYN20201130.122750"/>
    <x v="9"/>
    <x v="3"/>
    <x v="9"/>
    <n v="0.72899999999999998"/>
    <n v="0.83091803420011401"/>
    <x v="1"/>
    <m/>
    <x v="1"/>
  </r>
  <r>
    <n v="152"/>
    <s v="LinearSVCRFF"/>
    <s v="SYN20201130.122750"/>
    <x v="9"/>
    <x v="3"/>
    <x v="10"/>
    <n v="0.72799999999999998"/>
    <n v="0.83124682362351998"/>
    <x v="0"/>
    <b v="1"/>
    <x v="1"/>
  </r>
  <r>
    <n v="153"/>
    <s v="LinearSVCRFF"/>
    <s v="SYN20201130.122750"/>
    <x v="9"/>
    <x v="3"/>
    <x v="10"/>
    <n v="0.72850000000000004"/>
    <n v="0.83084786572560698"/>
    <x v="1"/>
    <m/>
    <x v="1"/>
  </r>
  <r>
    <n v="154"/>
    <s v="LinearSVCRFF"/>
    <s v="SYN20201130.122750"/>
    <x v="9"/>
    <x v="3"/>
    <x v="11"/>
    <n v="0.72550000000000003"/>
    <n v="0.83132200413192003"/>
    <x v="0"/>
    <b v="1"/>
    <x v="1"/>
  </r>
  <r>
    <n v="155"/>
    <s v="LinearSVCRFF"/>
    <s v="SYN20201130.122750"/>
    <x v="9"/>
    <x v="3"/>
    <x v="11"/>
    <n v="0.72650000000000003"/>
    <n v="0.83087894033574605"/>
    <x v="1"/>
    <m/>
    <x v="1"/>
  </r>
  <r>
    <n v="156"/>
    <s v="LinearSVCRFF"/>
    <s v="SYN20201130.122750"/>
    <x v="9"/>
    <x v="3"/>
    <x v="12"/>
    <n v="0.72850000000000004"/>
    <n v="0.83048298965816902"/>
    <x v="0"/>
    <b v="0"/>
    <x v="1"/>
  </r>
  <r>
    <n v="157"/>
    <s v="LinearSVCRFF"/>
    <s v="SYN20201130.122750"/>
    <x v="9"/>
    <x v="3"/>
    <x v="12"/>
    <n v="0.73"/>
    <n v="0.83063936511564196"/>
    <x v="1"/>
    <m/>
    <x v="1"/>
  </r>
  <r>
    <n v="158"/>
    <s v="LinearSVCRFF"/>
    <s v="SYN20201130.122750"/>
    <x v="9"/>
    <x v="3"/>
    <x v="0"/>
    <n v="0.72850000000000004"/>
    <n v="0.82618466939120805"/>
    <x v="0"/>
    <b v="0"/>
    <x v="1"/>
  </r>
  <r>
    <n v="159"/>
    <s v="LinearSVCRFF"/>
    <s v="SYN20201130.122750"/>
    <x v="9"/>
    <x v="3"/>
    <x v="0"/>
    <n v="0.73"/>
    <n v="0.83074361542062403"/>
    <x v="1"/>
    <m/>
    <x v="1"/>
  </r>
  <r>
    <n v="0"/>
    <s v="LinearSVCRFF"/>
    <s v="SYN20201130.122659"/>
    <x v="0"/>
    <x v="0"/>
    <x v="6"/>
    <n v="0.86"/>
    <n v="0.94832148934040605"/>
    <x v="0"/>
    <b v="0"/>
    <x v="0"/>
  </r>
  <r>
    <n v="1"/>
    <s v="LinearSVCRFF"/>
    <s v="SYN20201130.122659"/>
    <x v="0"/>
    <x v="0"/>
    <x v="6"/>
    <n v="0.85950000000000004"/>
    <n v="0.94832349114202696"/>
    <x v="1"/>
    <m/>
    <x v="0"/>
  </r>
  <r>
    <n v="2"/>
    <s v="LinearSVCRFF"/>
    <s v="SYN20201130.122659"/>
    <x v="0"/>
    <x v="0"/>
    <x v="7"/>
    <n v="0.86050000000000004"/>
    <n v="0.94832849564608102"/>
    <x v="0"/>
    <b v="0"/>
    <x v="0"/>
  </r>
  <r>
    <n v="3"/>
    <s v="LinearSVCRFF"/>
    <s v="SYN20201130.122659"/>
    <x v="0"/>
    <x v="0"/>
    <x v="7"/>
    <n v="0.86050000000000004"/>
    <n v="0.94833850465418801"/>
    <x v="1"/>
    <m/>
    <x v="0"/>
  </r>
  <r>
    <n v="4"/>
    <s v="LinearSVCRFF"/>
    <s v="SYN20201130.122659"/>
    <x v="0"/>
    <x v="0"/>
    <x v="8"/>
    <n v="0.86050000000000004"/>
    <n v="0.94828745871284104"/>
    <x v="0"/>
    <b v="0"/>
    <x v="0"/>
  </r>
  <r>
    <n v="5"/>
    <s v="LinearSVCRFF"/>
    <s v="SYN20201130.122659"/>
    <x v="0"/>
    <x v="0"/>
    <x v="8"/>
    <n v="0.86050000000000004"/>
    <n v="0.94830047042338095"/>
    <x v="1"/>
    <m/>
    <x v="0"/>
  </r>
  <r>
    <n v="6"/>
    <s v="LinearSVCRFF"/>
    <s v="SYN20201130.122659"/>
    <x v="0"/>
    <x v="0"/>
    <x v="9"/>
    <n v="0.86050000000000004"/>
    <n v="0.948273446101491"/>
    <x v="0"/>
    <b v="0"/>
    <x v="0"/>
  </r>
  <r>
    <n v="7"/>
    <s v="LinearSVCRFF"/>
    <s v="SYN20201130.122659"/>
    <x v="0"/>
    <x v="0"/>
    <x v="9"/>
    <n v="0.86099999999999999"/>
    <n v="0.94829146231608397"/>
    <x v="1"/>
    <m/>
    <x v="0"/>
  </r>
  <r>
    <n v="8"/>
    <s v="LinearSVCRFF"/>
    <s v="SYN20201130.122659"/>
    <x v="0"/>
    <x v="0"/>
    <x v="10"/>
    <n v="0.86099999999999999"/>
    <n v="0.94822440196176505"/>
    <x v="0"/>
    <b v="0"/>
    <x v="0"/>
  </r>
  <r>
    <n v="9"/>
    <s v="LinearSVCRFF"/>
    <s v="SYN20201130.122659"/>
    <x v="0"/>
    <x v="0"/>
    <x v="10"/>
    <n v="0.86099999999999999"/>
    <n v="0.94824041637473699"/>
    <x v="1"/>
    <m/>
    <x v="0"/>
  </r>
  <r>
    <n v="10"/>
    <s v="LinearSVCRFF"/>
    <s v="SYN20201130.122659"/>
    <x v="0"/>
    <x v="0"/>
    <x v="11"/>
    <n v="0.86050000000000004"/>
    <n v="0.94815734160744602"/>
    <x v="0"/>
    <b v="0"/>
    <x v="0"/>
  </r>
  <r>
    <n v="11"/>
    <s v="LinearSVCRFF"/>
    <s v="SYN20201130.122659"/>
    <x v="0"/>
    <x v="0"/>
    <x v="11"/>
    <n v="0.86050000000000004"/>
    <n v="0.94816935241717504"/>
    <x v="1"/>
    <m/>
    <x v="0"/>
  </r>
  <r>
    <n v="12"/>
    <s v="LinearSVCRFF"/>
    <s v="SYN20201130.122659"/>
    <x v="0"/>
    <x v="0"/>
    <x v="12"/>
    <n v="0.86"/>
    <n v="0.94811330197177401"/>
    <x v="0"/>
    <b v="1"/>
    <x v="0"/>
  </r>
  <r>
    <n v="13"/>
    <s v="LinearSVCRFF"/>
    <s v="SYN20201130.122659"/>
    <x v="0"/>
    <x v="0"/>
    <x v="12"/>
    <n v="0.86050000000000004"/>
    <n v="0.94810429386447703"/>
    <x v="1"/>
    <m/>
    <x v="0"/>
  </r>
  <r>
    <n v="14"/>
    <s v="LinearSVCRFF"/>
    <s v="SYN20201130.122659"/>
    <x v="0"/>
    <x v="0"/>
    <x v="0"/>
    <n v="0.86050000000000004"/>
    <n v="0.94799219297367598"/>
    <x v="0"/>
    <b v="0"/>
    <x v="0"/>
  </r>
  <r>
    <n v="15"/>
    <s v="LinearSVCRFF"/>
    <s v="SYN20201130.122659"/>
    <x v="0"/>
    <x v="0"/>
    <x v="0"/>
    <n v="0.86"/>
    <n v="0.94801621459313301"/>
    <x v="1"/>
    <m/>
    <x v="0"/>
  </r>
  <r>
    <n v="16"/>
    <s v="LinearSVCRFF"/>
    <s v="SYN20201130.122659"/>
    <x v="1"/>
    <x v="1"/>
    <x v="6"/>
    <n v="0.85950000000000004"/>
    <n v="0.94813732359123204"/>
    <x v="0"/>
    <b v="0"/>
    <x v="0"/>
  </r>
  <r>
    <n v="17"/>
    <s v="LinearSVCRFF"/>
    <s v="SYN20201130.122659"/>
    <x v="1"/>
    <x v="1"/>
    <x v="6"/>
    <n v="0.85950000000000004"/>
    <n v="0.94815734160744602"/>
    <x v="1"/>
    <m/>
    <x v="0"/>
  </r>
  <r>
    <n v="18"/>
    <s v="LinearSVCRFF"/>
    <s v="SYN20201130.122659"/>
    <x v="1"/>
    <x v="1"/>
    <x v="7"/>
    <n v="0.86050000000000004"/>
    <n v="0.94810729656690995"/>
    <x v="0"/>
    <b v="0"/>
    <x v="0"/>
  </r>
  <r>
    <n v="19"/>
    <s v="LinearSVCRFF"/>
    <s v="SYN20201130.122659"/>
    <x v="1"/>
    <x v="1"/>
    <x v="7"/>
    <n v="0.86"/>
    <n v="0.94811029926934198"/>
    <x v="1"/>
    <m/>
    <x v="0"/>
  </r>
  <r>
    <n v="20"/>
    <s v="LinearSVCRFF"/>
    <s v="SYN20201130.122659"/>
    <x v="1"/>
    <x v="1"/>
    <x v="8"/>
    <n v="0.86050000000000004"/>
    <n v="0.94811430287258502"/>
    <x v="0"/>
    <b v="1"/>
    <x v="0"/>
  </r>
  <r>
    <n v="21"/>
    <s v="LinearSVCRFF"/>
    <s v="SYN20201130.122659"/>
    <x v="1"/>
    <x v="1"/>
    <x v="8"/>
    <n v="0.86050000000000004"/>
    <n v="0.94809728755880296"/>
    <x v="1"/>
    <m/>
    <x v="0"/>
  </r>
  <r>
    <n v="22"/>
    <s v="LinearSVCRFF"/>
    <s v="SYN20201130.122659"/>
    <x v="1"/>
    <x v="1"/>
    <x v="9"/>
    <n v="0.86"/>
    <n v="0.94812631368231404"/>
    <x v="0"/>
    <b v="1"/>
    <x v="0"/>
  </r>
  <r>
    <n v="23"/>
    <s v="LinearSVCRFF"/>
    <s v="SYN20201130.122659"/>
    <x v="1"/>
    <x v="1"/>
    <x v="9"/>
    <n v="0.86"/>
    <n v="0.94810929836853097"/>
    <x v="1"/>
    <m/>
    <x v="0"/>
  </r>
  <r>
    <n v="24"/>
    <s v="LinearSVCRFF"/>
    <s v="SYN20201130.122659"/>
    <x v="1"/>
    <x v="1"/>
    <x v="10"/>
    <n v="0.86"/>
    <n v="0.94803923531178003"/>
    <x v="0"/>
    <b v="0"/>
    <x v="0"/>
  </r>
  <r>
    <n v="25"/>
    <s v="LinearSVCRFF"/>
    <s v="SYN20201130.122659"/>
    <x v="1"/>
    <x v="1"/>
    <x v="10"/>
    <n v="0.86"/>
    <n v="0.94808027224502001"/>
    <x v="1"/>
    <m/>
    <x v="0"/>
  </r>
  <r>
    <n v="26"/>
    <s v="LinearSVCRFF"/>
    <s v="SYN20201130.122659"/>
    <x v="1"/>
    <x v="1"/>
    <x v="11"/>
    <n v="0.86"/>
    <n v="0.94795215694124701"/>
    <x v="0"/>
    <b v="0"/>
    <x v="0"/>
  </r>
  <r>
    <n v="27"/>
    <s v="LinearSVCRFF"/>
    <s v="SYN20201130.122659"/>
    <x v="1"/>
    <x v="1"/>
    <x v="11"/>
    <n v="0.86"/>
    <n v="0.947972174957461"/>
    <x v="1"/>
    <m/>
    <x v="0"/>
  </r>
  <r>
    <n v="28"/>
    <s v="LinearSVCRFF"/>
    <s v="SYN20201130.122659"/>
    <x v="1"/>
    <x v="1"/>
    <x v="12"/>
    <n v="0.86"/>
    <n v="0.94792313081773505"/>
    <x v="0"/>
    <b v="1"/>
    <x v="0"/>
  </r>
  <r>
    <n v="29"/>
    <s v="LinearSVCRFF"/>
    <s v="SYN20201130.122659"/>
    <x v="1"/>
    <x v="1"/>
    <x v="12"/>
    <n v="0.86"/>
    <n v="0.94790111099989904"/>
    <x v="1"/>
    <m/>
    <x v="0"/>
  </r>
  <r>
    <n v="30"/>
    <s v="LinearSVCRFF"/>
    <s v="SYN20201130.122659"/>
    <x v="1"/>
    <x v="1"/>
    <x v="0"/>
    <n v="0.85950000000000004"/>
    <n v="0.94776098488639704"/>
    <x v="0"/>
    <b v="0"/>
    <x v="0"/>
  </r>
  <r>
    <n v="31"/>
    <s v="LinearSVCRFF"/>
    <s v="SYN20201130.122659"/>
    <x v="1"/>
    <x v="1"/>
    <x v="0"/>
    <n v="0.86"/>
    <n v="0.94779101191071902"/>
    <x v="1"/>
    <m/>
    <x v="0"/>
  </r>
  <r>
    <n v="32"/>
    <s v="LinearSVCRFF"/>
    <s v="SYN20201130.122659"/>
    <x v="2"/>
    <x v="2"/>
    <x v="6"/>
    <n v="0.86050000000000004"/>
    <n v="0.94782904614152697"/>
    <x v="0"/>
    <b v="0"/>
    <x v="0"/>
  </r>
  <r>
    <n v="33"/>
    <s v="LinearSVCRFF"/>
    <s v="SYN20201130.122659"/>
    <x v="2"/>
    <x v="2"/>
    <x v="6"/>
    <n v="0.85950000000000004"/>
    <n v="0.94786207586828097"/>
    <x v="1"/>
    <m/>
    <x v="0"/>
  </r>
  <r>
    <n v="34"/>
    <s v="LinearSVCRFF"/>
    <s v="SYN20201130.122659"/>
    <x v="2"/>
    <x v="2"/>
    <x v="7"/>
    <n v="0.85899999999999999"/>
    <n v="0.94778800920828699"/>
    <x v="0"/>
    <b v="1"/>
    <x v="0"/>
  </r>
  <r>
    <n v="35"/>
    <s v="LinearSVCRFF"/>
    <s v="SYN20201130.122659"/>
    <x v="2"/>
    <x v="2"/>
    <x v="7"/>
    <n v="0.85950000000000004"/>
    <n v="0.94776999299369402"/>
    <x v="1"/>
    <m/>
    <x v="0"/>
  </r>
  <r>
    <n v="36"/>
    <s v="LinearSVCRFF"/>
    <s v="SYN20201130.122659"/>
    <x v="2"/>
    <x v="2"/>
    <x v="8"/>
    <n v="0.85799999999999998"/>
    <n v="0.947649884896406"/>
    <x v="0"/>
    <b v="0"/>
    <x v="0"/>
  </r>
  <r>
    <n v="37"/>
    <s v="LinearSVCRFF"/>
    <s v="SYN20201130.122659"/>
    <x v="2"/>
    <x v="2"/>
    <x v="8"/>
    <n v="0.85799999999999998"/>
    <n v="0.94768191372235"/>
    <x v="1"/>
    <m/>
    <x v="0"/>
  </r>
  <r>
    <n v="38"/>
    <s v="LinearSVCRFF"/>
    <s v="SYN20201130.122659"/>
    <x v="2"/>
    <x v="2"/>
    <x v="9"/>
    <n v="0.85750000000000004"/>
    <n v="0.94758782904614103"/>
    <x v="0"/>
    <b v="0"/>
    <x v="0"/>
  </r>
  <r>
    <n v="39"/>
    <s v="LinearSVCRFF"/>
    <s v="SYN20201130.122659"/>
    <x v="2"/>
    <x v="2"/>
    <x v="9"/>
    <n v="0.85799999999999998"/>
    <n v="0.94761985787208403"/>
    <x v="1"/>
    <m/>
    <x v="0"/>
  </r>
  <r>
    <n v="40"/>
    <s v="LinearSVCRFF"/>
    <s v="SYN20201130.122659"/>
    <x v="2"/>
    <x v="2"/>
    <x v="10"/>
    <n v="0.85650000000000004"/>
    <n v="0.94751075968371501"/>
    <x v="0"/>
    <b v="1"/>
    <x v="0"/>
  </r>
  <r>
    <n v="41"/>
    <s v="LinearSVCRFF"/>
    <s v="SYN20201130.122659"/>
    <x v="2"/>
    <x v="2"/>
    <x v="10"/>
    <n v="0.85750000000000004"/>
    <n v="0.94750875788209299"/>
    <x v="1"/>
    <m/>
    <x v="0"/>
  </r>
  <r>
    <n v="42"/>
    <s v="LinearSVCRFF"/>
    <s v="SYN20201130.122659"/>
    <x v="2"/>
    <x v="2"/>
    <x v="11"/>
    <n v="0.85599999999999998"/>
    <n v="0.94741467320588502"/>
    <x v="0"/>
    <b v="1"/>
    <x v="0"/>
  </r>
  <r>
    <n v="43"/>
    <s v="LinearSVCRFF"/>
    <s v="SYN20201130.122659"/>
    <x v="2"/>
    <x v="2"/>
    <x v="11"/>
    <n v="0.85550000000000004"/>
    <n v="0.94735762185967298"/>
    <x v="1"/>
    <m/>
    <x v="0"/>
  </r>
  <r>
    <n v="44"/>
    <s v="LinearSVCRFF"/>
    <s v="SYN20201130.122659"/>
    <x v="2"/>
    <x v="2"/>
    <x v="12"/>
    <n v="0.85599999999999998"/>
    <n v="0.94723551196076405"/>
    <x v="0"/>
    <b v="1"/>
    <x v="0"/>
  </r>
  <r>
    <n v="45"/>
    <s v="LinearSVCRFF"/>
    <s v="SYN20201130.122659"/>
    <x v="2"/>
    <x v="2"/>
    <x v="12"/>
    <n v="0.85550000000000004"/>
    <n v="0.94719047142428103"/>
    <x v="1"/>
    <m/>
    <x v="0"/>
  </r>
  <r>
    <n v="46"/>
    <s v="LinearSVCRFF"/>
    <s v="SYN20201130.122659"/>
    <x v="2"/>
    <x v="2"/>
    <x v="0"/>
    <n v="0.85450000000000004"/>
    <n v="0.94701631468321401"/>
    <x v="0"/>
    <b v="1"/>
    <x v="0"/>
  </r>
  <r>
    <n v="47"/>
    <s v="LinearSVCRFF"/>
    <s v="SYN20201130.122659"/>
    <x v="2"/>
    <x v="2"/>
    <x v="0"/>
    <n v="0.85450000000000004"/>
    <n v="0.94698228405564999"/>
    <x v="1"/>
    <m/>
    <x v="0"/>
  </r>
  <r>
    <n v="48"/>
    <s v="LinearSVCRFF"/>
    <s v="SYN20201130.122659"/>
    <x v="3"/>
    <x v="3"/>
    <x v="6"/>
    <n v="0.61099999999999999"/>
    <n v="0.67088279451506305"/>
    <x v="0"/>
    <b v="0"/>
    <x v="0"/>
  </r>
  <r>
    <n v="49"/>
    <s v="LinearSVCRFF"/>
    <s v="SYN20201130.122659"/>
    <x v="3"/>
    <x v="3"/>
    <x v="6"/>
    <n v="0.61250000000000004"/>
    <n v="0.67091482334100605"/>
    <x v="1"/>
    <m/>
    <x v="0"/>
  </r>
  <r>
    <n v="50"/>
    <s v="LinearSVCRFF"/>
    <s v="SYN20201130.122659"/>
    <x v="3"/>
    <x v="3"/>
    <x v="7"/>
    <n v="0.61150000000000004"/>
    <n v="0.67090081072965602"/>
    <x v="0"/>
    <b v="1"/>
    <x v="0"/>
  </r>
  <r>
    <n v="51"/>
    <s v="LinearSVCRFF"/>
    <s v="SYN20201130.122659"/>
    <x v="3"/>
    <x v="3"/>
    <x v="7"/>
    <n v="0.61099999999999999"/>
    <n v="0.67088980082073801"/>
    <x v="1"/>
    <m/>
    <x v="0"/>
  </r>
  <r>
    <n v="52"/>
    <s v="LinearSVCRFF"/>
    <s v="SYN20201130.122659"/>
    <x v="3"/>
    <x v="3"/>
    <x v="8"/>
    <n v="0.61099999999999999"/>
    <n v="0.67101991792613302"/>
    <x v="0"/>
    <b v="1"/>
    <x v="0"/>
  </r>
  <r>
    <n v="53"/>
    <s v="LinearSVCRFF"/>
    <s v="SYN20201130.122659"/>
    <x v="3"/>
    <x v="3"/>
    <x v="8"/>
    <n v="0.61099999999999999"/>
    <n v="0.67088479631668496"/>
    <x v="1"/>
    <m/>
    <x v="0"/>
  </r>
  <r>
    <n v="54"/>
    <s v="LinearSVCRFF"/>
    <s v="SYN20201130.122659"/>
    <x v="3"/>
    <x v="3"/>
    <x v="9"/>
    <n v="0.61150000000000004"/>
    <n v="0.67103292963667305"/>
    <x v="0"/>
    <b v="1"/>
    <x v="0"/>
  </r>
  <r>
    <n v="55"/>
    <s v="LinearSVCRFF"/>
    <s v="SYN20201130.122659"/>
    <x v="3"/>
    <x v="3"/>
    <x v="9"/>
    <n v="0.61050000000000004"/>
    <n v="0.67086077469722705"/>
    <x v="1"/>
    <m/>
    <x v="0"/>
  </r>
  <r>
    <n v="56"/>
    <s v="LinearSVCRFF"/>
    <s v="SYN20201130.122659"/>
    <x v="3"/>
    <x v="3"/>
    <x v="10"/>
    <n v="0.61"/>
    <n v="0.67100390351316097"/>
    <x v="0"/>
    <b v="0"/>
    <x v="0"/>
  </r>
  <r>
    <n v="57"/>
    <s v="LinearSVCRFF"/>
    <s v="SYN20201130.122659"/>
    <x v="3"/>
    <x v="3"/>
    <x v="10"/>
    <n v="0.61250000000000004"/>
    <n v="0.67103593233910497"/>
    <x v="1"/>
    <m/>
    <x v="0"/>
  </r>
  <r>
    <n v="58"/>
    <s v="LinearSVCRFF"/>
    <s v="SYN20201130.122659"/>
    <x v="3"/>
    <x v="3"/>
    <x v="11"/>
    <n v="0.60950000000000004"/>
    <n v="0.670984886397757"/>
    <x v="0"/>
    <b v="0"/>
    <x v="0"/>
  </r>
  <r>
    <n v="59"/>
    <s v="LinearSVCRFF"/>
    <s v="SYN20201130.122659"/>
    <x v="3"/>
    <x v="3"/>
    <x v="11"/>
    <n v="0.61299999999999999"/>
    <n v="0.67103593233910497"/>
    <x v="1"/>
    <m/>
    <x v="0"/>
  </r>
  <r>
    <n v="60"/>
    <s v="LinearSVCRFF"/>
    <s v="SYN20201130.122659"/>
    <x v="3"/>
    <x v="3"/>
    <x v="12"/>
    <n v="0.60850000000000004"/>
    <n v="0.67073966569912902"/>
    <x v="0"/>
    <b v="0"/>
    <x v="0"/>
  </r>
  <r>
    <n v="61"/>
    <s v="LinearSVCRFF"/>
    <s v="SYN20201130.122659"/>
    <x v="3"/>
    <x v="3"/>
    <x v="12"/>
    <n v="0.61099999999999999"/>
    <n v="0.67101691522370099"/>
    <x v="1"/>
    <m/>
    <x v="0"/>
  </r>
  <r>
    <n v="62"/>
    <s v="LinearSVCRFF"/>
    <s v="SYN20201130.122659"/>
    <x v="3"/>
    <x v="3"/>
    <x v="0"/>
    <n v="0.61150000000000004"/>
    <n v="0.67088579721749497"/>
    <x v="0"/>
    <b v="0"/>
    <x v="0"/>
  </r>
  <r>
    <n v="63"/>
    <s v="LinearSVCRFF"/>
    <s v="SYN20201130.122659"/>
    <x v="3"/>
    <x v="3"/>
    <x v="0"/>
    <n v="0.61"/>
    <n v="0.67102492243018697"/>
    <x v="1"/>
    <m/>
    <x v="0"/>
  </r>
  <r>
    <n v="64"/>
    <s v="LinearSVCRFF"/>
    <s v="SYN20201130.122659"/>
    <x v="4"/>
    <x v="4"/>
    <x v="6"/>
    <n v="0.85799999999999998"/>
    <n v="0.94721749574617098"/>
    <x v="0"/>
    <b v="0"/>
    <x v="1"/>
  </r>
  <r>
    <n v="65"/>
    <s v="LinearSVCRFF"/>
    <s v="SYN20201130.122659"/>
    <x v="4"/>
    <x v="4"/>
    <x v="6"/>
    <n v="0.86"/>
    <n v="0.94822240016014403"/>
    <x v="1"/>
    <m/>
    <x v="1"/>
  </r>
  <r>
    <n v="66"/>
    <s v="LinearSVCRFF"/>
    <s v="SYN20201130.122659"/>
    <x v="4"/>
    <x v="4"/>
    <x v="7"/>
    <n v="0.86250000000000004"/>
    <n v="0.94739465518967003"/>
    <x v="0"/>
    <b v="0"/>
    <x v="1"/>
  </r>
  <r>
    <n v="67"/>
    <s v="LinearSVCRFF"/>
    <s v="SYN20201130.122659"/>
    <x v="4"/>
    <x v="4"/>
    <x v="7"/>
    <n v="0.85950000000000004"/>
    <n v="0.94821739565608998"/>
    <x v="1"/>
    <m/>
    <x v="1"/>
  </r>
  <r>
    <n v="68"/>
    <s v="LinearSVCRFF"/>
    <s v="SYN20201130.122659"/>
    <x v="4"/>
    <x v="4"/>
    <x v="8"/>
    <n v="0.86"/>
    <n v="0.94822540286257595"/>
    <x v="0"/>
    <b v="1"/>
    <x v="1"/>
  </r>
  <r>
    <n v="69"/>
    <s v="LinearSVCRFF"/>
    <s v="SYN20201130.122659"/>
    <x v="4"/>
    <x v="4"/>
    <x v="8"/>
    <n v="0.86"/>
    <n v="0.94820438394555095"/>
    <x v="1"/>
    <m/>
    <x v="1"/>
  </r>
  <r>
    <n v="70"/>
    <s v="LinearSVCRFF"/>
    <s v="SYN20201130.122659"/>
    <x v="4"/>
    <x v="4"/>
    <x v="9"/>
    <n v="0.85599999999999998"/>
    <n v="0.94641477329596602"/>
    <x v="0"/>
    <b v="0"/>
    <x v="1"/>
  </r>
  <r>
    <n v="71"/>
    <s v="LinearSVCRFF"/>
    <s v="SYN20201130.122659"/>
    <x v="4"/>
    <x v="4"/>
    <x v="9"/>
    <n v="0.86"/>
    <n v="0.94821239115203604"/>
    <x v="1"/>
    <m/>
    <x v="1"/>
  </r>
  <r>
    <n v="72"/>
    <s v="LinearSVCRFF"/>
    <s v="SYN20201130.122659"/>
    <x v="4"/>
    <x v="4"/>
    <x v="10"/>
    <n v="0.85950000000000004"/>
    <n v="0.94819137223501104"/>
    <x v="0"/>
    <b v="1"/>
    <x v="1"/>
  </r>
  <r>
    <n v="73"/>
    <s v="LinearSVCRFF"/>
    <s v="SYN20201130.122659"/>
    <x v="4"/>
    <x v="4"/>
    <x v="10"/>
    <n v="0.86050000000000004"/>
    <n v="0.94818236412771495"/>
    <x v="1"/>
    <m/>
    <x v="1"/>
  </r>
  <r>
    <n v="74"/>
    <s v="LinearSVCRFF"/>
    <s v="SYN20201130.122659"/>
    <x v="4"/>
    <x v="4"/>
    <x v="11"/>
    <n v="0.86299999999999999"/>
    <n v="0.94717445701130998"/>
    <x v="0"/>
    <b v="0"/>
    <x v="1"/>
  </r>
  <r>
    <n v="75"/>
    <s v="LinearSVCRFF"/>
    <s v="SYN20201130.122659"/>
    <x v="4"/>
    <x v="4"/>
    <x v="11"/>
    <n v="0.86050000000000004"/>
    <n v="0.94812731458312405"/>
    <x v="1"/>
    <m/>
    <x v="1"/>
  </r>
  <r>
    <n v="76"/>
    <s v="LinearSVCRFF"/>
    <s v="SYN20201130.122659"/>
    <x v="4"/>
    <x v="4"/>
    <x v="12"/>
    <n v="0.86"/>
    <n v="0.94811430287258502"/>
    <x v="0"/>
    <b v="0"/>
    <x v="1"/>
  </r>
  <r>
    <n v="77"/>
    <s v="LinearSVCRFF"/>
    <s v="SYN20201130.122659"/>
    <x v="4"/>
    <x v="4"/>
    <x v="12"/>
    <n v="0.86"/>
    <n v="0.94812631368231404"/>
    <x v="1"/>
    <m/>
    <x v="1"/>
  </r>
  <r>
    <n v="78"/>
    <s v="LinearSVCRFF"/>
    <s v="SYN20201130.122659"/>
    <x v="4"/>
    <x v="4"/>
    <x v="0"/>
    <n v="0.85250000000000004"/>
    <n v="0.94489840856771001"/>
    <x v="0"/>
    <b v="0"/>
    <x v="1"/>
  </r>
  <r>
    <n v="79"/>
    <s v="LinearSVCRFF"/>
    <s v="SYN20201130.122659"/>
    <x v="4"/>
    <x v="4"/>
    <x v="0"/>
    <n v="0.86099999999999999"/>
    <n v="0.94806125512961603"/>
    <x v="1"/>
    <m/>
    <x v="1"/>
  </r>
  <r>
    <n v="80"/>
    <s v="LinearSVCRFF"/>
    <s v="SYN20201130.122659"/>
    <x v="5"/>
    <x v="5"/>
    <x v="6"/>
    <n v="0.85699999999999998"/>
    <n v="0.94790211190071005"/>
    <x v="0"/>
    <b v="0"/>
    <x v="1"/>
  </r>
  <r>
    <n v="81"/>
    <s v="LinearSVCRFF"/>
    <s v="SYN20201130.122659"/>
    <x v="5"/>
    <x v="5"/>
    <x v="6"/>
    <n v="0.86050000000000004"/>
    <n v="0.94829546591932701"/>
    <x v="1"/>
    <m/>
    <x v="1"/>
  </r>
  <r>
    <n v="82"/>
    <s v="LinearSVCRFF"/>
    <s v="SYN20201130.122659"/>
    <x v="5"/>
    <x v="5"/>
    <x v="7"/>
    <n v="0.85650000000000004"/>
    <n v="0.94613051746571897"/>
    <x v="0"/>
    <b v="0"/>
    <x v="1"/>
  </r>
  <r>
    <n v="83"/>
    <s v="LinearSVCRFF"/>
    <s v="SYN20201130.122659"/>
    <x v="5"/>
    <x v="5"/>
    <x v="7"/>
    <n v="0.86"/>
    <n v="0.94827244520067999"/>
    <x v="1"/>
    <m/>
    <x v="1"/>
  </r>
  <r>
    <n v="84"/>
    <s v="LinearSVCRFF"/>
    <s v="SYN20201130.122659"/>
    <x v="5"/>
    <x v="5"/>
    <x v="8"/>
    <n v="0.85950000000000004"/>
    <n v="0.94830647582824501"/>
    <x v="0"/>
    <b v="1"/>
    <x v="1"/>
  </r>
  <r>
    <n v="85"/>
    <s v="LinearSVCRFF"/>
    <s v="SYN20201130.122659"/>
    <x v="5"/>
    <x v="5"/>
    <x v="8"/>
    <n v="0.86"/>
    <n v="0.94827144429986898"/>
    <x v="1"/>
    <m/>
    <x v="1"/>
  </r>
  <r>
    <n v="86"/>
    <s v="LinearSVCRFF"/>
    <s v="SYN20201130.122659"/>
    <x v="5"/>
    <x v="5"/>
    <x v="9"/>
    <n v="0.85699999999999998"/>
    <n v="0.94719047142428103"/>
    <x v="0"/>
    <b v="0"/>
    <x v="1"/>
  </r>
  <r>
    <n v="87"/>
    <s v="LinearSVCRFF"/>
    <s v="SYN20201130.122659"/>
    <x v="5"/>
    <x v="5"/>
    <x v="9"/>
    <n v="0.85950000000000004"/>
    <n v="0.94825442898608703"/>
    <x v="1"/>
    <m/>
    <x v="1"/>
  </r>
  <r>
    <n v="88"/>
    <s v="LinearSVCRFF"/>
    <s v="SYN20201130.122659"/>
    <x v="5"/>
    <x v="5"/>
    <x v="10"/>
    <n v="0.85950000000000004"/>
    <n v="0.94826043439095098"/>
    <x v="0"/>
    <b v="0"/>
    <x v="1"/>
  </r>
  <r>
    <n v="89"/>
    <s v="LinearSVCRFF"/>
    <s v="SYN20201130.122659"/>
    <x v="5"/>
    <x v="5"/>
    <x v="10"/>
    <n v="0.86"/>
    <n v="0.94826443799419402"/>
    <x v="1"/>
    <m/>
    <x v="1"/>
  </r>
  <r>
    <n v="90"/>
    <s v="LinearSVCRFF"/>
    <s v="SYN20201130.122659"/>
    <x v="5"/>
    <x v="5"/>
    <x v="11"/>
    <n v="0.86099999999999999"/>
    <n v="0.94822139925933302"/>
    <x v="0"/>
    <b v="0"/>
    <x v="1"/>
  </r>
  <r>
    <n v="91"/>
    <s v="LinearSVCRFF"/>
    <s v="SYN20201130.122659"/>
    <x v="5"/>
    <x v="5"/>
    <x v="11"/>
    <n v="0.86"/>
    <n v="0.94825743168851895"/>
    <x v="1"/>
    <m/>
    <x v="1"/>
  </r>
  <r>
    <n v="92"/>
    <s v="LinearSVCRFF"/>
    <s v="SYN20201130.122659"/>
    <x v="5"/>
    <x v="5"/>
    <x v="12"/>
    <n v="0.85499999999999998"/>
    <n v="0.94594835351816597"/>
    <x v="0"/>
    <b v="0"/>
    <x v="1"/>
  </r>
  <r>
    <n v="93"/>
    <s v="LinearSVCRFF"/>
    <s v="SYN20201130.122659"/>
    <x v="5"/>
    <x v="5"/>
    <x v="12"/>
    <n v="0.86"/>
    <n v="0.94823140826744001"/>
    <x v="1"/>
    <m/>
    <x v="1"/>
  </r>
  <r>
    <n v="94"/>
    <s v="LinearSVCRFF"/>
    <s v="SYN20201130.122659"/>
    <x v="5"/>
    <x v="5"/>
    <x v="0"/>
    <n v="0.86"/>
    <n v="0.94822540286257595"/>
    <x v="0"/>
    <b v="1"/>
    <x v="1"/>
  </r>
  <r>
    <n v="95"/>
    <s v="LinearSVCRFF"/>
    <s v="SYN20201130.122659"/>
    <x v="5"/>
    <x v="5"/>
    <x v="0"/>
    <n v="0.86"/>
    <n v="0.94821539385446896"/>
    <x v="1"/>
    <m/>
    <x v="1"/>
  </r>
  <r>
    <n v="96"/>
    <s v="LinearSVCRFF"/>
    <s v="SYN20201130.122659"/>
    <x v="6"/>
    <x v="6"/>
    <x v="6"/>
    <n v="0.85850000000000004"/>
    <n v="0.94820638574717198"/>
    <x v="0"/>
    <b v="0"/>
    <x v="1"/>
  </r>
  <r>
    <n v="97"/>
    <s v="LinearSVCRFF"/>
    <s v="SYN20201130.122659"/>
    <x v="6"/>
    <x v="6"/>
    <x v="6"/>
    <n v="0.85950000000000004"/>
    <n v="0.94823040736663"/>
    <x v="1"/>
    <m/>
    <x v="1"/>
  </r>
  <r>
    <n v="98"/>
    <s v="LinearSVCRFF"/>
    <s v="SYN20201130.122659"/>
    <x v="6"/>
    <x v="6"/>
    <x v="7"/>
    <n v="0.85950000000000004"/>
    <n v="0.94816935241717504"/>
    <x v="0"/>
    <b v="1"/>
    <x v="1"/>
  </r>
  <r>
    <n v="99"/>
    <s v="LinearSVCRFF"/>
    <s v="SYN20201130.122659"/>
    <x v="6"/>
    <x v="6"/>
    <x v="7"/>
    <n v="0.85899999999999999"/>
    <n v="0.94816134521068896"/>
    <x v="1"/>
    <m/>
    <x v="1"/>
  </r>
  <r>
    <n v="100"/>
    <s v="LinearSVCRFF"/>
    <s v="SYN20201130.122659"/>
    <x v="6"/>
    <x v="6"/>
    <x v="8"/>
    <n v="0.86050000000000004"/>
    <n v="0.94813632269042103"/>
    <x v="0"/>
    <b v="0"/>
    <x v="1"/>
  </r>
  <r>
    <n v="101"/>
    <s v="LinearSVCRFF"/>
    <s v="SYN20201130.122659"/>
    <x v="6"/>
    <x v="6"/>
    <x v="8"/>
    <n v="0.85899999999999999"/>
    <n v="0.94813732359123204"/>
    <x v="1"/>
    <m/>
    <x v="1"/>
  </r>
  <r>
    <n v="102"/>
    <s v="LinearSVCRFF"/>
    <s v="SYN20201130.122659"/>
    <x v="6"/>
    <x v="6"/>
    <x v="9"/>
    <n v="0.85950000000000004"/>
    <n v="0.94583625262736404"/>
    <x v="0"/>
    <b v="0"/>
    <x v="1"/>
  </r>
  <r>
    <n v="103"/>
    <s v="LinearSVCRFF"/>
    <s v="SYN20201130.122659"/>
    <x v="6"/>
    <x v="6"/>
    <x v="9"/>
    <n v="0.85950000000000004"/>
    <n v="0.94815033530177095"/>
    <x v="1"/>
    <m/>
    <x v="1"/>
  </r>
  <r>
    <n v="104"/>
    <s v="LinearSVCRFF"/>
    <s v="SYN20201130.122659"/>
    <x v="6"/>
    <x v="6"/>
    <x v="10"/>
    <n v="0.86"/>
    <n v="0.94812431188069202"/>
    <x v="0"/>
    <b v="1"/>
    <x v="1"/>
  </r>
  <r>
    <n v="105"/>
    <s v="LinearSVCRFF"/>
    <s v="SYN20201130.122659"/>
    <x v="6"/>
    <x v="6"/>
    <x v="10"/>
    <n v="0.85950000000000004"/>
    <n v="0.94809728755880196"/>
    <x v="1"/>
    <m/>
    <x v="1"/>
  </r>
  <r>
    <n v="106"/>
    <s v="LinearSVCRFF"/>
    <s v="SYN20201130.122659"/>
    <x v="6"/>
    <x v="6"/>
    <x v="11"/>
    <n v="0.85650000000000004"/>
    <n v="0.94369432489240301"/>
    <x v="0"/>
    <b v="0"/>
    <x v="1"/>
  </r>
  <r>
    <n v="107"/>
    <s v="LinearSVCRFF"/>
    <s v="SYN20201130.122659"/>
    <x v="6"/>
    <x v="6"/>
    <x v="11"/>
    <n v="0.85950000000000004"/>
    <n v="0.94808227404664203"/>
    <x v="1"/>
    <m/>
    <x v="1"/>
  </r>
  <r>
    <n v="108"/>
    <s v="LinearSVCRFF"/>
    <s v="SYN20201130.122659"/>
    <x v="6"/>
    <x v="6"/>
    <x v="12"/>
    <n v="0.85399999999999998"/>
    <n v="0.94406065458913002"/>
    <x v="0"/>
    <b v="0"/>
    <x v="1"/>
  </r>
  <r>
    <n v="109"/>
    <s v="LinearSVCRFF"/>
    <s v="SYN20201130.122659"/>
    <x v="6"/>
    <x v="6"/>
    <x v="12"/>
    <n v="0.85950000000000004"/>
    <n v="0.94804924431988702"/>
    <x v="1"/>
    <m/>
    <x v="1"/>
  </r>
  <r>
    <n v="110"/>
    <s v="LinearSVCRFF"/>
    <s v="SYN20201130.122659"/>
    <x v="6"/>
    <x v="6"/>
    <x v="0"/>
    <n v="0.85650000000000004"/>
    <n v="0.944768291462316"/>
    <x v="0"/>
    <b v="0"/>
    <x v="1"/>
  </r>
  <r>
    <n v="111"/>
    <s v="LinearSVCRFF"/>
    <s v="SYN20201130.122659"/>
    <x v="6"/>
    <x v="6"/>
    <x v="0"/>
    <n v="0.85950000000000004"/>
    <n v="0.94799919927935095"/>
    <x v="1"/>
    <m/>
    <x v="1"/>
  </r>
  <r>
    <n v="112"/>
    <s v="LinearSVCRFF"/>
    <s v="SYN20201130.122659"/>
    <x v="7"/>
    <x v="7"/>
    <x v="6"/>
    <n v="0.85699999999999998"/>
    <n v="0.94615353818436598"/>
    <x v="0"/>
    <b v="0"/>
    <x v="1"/>
  </r>
  <r>
    <n v="113"/>
    <s v="LinearSVCRFF"/>
    <s v="SYN20201130.122659"/>
    <x v="7"/>
    <x v="7"/>
    <x v="6"/>
    <n v="0.86150000000000004"/>
    <n v="0.94817735962366101"/>
    <x v="1"/>
    <m/>
    <x v="1"/>
  </r>
  <r>
    <n v="114"/>
    <s v="LinearSVCRFF"/>
    <s v="SYN20201130.122659"/>
    <x v="7"/>
    <x v="7"/>
    <x v="7"/>
    <n v="0.86099999999999999"/>
    <n v="0.94814032629366396"/>
    <x v="0"/>
    <b v="0"/>
    <x v="1"/>
  </r>
  <r>
    <n v="115"/>
    <s v="LinearSVCRFF"/>
    <s v="SYN20201130.122659"/>
    <x v="7"/>
    <x v="7"/>
    <x v="7"/>
    <n v="0.86099999999999999"/>
    <n v="0.94817235511960696"/>
    <x v="1"/>
    <m/>
    <x v="1"/>
  </r>
  <r>
    <n v="116"/>
    <s v="LinearSVCRFF"/>
    <s v="SYN20201130.122659"/>
    <x v="7"/>
    <x v="7"/>
    <x v="8"/>
    <n v="0.86099999999999999"/>
    <n v="0.94693724351916697"/>
    <x v="0"/>
    <b v="0"/>
    <x v="1"/>
  </r>
  <r>
    <n v="117"/>
    <s v="LinearSVCRFF"/>
    <s v="SYN20201130.122659"/>
    <x v="7"/>
    <x v="7"/>
    <x v="8"/>
    <n v="0.86050000000000004"/>
    <n v="0.94815433890501399"/>
    <x v="1"/>
    <m/>
    <x v="1"/>
  </r>
  <r>
    <n v="118"/>
    <s v="LinearSVCRFF"/>
    <s v="SYN20201130.122659"/>
    <x v="7"/>
    <x v="7"/>
    <x v="9"/>
    <n v="0.86099999999999999"/>
    <n v="0.94758082274046596"/>
    <x v="0"/>
    <b v="0"/>
    <x v="1"/>
  </r>
  <r>
    <n v="119"/>
    <s v="LinearSVCRFF"/>
    <s v="SYN20201130.122659"/>
    <x v="7"/>
    <x v="7"/>
    <x v="9"/>
    <n v="0.86099999999999999"/>
    <n v="0.94811930737663896"/>
    <x v="1"/>
    <m/>
    <x v="1"/>
  </r>
  <r>
    <n v="120"/>
    <s v="LinearSVCRFF"/>
    <s v="SYN20201130.122659"/>
    <x v="7"/>
    <x v="7"/>
    <x v="10"/>
    <n v="0.85550000000000004"/>
    <n v="0.94437794014613097"/>
    <x v="0"/>
    <b v="0"/>
    <x v="1"/>
  </r>
  <r>
    <n v="121"/>
    <s v="LinearSVCRFF"/>
    <s v="SYN20201130.122659"/>
    <x v="7"/>
    <x v="7"/>
    <x v="10"/>
    <n v="0.86050000000000004"/>
    <n v="0.94813632269042103"/>
    <x v="1"/>
    <m/>
    <x v="1"/>
  </r>
  <r>
    <n v="122"/>
    <s v="LinearSVCRFF"/>
    <s v="SYN20201130.122659"/>
    <x v="7"/>
    <x v="7"/>
    <x v="11"/>
    <n v="0.85750000000000004"/>
    <n v="0.94688019217295505"/>
    <x v="0"/>
    <b v="0"/>
    <x v="1"/>
  </r>
  <r>
    <n v="123"/>
    <s v="LinearSVCRFF"/>
    <s v="SYN20201130.122659"/>
    <x v="7"/>
    <x v="7"/>
    <x v="11"/>
    <n v="0.86099999999999999"/>
    <n v="0.94803923531178003"/>
    <x v="1"/>
    <m/>
    <x v="1"/>
  </r>
  <r>
    <n v="124"/>
    <s v="LinearSVCRFF"/>
    <s v="SYN20201130.122659"/>
    <x v="7"/>
    <x v="7"/>
    <x v="12"/>
    <n v="0.85150000000000003"/>
    <n v="0.94495545991392205"/>
    <x v="0"/>
    <b v="0"/>
    <x v="1"/>
  </r>
  <r>
    <n v="125"/>
    <s v="LinearSVCRFF"/>
    <s v="SYN20201130.122659"/>
    <x v="7"/>
    <x v="7"/>
    <x v="12"/>
    <n v="0.86099999999999999"/>
    <n v="0.94801421279151199"/>
    <x v="1"/>
    <m/>
    <x v="1"/>
  </r>
  <r>
    <n v="126"/>
    <s v="LinearSVCRFF"/>
    <s v="SYN20201130.122659"/>
    <x v="7"/>
    <x v="7"/>
    <x v="0"/>
    <n v="0.86199999999999999"/>
    <n v="0.94796516865178604"/>
    <x v="0"/>
    <b v="1"/>
    <x v="1"/>
  </r>
  <r>
    <n v="127"/>
    <s v="LinearSVCRFF"/>
    <s v="SYN20201130.122659"/>
    <x v="7"/>
    <x v="7"/>
    <x v="0"/>
    <n v="0.86099999999999999"/>
    <n v="0.94796316685016502"/>
    <x v="1"/>
    <m/>
    <x v="1"/>
  </r>
  <r>
    <n v="128"/>
    <s v="LinearSVCRFF"/>
    <s v="SYN20201130.122659"/>
    <x v="8"/>
    <x v="8"/>
    <x v="6"/>
    <n v="0.85599999999999998"/>
    <n v="0.94762786507857"/>
    <x v="0"/>
    <b v="0"/>
    <x v="1"/>
  </r>
  <r>
    <n v="129"/>
    <s v="LinearSVCRFF"/>
    <s v="SYN20201130.122659"/>
    <x v="8"/>
    <x v="8"/>
    <x v="6"/>
    <n v="0.86099999999999999"/>
    <n v="0.94824842358122297"/>
    <x v="1"/>
    <m/>
    <x v="1"/>
  </r>
  <r>
    <n v="130"/>
    <s v="LinearSVCRFF"/>
    <s v="SYN20201130.122659"/>
    <x v="8"/>
    <x v="8"/>
    <x v="7"/>
    <n v="0.85899999999999999"/>
    <n v="0.94777599839855797"/>
    <x v="0"/>
    <b v="0"/>
    <x v="1"/>
  </r>
  <r>
    <n v="131"/>
    <s v="LinearSVCRFF"/>
    <s v="SYN20201130.122659"/>
    <x v="8"/>
    <x v="8"/>
    <x v="7"/>
    <n v="0.86050000000000004"/>
    <n v="0.948208387548793"/>
    <x v="1"/>
    <m/>
    <x v="1"/>
  </r>
  <r>
    <n v="132"/>
    <s v="LinearSVCRFF"/>
    <s v="SYN20201130.122659"/>
    <x v="8"/>
    <x v="8"/>
    <x v="8"/>
    <n v="0.85550000000000004"/>
    <n v="0.94622760484435997"/>
    <x v="0"/>
    <b v="0"/>
    <x v="1"/>
  </r>
  <r>
    <n v="133"/>
    <s v="LinearSVCRFF"/>
    <s v="SYN20201130.122659"/>
    <x v="8"/>
    <x v="8"/>
    <x v="8"/>
    <n v="0.86"/>
    <n v="0.94818536683014698"/>
    <x v="1"/>
    <m/>
    <x v="1"/>
  </r>
  <r>
    <n v="134"/>
    <s v="LinearSVCRFF"/>
    <s v="SYN20201130.122659"/>
    <x v="8"/>
    <x v="8"/>
    <x v="9"/>
    <n v="0.85850000000000004"/>
    <n v="0.94668001201080898"/>
    <x v="0"/>
    <b v="0"/>
    <x v="1"/>
  </r>
  <r>
    <n v="135"/>
    <s v="LinearSVCRFF"/>
    <s v="SYN20201130.122659"/>
    <x v="8"/>
    <x v="8"/>
    <x v="9"/>
    <n v="0.85950000000000004"/>
    <n v="0.94817735962366101"/>
    <x v="1"/>
    <m/>
    <x v="1"/>
  </r>
  <r>
    <n v="136"/>
    <s v="LinearSVCRFF"/>
    <s v="SYN20201130.122659"/>
    <x v="8"/>
    <x v="8"/>
    <x v="10"/>
    <n v="0.85599999999999998"/>
    <n v="0.94551596436793095"/>
    <x v="0"/>
    <b v="0"/>
    <x v="1"/>
  </r>
  <r>
    <n v="137"/>
    <s v="LinearSVCRFF"/>
    <s v="SYN20201130.122659"/>
    <x v="8"/>
    <x v="8"/>
    <x v="10"/>
    <n v="0.86099999999999999"/>
    <n v="0.94818236412771495"/>
    <x v="1"/>
    <m/>
    <x v="1"/>
  </r>
  <r>
    <n v="138"/>
    <s v="LinearSVCRFF"/>
    <s v="SYN20201130.122659"/>
    <x v="8"/>
    <x v="8"/>
    <x v="11"/>
    <n v="0.86050000000000004"/>
    <n v="0.94814833350015004"/>
    <x v="0"/>
    <b v="1"/>
    <x v="1"/>
  </r>
  <r>
    <n v="139"/>
    <s v="LinearSVCRFF"/>
    <s v="SYN20201130.122659"/>
    <x v="8"/>
    <x v="8"/>
    <x v="11"/>
    <n v="0.86099999999999999"/>
    <n v="0.94809228305474902"/>
    <x v="1"/>
    <m/>
    <x v="1"/>
  </r>
  <r>
    <n v="140"/>
    <s v="LinearSVCRFF"/>
    <s v="SYN20201130.122659"/>
    <x v="8"/>
    <x v="8"/>
    <x v="12"/>
    <n v="0.85950000000000004"/>
    <n v="0.94808427584826305"/>
    <x v="0"/>
    <b v="1"/>
    <x v="1"/>
  </r>
  <r>
    <n v="141"/>
    <s v="LinearSVCRFF"/>
    <s v="SYN20201130.122659"/>
    <x v="8"/>
    <x v="8"/>
    <x v="12"/>
    <n v="0.86"/>
    <n v="0.94802922630367303"/>
    <x v="1"/>
    <m/>
    <x v="1"/>
  </r>
  <r>
    <n v="142"/>
    <s v="LinearSVCRFF"/>
    <s v="SYN20201130.122659"/>
    <x v="8"/>
    <x v="8"/>
    <x v="0"/>
    <n v="0.85499999999999998"/>
    <n v="0.94660294264838296"/>
    <x v="0"/>
    <b v="0"/>
    <x v="1"/>
  </r>
  <r>
    <n v="143"/>
    <s v="LinearSVCRFF"/>
    <s v="SYN20201130.122659"/>
    <x v="8"/>
    <x v="8"/>
    <x v="0"/>
    <n v="0.85750000000000004"/>
    <n v="0.94791612451205998"/>
    <x v="1"/>
    <m/>
    <x v="1"/>
  </r>
  <r>
    <n v="144"/>
    <s v="LinearSVCRFF"/>
    <s v="SYN20201130.122659"/>
    <x v="9"/>
    <x v="3"/>
    <x v="6"/>
    <n v="0.60750000000000004"/>
    <n v="0.67092783505154596"/>
    <x v="0"/>
    <b v="0"/>
    <x v="1"/>
  </r>
  <r>
    <n v="145"/>
    <s v="LinearSVCRFF"/>
    <s v="SYN20201130.122659"/>
    <x v="9"/>
    <x v="3"/>
    <x v="6"/>
    <n v="0.61150000000000004"/>
    <n v="0.67097687919127202"/>
    <x v="1"/>
    <m/>
    <x v="1"/>
  </r>
  <r>
    <n v="146"/>
    <s v="LinearSVCRFF"/>
    <s v="SYN20201130.122659"/>
    <x v="9"/>
    <x v="3"/>
    <x v="7"/>
    <n v="0.61150000000000004"/>
    <n v="0.67088679811830598"/>
    <x v="0"/>
    <b v="0"/>
    <x v="1"/>
  </r>
  <r>
    <n v="147"/>
    <s v="LinearSVCRFF"/>
    <s v="SYN20201130.122659"/>
    <x v="9"/>
    <x v="3"/>
    <x v="7"/>
    <n v="0.61150000000000004"/>
    <n v="0.67091982784505999"/>
    <x v="1"/>
    <m/>
    <x v="1"/>
  </r>
  <r>
    <n v="148"/>
    <s v="LinearSVCRFF"/>
    <s v="SYN20201130.122659"/>
    <x v="9"/>
    <x v="3"/>
    <x v="8"/>
    <n v="0.60850000000000004"/>
    <n v="0.67085276749074096"/>
    <x v="0"/>
    <b v="0"/>
    <x v="1"/>
  </r>
  <r>
    <n v="149"/>
    <s v="LinearSVCRFF"/>
    <s v="SYN20201130.122659"/>
    <x v="9"/>
    <x v="3"/>
    <x v="8"/>
    <n v="0.61099999999999999"/>
    <n v="0.67092783505154596"/>
    <x v="1"/>
    <m/>
    <x v="1"/>
  </r>
  <r>
    <n v="150"/>
    <s v="LinearSVCRFF"/>
    <s v="SYN20201130.122659"/>
    <x v="9"/>
    <x v="3"/>
    <x v="9"/>
    <n v="0.60550000000000004"/>
    <n v="0.67091382244019604"/>
    <x v="0"/>
    <b v="1"/>
    <x v="1"/>
  </r>
  <r>
    <n v="151"/>
    <s v="LinearSVCRFF"/>
    <s v="SYN20201130.122659"/>
    <x v="9"/>
    <x v="3"/>
    <x v="9"/>
    <n v="0.61250000000000004"/>
    <n v="0.67086277649884896"/>
    <x v="1"/>
    <m/>
    <x v="1"/>
  </r>
  <r>
    <n v="152"/>
    <s v="LinearSVCRFF"/>
    <s v="SYN20201130.122659"/>
    <x v="9"/>
    <x v="3"/>
    <x v="10"/>
    <n v="0.61399999999999999"/>
    <n v="0.67041337203483098"/>
    <x v="0"/>
    <b v="0"/>
    <x v="1"/>
  </r>
  <r>
    <n v="153"/>
    <s v="LinearSVCRFF"/>
    <s v="SYN20201130.122659"/>
    <x v="9"/>
    <x v="3"/>
    <x v="10"/>
    <n v="0.61199999999999999"/>
    <n v="0.67091182063857402"/>
    <x v="1"/>
    <m/>
    <x v="1"/>
  </r>
  <r>
    <n v="154"/>
    <s v="LinearSVCRFF"/>
    <s v="SYN20201130.122659"/>
    <x v="9"/>
    <x v="3"/>
    <x v="11"/>
    <n v="0.61350000000000005"/>
    <n v="0.67033029726754001"/>
    <x v="0"/>
    <b v="0"/>
    <x v="1"/>
  </r>
  <r>
    <n v="155"/>
    <s v="LinearSVCRFF"/>
    <s v="SYN20201130.122659"/>
    <x v="9"/>
    <x v="3"/>
    <x v="11"/>
    <n v="0.61250000000000004"/>
    <n v="0.67062756480832697"/>
    <x v="1"/>
    <m/>
    <x v="1"/>
  </r>
  <r>
    <n v="156"/>
    <s v="LinearSVCRFF"/>
    <s v="SYN20201130.122659"/>
    <x v="9"/>
    <x v="3"/>
    <x v="12"/>
    <n v="0.61499999999999999"/>
    <n v="0.67036432789510503"/>
    <x v="0"/>
    <b v="0"/>
    <x v="1"/>
  </r>
  <r>
    <n v="157"/>
    <s v="LinearSVCRFF"/>
    <s v="SYN20201130.122659"/>
    <x v="9"/>
    <x v="3"/>
    <x v="12"/>
    <n v="0.61199999999999999"/>
    <n v="0.67076168551696502"/>
    <x v="1"/>
    <m/>
    <x v="1"/>
  </r>
  <r>
    <n v="158"/>
    <s v="LinearSVCRFF"/>
    <s v="SYN20201130.122659"/>
    <x v="9"/>
    <x v="3"/>
    <x v="0"/>
    <n v="0.61199999999999999"/>
    <n v="0.67020918826944198"/>
    <x v="0"/>
    <b v="0"/>
    <x v="1"/>
  </r>
  <r>
    <n v="159"/>
    <s v="LinearSVCRFF"/>
    <s v="SYN20201130.122659"/>
    <x v="9"/>
    <x v="3"/>
    <x v="0"/>
    <n v="0.61350000000000005"/>
    <n v="0.67103593233910497"/>
    <x v="1"/>
    <m/>
    <x v="1"/>
  </r>
  <r>
    <n v="0"/>
    <s v="LinearSVCRFF"/>
    <s v="SYN20201130.122650"/>
    <x v="0"/>
    <x v="0"/>
    <x v="6"/>
    <n v="0.85492746373186501"/>
    <n v="0.93228647391159802"/>
    <x v="0"/>
    <b v="1"/>
    <x v="0"/>
  </r>
  <r>
    <n v="1"/>
    <s v="LinearSVCRFF"/>
    <s v="SYN20201130.122650"/>
    <x v="0"/>
    <x v="0"/>
    <x v="6"/>
    <n v="0.85492746373186501"/>
    <n v="0.93227245972924599"/>
    <x v="1"/>
    <m/>
    <x v="0"/>
  </r>
  <r>
    <n v="2"/>
    <s v="LinearSVCRFF"/>
    <s v="SYN20201130.122650"/>
    <x v="0"/>
    <x v="0"/>
    <x v="7"/>
    <n v="0.85692846423211599"/>
    <n v="0.93123440922213196"/>
    <x v="0"/>
    <b v="1"/>
    <x v="0"/>
  </r>
  <r>
    <n v="3"/>
    <s v="LinearSVCRFF"/>
    <s v="SYN20201130.122650"/>
    <x v="0"/>
    <x v="0"/>
    <x v="7"/>
    <n v="0.85692846423211599"/>
    <n v="0.93119637072717498"/>
    <x v="1"/>
    <m/>
    <x v="0"/>
  </r>
  <r>
    <n v="4"/>
    <s v="LinearSVCRFF"/>
    <s v="SYN20201130.122650"/>
    <x v="0"/>
    <x v="0"/>
    <x v="8"/>
    <n v="0.85342671335667797"/>
    <n v="0.93016732933728896"/>
    <x v="0"/>
    <b v="1"/>
    <x v="0"/>
  </r>
  <r>
    <n v="5"/>
    <s v="LinearSVCRFF"/>
    <s v="SYN20201130.122650"/>
    <x v="0"/>
    <x v="0"/>
    <x v="8"/>
    <n v="0.85342671335667797"/>
    <n v="0.93014630806375997"/>
    <x v="1"/>
    <m/>
    <x v="0"/>
  </r>
  <r>
    <n v="6"/>
    <s v="LinearSVCRFF"/>
    <s v="SYN20201130.122650"/>
    <x v="0"/>
    <x v="0"/>
    <x v="9"/>
    <n v="0.85442721360680296"/>
    <n v="0.92934549764361496"/>
    <x v="0"/>
    <b v="1"/>
    <x v="0"/>
  </r>
  <r>
    <n v="7"/>
    <s v="LinearSVCRFF"/>
    <s v="SYN20201130.122650"/>
    <x v="0"/>
    <x v="0"/>
    <x v="9"/>
    <n v="0.85492746373186501"/>
    <n v="0.92934449663059004"/>
    <x v="1"/>
    <m/>
    <x v="0"/>
  </r>
  <r>
    <n v="8"/>
    <s v="LinearSVCRFF"/>
    <s v="SYN20201130.122650"/>
    <x v="0"/>
    <x v="0"/>
    <x v="10"/>
    <n v="0.85842921460730304"/>
    <n v="0.92813226985709496"/>
    <x v="0"/>
    <b v="0"/>
    <x v="0"/>
  </r>
  <r>
    <n v="9"/>
    <s v="LinearSVCRFF"/>
    <s v="SYN20201130.122650"/>
    <x v="0"/>
    <x v="0"/>
    <x v="10"/>
    <n v="0.85792896448224099"/>
    <n v="0.92820534380793296"/>
    <x v="1"/>
    <m/>
    <x v="0"/>
  </r>
  <r>
    <n v="10"/>
    <s v="LinearSVCRFF"/>
    <s v="SYN20201130.122650"/>
    <x v="0"/>
    <x v="0"/>
    <x v="11"/>
    <n v="0.855927963981991"/>
    <n v="0.92644756493571501"/>
    <x v="0"/>
    <b v="0"/>
    <x v="0"/>
  </r>
  <r>
    <n v="11"/>
    <s v="LinearSVCRFF"/>
    <s v="SYN20201130.122650"/>
    <x v="0"/>
    <x v="0"/>
    <x v="11"/>
    <n v="0.85542771385692795"/>
    <n v="0.92648660444369701"/>
    <x v="1"/>
    <m/>
    <x v="0"/>
  </r>
  <r>
    <n v="12"/>
    <s v="LinearSVCRFF"/>
    <s v="SYN20201130.122650"/>
    <x v="0"/>
    <x v="0"/>
    <x v="12"/>
    <n v="0.85342671335667797"/>
    <n v="0.92531241616515902"/>
    <x v="0"/>
    <b v="1"/>
    <x v="0"/>
  </r>
  <r>
    <n v="13"/>
    <s v="LinearSVCRFF"/>
    <s v="SYN20201130.122650"/>
    <x v="0"/>
    <x v="0"/>
    <x v="12"/>
    <n v="0.85392696348174002"/>
    <n v="0.92524434727944604"/>
    <x v="1"/>
    <m/>
    <x v="0"/>
  </r>
  <r>
    <n v="14"/>
    <s v="LinearSVCRFF"/>
    <s v="SYN20201130.122650"/>
    <x v="0"/>
    <x v="0"/>
    <x v="0"/>
    <n v="0.85292646323161503"/>
    <n v="0.92363972340008005"/>
    <x v="0"/>
    <b v="1"/>
    <x v="0"/>
  </r>
  <r>
    <n v="15"/>
    <s v="LinearSVCRFF"/>
    <s v="SYN20201130.122650"/>
    <x v="0"/>
    <x v="0"/>
    <x v="0"/>
    <n v="0.85292646323161503"/>
    <n v="0.92362771124377796"/>
    <x v="1"/>
    <m/>
    <x v="0"/>
  </r>
  <r>
    <n v="16"/>
    <s v="LinearSVCRFF"/>
    <s v="SYN20201130.122650"/>
    <x v="1"/>
    <x v="1"/>
    <x v="6"/>
    <n v="0.855927963981991"/>
    <n v="0.93294614149519295"/>
    <x v="0"/>
    <b v="1"/>
    <x v="0"/>
  </r>
  <r>
    <n v="17"/>
    <s v="LinearSVCRFF"/>
    <s v="SYN20201130.122650"/>
    <x v="1"/>
    <x v="1"/>
    <x v="6"/>
    <n v="0.85692846423211599"/>
    <n v="0.93293212731284003"/>
    <x v="1"/>
    <m/>
    <x v="0"/>
  </r>
  <r>
    <n v="18"/>
    <s v="LinearSVCRFF"/>
    <s v="SYN20201130.122650"/>
    <x v="1"/>
    <x v="1"/>
    <x v="7"/>
    <n v="0.85792896448224099"/>
    <n v="0.93209427941076295"/>
    <x v="0"/>
    <b v="0"/>
    <x v="0"/>
  </r>
  <r>
    <n v="19"/>
    <s v="LinearSVCRFF"/>
    <s v="SYN20201130.122650"/>
    <x v="1"/>
    <x v="1"/>
    <x v="7"/>
    <n v="0.85792896448224099"/>
    <n v="0.93210529055404001"/>
    <x v="1"/>
    <m/>
    <x v="0"/>
  </r>
  <r>
    <n v="20"/>
    <s v="LinearSVCRFF"/>
    <s v="SYN20201130.122650"/>
    <x v="1"/>
    <x v="1"/>
    <x v="8"/>
    <n v="0.85742871435717805"/>
    <n v="0.93132950545952498"/>
    <x v="0"/>
    <b v="1"/>
    <x v="0"/>
  </r>
  <r>
    <n v="21"/>
    <s v="LinearSVCRFF"/>
    <s v="SYN20201130.122650"/>
    <x v="1"/>
    <x v="1"/>
    <x v="8"/>
    <n v="0.85742871435717805"/>
    <n v="0.93130548114692002"/>
    <x v="1"/>
    <m/>
    <x v="0"/>
  </r>
  <r>
    <n v="22"/>
    <s v="LinearSVCRFF"/>
    <s v="SYN20201130.122650"/>
    <x v="1"/>
    <x v="1"/>
    <x v="9"/>
    <n v="0.86043021510755302"/>
    <n v="0.93064281052425002"/>
    <x v="0"/>
    <b v="1"/>
    <x v="0"/>
  </r>
  <r>
    <n v="23"/>
    <s v="LinearSVCRFF"/>
    <s v="SYN20201130.122650"/>
    <x v="1"/>
    <x v="1"/>
    <x v="9"/>
    <n v="0.85992996498249097"/>
    <n v="0.93063380140702301"/>
    <x v="1"/>
    <m/>
    <x v="0"/>
  </r>
  <r>
    <n v="24"/>
    <s v="LinearSVCRFF"/>
    <s v="SYN20201130.122650"/>
    <x v="1"/>
    <x v="1"/>
    <x v="10"/>
    <n v="0.85942971485742803"/>
    <n v="0.92980896667427404"/>
    <x v="0"/>
    <b v="0"/>
    <x v="0"/>
  </r>
  <r>
    <n v="25"/>
    <s v="LinearSVCRFF"/>
    <s v="SYN20201130.122650"/>
    <x v="1"/>
    <x v="1"/>
    <x v="10"/>
    <n v="0.85892946473236598"/>
    <n v="0.92982598389570204"/>
    <x v="1"/>
    <m/>
    <x v="0"/>
  </r>
  <r>
    <n v="26"/>
    <s v="LinearSVCRFF"/>
    <s v="SYN20201130.122650"/>
    <x v="1"/>
    <x v="1"/>
    <x v="11"/>
    <n v="0.85542771385692795"/>
    <n v="0.92844558693397705"/>
    <x v="0"/>
    <b v="1"/>
    <x v="0"/>
  </r>
  <r>
    <n v="27"/>
    <s v="LinearSVCRFF"/>
    <s v="SYN20201130.122650"/>
    <x v="1"/>
    <x v="1"/>
    <x v="11"/>
    <n v="0.855927963981991"/>
    <n v="0.92842056160834696"/>
    <x v="1"/>
    <m/>
    <x v="0"/>
  </r>
  <r>
    <n v="28"/>
    <s v="LinearSVCRFF"/>
    <s v="SYN20201130.122650"/>
    <x v="1"/>
    <x v="1"/>
    <x v="12"/>
    <n v="0.85542771385692795"/>
    <n v="0.92735648476257904"/>
    <x v="0"/>
    <b v="1"/>
    <x v="0"/>
  </r>
  <r>
    <n v="29"/>
    <s v="LinearSVCRFF"/>
    <s v="SYN20201130.122650"/>
    <x v="1"/>
    <x v="1"/>
    <x v="12"/>
    <n v="0.85542771385692795"/>
    <n v="0.92729442195501799"/>
    <x v="1"/>
    <m/>
    <x v="0"/>
  </r>
  <r>
    <n v="30"/>
    <s v="LinearSVCRFF"/>
    <s v="SYN20201130.122650"/>
    <x v="1"/>
    <x v="1"/>
    <x v="0"/>
    <n v="0.85442721360680296"/>
    <n v="0.92574685581808702"/>
    <x v="0"/>
    <b v="0"/>
    <x v="0"/>
  </r>
  <r>
    <n v="31"/>
    <s v="LinearSVCRFF"/>
    <s v="SYN20201130.122650"/>
    <x v="1"/>
    <x v="1"/>
    <x v="0"/>
    <n v="0.85342671335667797"/>
    <n v="0.92582393382102601"/>
    <x v="1"/>
    <m/>
    <x v="0"/>
  </r>
  <r>
    <n v="32"/>
    <s v="LinearSVCRFF"/>
    <s v="SYN20201130.122650"/>
    <x v="2"/>
    <x v="2"/>
    <x v="6"/>
    <n v="0.80290145072536201"/>
    <n v="0.86443280599967098"/>
    <x v="0"/>
    <b v="0"/>
    <x v="0"/>
  </r>
  <r>
    <n v="33"/>
    <s v="LinearSVCRFF"/>
    <s v="SYN20201130.122650"/>
    <x v="2"/>
    <x v="2"/>
    <x v="6"/>
    <n v="0.803901950975487"/>
    <n v="0.86450788197656003"/>
    <x v="1"/>
    <m/>
    <x v="0"/>
  </r>
  <r>
    <n v="34"/>
    <s v="LinearSVCRFF"/>
    <s v="SYN20201130.122650"/>
    <x v="2"/>
    <x v="2"/>
    <x v="7"/>
    <n v="0.80340170085042495"/>
    <n v="0.86437775028328601"/>
    <x v="0"/>
    <b v="1"/>
    <x v="0"/>
  </r>
  <r>
    <n v="35"/>
    <s v="LinearSVCRFF"/>
    <s v="SYN20201130.122650"/>
    <x v="2"/>
    <x v="2"/>
    <x v="7"/>
    <n v="0.80340170085042495"/>
    <n v="0.86434171381437996"/>
    <x v="1"/>
    <m/>
    <x v="0"/>
  </r>
  <r>
    <n v="36"/>
    <s v="LinearSVCRFF"/>
    <s v="SYN20201130.122650"/>
    <x v="2"/>
    <x v="2"/>
    <x v="8"/>
    <n v="0.80240120060029996"/>
    <n v="0.86408645549295804"/>
    <x v="0"/>
    <b v="0"/>
    <x v="0"/>
  </r>
  <r>
    <n v="37"/>
    <s v="LinearSVCRFF"/>
    <s v="SYN20201130.122650"/>
    <x v="2"/>
    <x v="2"/>
    <x v="8"/>
    <n v="0.80190095047523702"/>
    <n v="0.86418155173035105"/>
    <x v="1"/>
    <m/>
    <x v="0"/>
  </r>
  <r>
    <n v="38"/>
    <s v="LinearSVCRFF"/>
    <s v="SYN20201130.122650"/>
    <x v="2"/>
    <x v="2"/>
    <x v="9"/>
    <n v="0.80240120060029996"/>
    <n v="0.86411648588371404"/>
    <x v="0"/>
    <b v="1"/>
    <x v="0"/>
  </r>
  <r>
    <n v="39"/>
    <s v="LinearSVCRFF"/>
    <s v="SYN20201130.122650"/>
    <x v="2"/>
    <x v="2"/>
    <x v="9"/>
    <n v="0.80140070035017497"/>
    <n v="0.864093462584135"/>
    <x v="1"/>
    <m/>
    <x v="0"/>
  </r>
  <r>
    <n v="40"/>
    <s v="LinearSVCRFF"/>
    <s v="SYN20201130.122650"/>
    <x v="2"/>
    <x v="2"/>
    <x v="10"/>
    <n v="0.80190095047523702"/>
    <n v="0.86388825491397203"/>
    <x v="0"/>
    <b v="0"/>
    <x v="0"/>
  </r>
  <r>
    <n v="41"/>
    <s v="LinearSVCRFF"/>
    <s v="SYN20201130.122650"/>
    <x v="2"/>
    <x v="2"/>
    <x v="10"/>
    <n v="0.80190095047523702"/>
    <n v="0.86394230961733198"/>
    <x v="1"/>
    <m/>
    <x v="0"/>
  </r>
  <r>
    <n v="42"/>
    <s v="LinearSVCRFF"/>
    <s v="SYN20201130.122650"/>
    <x v="2"/>
    <x v="2"/>
    <x v="11"/>
    <n v="0.80240120060029996"/>
    <n v="0.86349785983415195"/>
    <x v="0"/>
    <b v="0"/>
    <x v="0"/>
  </r>
  <r>
    <n v="43"/>
    <s v="LinearSVCRFF"/>
    <s v="SYN20201130.122650"/>
    <x v="2"/>
    <x v="2"/>
    <x v="11"/>
    <n v="0.80140070035017497"/>
    <n v="0.86359095404549402"/>
    <x v="1"/>
    <m/>
    <x v="0"/>
  </r>
  <r>
    <n v="44"/>
    <s v="LinearSVCRFF"/>
    <s v="SYN20201130.122650"/>
    <x v="2"/>
    <x v="2"/>
    <x v="12"/>
    <n v="0.80140070035017497"/>
    <n v="0.86347884058667301"/>
    <x v="0"/>
    <b v="1"/>
    <x v="0"/>
  </r>
  <r>
    <n v="45"/>
    <s v="LinearSVCRFF"/>
    <s v="SYN20201130.122650"/>
    <x v="2"/>
    <x v="2"/>
    <x v="12"/>
    <n v="0.80090045022511203"/>
    <n v="0.86319355187449598"/>
    <x v="1"/>
    <m/>
    <x v="0"/>
  </r>
  <r>
    <n v="46"/>
    <s v="LinearSVCRFF"/>
    <s v="SYN20201130.122650"/>
    <x v="2"/>
    <x v="2"/>
    <x v="0"/>
    <n v="0.80140070035017497"/>
    <n v="0.86265300484089802"/>
    <x v="0"/>
    <b v="0"/>
    <x v="0"/>
  </r>
  <r>
    <n v="47"/>
    <s v="LinearSVCRFF"/>
    <s v="SYN20201130.122650"/>
    <x v="2"/>
    <x v="2"/>
    <x v="0"/>
    <n v="0.80090045022511203"/>
    <n v="0.86266401598417597"/>
    <x v="1"/>
    <m/>
    <x v="0"/>
  </r>
  <r>
    <n v="48"/>
    <s v="LinearSVCRFF"/>
    <s v="SYN20201130.122650"/>
    <x v="3"/>
    <x v="3"/>
    <x v="6"/>
    <n v="0.55827913956978403"/>
    <n v="0.57794187717970502"/>
    <x v="0"/>
    <b v="0"/>
    <x v="0"/>
  </r>
  <r>
    <n v="49"/>
    <s v="LinearSVCRFF"/>
    <s v="SYN20201130.122650"/>
    <x v="3"/>
    <x v="3"/>
    <x v="6"/>
    <n v="0.55977988994497196"/>
    <n v="0.57809803521163405"/>
    <x v="1"/>
    <m/>
    <x v="0"/>
  </r>
  <r>
    <n v="50"/>
    <s v="LinearSVCRFF"/>
    <s v="SYN20201130.122650"/>
    <x v="3"/>
    <x v="3"/>
    <x v="7"/>
    <n v="0.55827913956978403"/>
    <n v="0.57757050134736299"/>
    <x v="0"/>
    <b v="0"/>
    <x v="0"/>
  </r>
  <r>
    <n v="51"/>
    <s v="LinearSVCRFF"/>
    <s v="SYN20201130.122650"/>
    <x v="3"/>
    <x v="3"/>
    <x v="7"/>
    <n v="0.55927963981990902"/>
    <n v="0.57809803521163405"/>
    <x v="1"/>
    <m/>
    <x v="0"/>
  </r>
  <r>
    <n v="52"/>
    <s v="LinearSVCRFF"/>
    <s v="SYN20201130.122650"/>
    <x v="3"/>
    <x v="3"/>
    <x v="8"/>
    <n v="0.55927963981990902"/>
    <n v="0.57819413246205098"/>
    <x v="0"/>
    <b v="1"/>
    <x v="0"/>
  </r>
  <r>
    <n v="53"/>
    <s v="LinearSVCRFF"/>
    <s v="SYN20201130.122650"/>
    <x v="3"/>
    <x v="3"/>
    <x v="8"/>
    <n v="0.55877938969484697"/>
    <n v="0.578083020016256"/>
    <x v="1"/>
    <m/>
    <x v="0"/>
  </r>
  <r>
    <n v="54"/>
    <s v="LinearSVCRFF"/>
    <s v="SYN20201130.122650"/>
    <x v="3"/>
    <x v="3"/>
    <x v="9"/>
    <n v="0.56178089044522195"/>
    <n v="0.57772265532719103"/>
    <x v="0"/>
    <b v="0"/>
    <x v="0"/>
  </r>
  <r>
    <n v="55"/>
    <s v="LinearSVCRFF"/>
    <s v="SYN20201130.122650"/>
    <x v="3"/>
    <x v="3"/>
    <x v="9"/>
    <n v="0.55877938969484697"/>
    <n v="0.57781574953853299"/>
    <x v="1"/>
    <m/>
    <x v="0"/>
  </r>
  <r>
    <n v="56"/>
    <s v="LinearSVCRFF"/>
    <s v="SYN20201130.122650"/>
    <x v="3"/>
    <x v="3"/>
    <x v="10"/>
    <n v="0.55727863931965904"/>
    <n v="0.57764057225912602"/>
    <x v="0"/>
    <b v="1"/>
    <x v="0"/>
  </r>
  <r>
    <n v="57"/>
    <s v="LinearSVCRFF"/>
    <s v="SYN20201130.122650"/>
    <x v="3"/>
    <x v="3"/>
    <x v="10"/>
    <n v="0.55927963981990902"/>
    <n v="0.57760353477719395"/>
    <x v="1"/>
    <m/>
    <x v="0"/>
  </r>
  <r>
    <n v="58"/>
    <s v="LinearSVCRFF"/>
    <s v="SYN20201130.122650"/>
    <x v="3"/>
    <x v="3"/>
    <x v="11"/>
    <n v="0.55827913956978403"/>
    <n v="0.57737830684652802"/>
    <x v="0"/>
    <b v="0"/>
    <x v="0"/>
  </r>
  <r>
    <n v="59"/>
    <s v="LinearSVCRFF"/>
    <s v="SYN20201130.122650"/>
    <x v="3"/>
    <x v="3"/>
    <x v="11"/>
    <n v="0.55927963981990902"/>
    <n v="0.57765058238937805"/>
    <x v="1"/>
    <m/>
    <x v="0"/>
  </r>
  <r>
    <n v="60"/>
    <s v="LinearSVCRFF"/>
    <s v="SYN20201130.122650"/>
    <x v="3"/>
    <x v="3"/>
    <x v="12"/>
    <n v="0.55877938969484697"/>
    <n v="0.57739432305493099"/>
    <x v="0"/>
    <b v="0"/>
    <x v="0"/>
  </r>
  <r>
    <n v="61"/>
    <s v="LinearSVCRFF"/>
    <s v="SYN20201130.122650"/>
    <x v="3"/>
    <x v="3"/>
    <x v="12"/>
    <n v="0.55727863931965904"/>
    <n v="0.57753146183938098"/>
    <x v="1"/>
    <m/>
    <x v="0"/>
  </r>
  <r>
    <n v="62"/>
    <s v="LinearSVCRFF"/>
    <s v="SYN20201130.122650"/>
    <x v="3"/>
    <x v="3"/>
    <x v="0"/>
    <n v="0.55877938969484697"/>
    <n v="0.57702795228771497"/>
    <x v="0"/>
    <b v="0"/>
    <x v="0"/>
  </r>
  <r>
    <n v="63"/>
    <s v="LinearSVCRFF"/>
    <s v="SYN20201130.122650"/>
    <x v="3"/>
    <x v="3"/>
    <x v="0"/>
    <n v="0.55877938969484697"/>
    <n v="0.57737830684652802"/>
    <x v="1"/>
    <m/>
    <x v="0"/>
  </r>
  <r>
    <n v="64"/>
    <s v="LinearSVCRFF"/>
    <s v="SYN20201130.122650"/>
    <x v="4"/>
    <x v="4"/>
    <x v="6"/>
    <n v="0.86693346673336602"/>
    <n v="0.93468490111993296"/>
    <x v="0"/>
    <b v="0"/>
    <x v="1"/>
  </r>
  <r>
    <n v="65"/>
    <s v="LinearSVCRFF"/>
    <s v="SYN20201130.122650"/>
    <x v="4"/>
    <x v="4"/>
    <x v="6"/>
    <n v="0.86943471735867905"/>
    <n v="0.93866893296015497"/>
    <x v="1"/>
    <m/>
    <x v="1"/>
  </r>
  <r>
    <n v="66"/>
    <s v="LinearSVCRFF"/>
    <s v="SYN20201130.122650"/>
    <x v="4"/>
    <x v="4"/>
    <x v="7"/>
    <n v="0.87093546773386699"/>
    <n v="0.93798924511605697"/>
    <x v="0"/>
    <b v="1"/>
    <x v="1"/>
  </r>
  <r>
    <n v="67"/>
    <s v="LinearSVCRFF"/>
    <s v="SYN20201130.122650"/>
    <x v="4"/>
    <x v="4"/>
    <x v="7"/>
    <n v="0.86943471735867905"/>
    <n v="0.93789915394379098"/>
    <x v="1"/>
    <m/>
    <x v="1"/>
  </r>
  <r>
    <n v="68"/>
    <s v="LinearSVCRFF"/>
    <s v="SYN20201130.122650"/>
    <x v="4"/>
    <x v="4"/>
    <x v="8"/>
    <n v="0.85942971485742803"/>
    <n v="0.92678690835125099"/>
    <x v="0"/>
    <b v="0"/>
    <x v="1"/>
  </r>
  <r>
    <n v="69"/>
    <s v="LinearSVCRFF"/>
    <s v="SYN20201130.122650"/>
    <x v="4"/>
    <x v="4"/>
    <x v="8"/>
    <n v="0.86843421710855395"/>
    <n v="0.93717542152658495"/>
    <x v="1"/>
    <m/>
    <x v="1"/>
  </r>
  <r>
    <n v="70"/>
    <s v="LinearSVCRFF"/>
    <s v="SYN20201130.122650"/>
    <x v="4"/>
    <x v="4"/>
    <x v="9"/>
    <n v="0.85042521260630299"/>
    <n v="0.92654566421218199"/>
    <x v="0"/>
    <b v="0"/>
    <x v="1"/>
  </r>
  <r>
    <n v="71"/>
    <s v="LinearSVCRFF"/>
    <s v="SYN20201130.122650"/>
    <x v="4"/>
    <x v="4"/>
    <x v="9"/>
    <n v="0.86743371685842896"/>
    <n v="0.936587826880803"/>
    <x v="1"/>
    <m/>
    <x v="1"/>
  </r>
  <r>
    <n v="72"/>
    <s v="LinearSVCRFF"/>
    <s v="SYN20201130.122650"/>
    <x v="4"/>
    <x v="4"/>
    <x v="10"/>
    <n v="0.86093046523261596"/>
    <n v="0.92657669561596301"/>
    <x v="0"/>
    <b v="0"/>
    <x v="1"/>
  </r>
  <r>
    <n v="73"/>
    <s v="LinearSVCRFF"/>
    <s v="SYN20201130.122650"/>
    <x v="4"/>
    <x v="4"/>
    <x v="10"/>
    <n v="0.86693346673336602"/>
    <n v="0.93567490300183798"/>
    <x v="1"/>
    <m/>
    <x v="1"/>
  </r>
  <r>
    <n v="74"/>
    <s v="LinearSVCRFF"/>
    <s v="SYN20201130.122650"/>
    <x v="4"/>
    <x v="4"/>
    <x v="11"/>
    <n v="0.85792896448224099"/>
    <n v="0.92045550096697804"/>
    <x v="0"/>
    <b v="0"/>
    <x v="1"/>
  </r>
  <r>
    <n v="75"/>
    <s v="LinearSVCRFF"/>
    <s v="SYN20201130.122650"/>
    <x v="4"/>
    <x v="4"/>
    <x v="11"/>
    <n v="0.86593296648324103"/>
    <n v="0.93424946045397905"/>
    <x v="1"/>
    <m/>
    <x v="1"/>
  </r>
  <r>
    <n v="76"/>
    <s v="LinearSVCRFF"/>
    <s v="SYN20201130.122650"/>
    <x v="4"/>
    <x v="4"/>
    <x v="12"/>
    <n v="0.86593296648324103"/>
    <n v="0.93318137955611002"/>
    <x v="0"/>
    <b v="1"/>
    <x v="1"/>
  </r>
  <r>
    <n v="77"/>
    <s v="LinearSVCRFF"/>
    <s v="SYN20201130.122650"/>
    <x v="4"/>
    <x v="4"/>
    <x v="12"/>
    <n v="0.86543271635817898"/>
    <n v="0.93316936739980805"/>
    <x v="1"/>
    <m/>
    <x v="1"/>
  </r>
  <r>
    <n v="78"/>
    <s v="LinearSVCRFF"/>
    <s v="SYN20201130.122650"/>
    <x v="4"/>
    <x v="4"/>
    <x v="0"/>
    <n v="0.84742371185592802"/>
    <n v="0.91782083468469999"/>
    <x v="0"/>
    <b v="0"/>
    <x v="1"/>
  </r>
  <r>
    <n v="79"/>
    <s v="LinearSVCRFF"/>
    <s v="SYN20201130.122650"/>
    <x v="4"/>
    <x v="4"/>
    <x v="0"/>
    <n v="0.86293146573286605"/>
    <n v="0.93162680632800399"/>
    <x v="1"/>
    <m/>
    <x v="1"/>
  </r>
  <r>
    <n v="80"/>
    <s v="LinearSVCRFF"/>
    <s v="SYN20201130.122650"/>
    <x v="5"/>
    <x v="5"/>
    <x v="6"/>
    <n v="0.85792896448224099"/>
    <n v="0.93286005437502695"/>
    <x v="0"/>
    <b v="0"/>
    <x v="1"/>
  </r>
  <r>
    <n v="81"/>
    <s v="LinearSVCRFF"/>
    <s v="SYN20201130.122650"/>
    <x v="5"/>
    <x v="5"/>
    <x v="6"/>
    <n v="0.87343671835917902"/>
    <n v="0.93835761790932404"/>
    <x v="1"/>
    <m/>
    <x v="1"/>
  </r>
  <r>
    <n v="82"/>
    <s v="LinearSVCRFF"/>
    <s v="SYN20201130.122650"/>
    <x v="5"/>
    <x v="5"/>
    <x v="7"/>
    <n v="0.87043521760880405"/>
    <n v="0.93698322702574999"/>
    <x v="0"/>
    <b v="0"/>
    <x v="1"/>
  </r>
  <r>
    <n v="83"/>
    <s v="LinearSVCRFF"/>
    <s v="SYN20201130.122650"/>
    <x v="5"/>
    <x v="5"/>
    <x v="7"/>
    <n v="0.87243621810905403"/>
    <n v="0.937005249312304"/>
    <x v="1"/>
    <m/>
    <x v="1"/>
  </r>
  <r>
    <n v="84"/>
    <s v="LinearSVCRFF"/>
    <s v="SYN20201130.122650"/>
    <x v="5"/>
    <x v="5"/>
    <x v="8"/>
    <n v="0.86393196598299105"/>
    <n v="0.92990105987259097"/>
    <x v="0"/>
    <b v="0"/>
    <x v="1"/>
  </r>
  <r>
    <n v="85"/>
    <s v="LinearSVCRFF"/>
    <s v="SYN20201130.122650"/>
    <x v="5"/>
    <x v="5"/>
    <x v="8"/>
    <n v="0.86943471735867905"/>
    <n v="0.93542965481066798"/>
    <x v="1"/>
    <m/>
    <x v="1"/>
  </r>
  <r>
    <n v="86"/>
    <s v="LinearSVCRFF"/>
    <s v="SYN20201130.122650"/>
    <x v="5"/>
    <x v="5"/>
    <x v="9"/>
    <n v="0.85792896448224099"/>
    <n v="0.92664676652772604"/>
    <x v="0"/>
    <b v="0"/>
    <x v="1"/>
  </r>
  <r>
    <n v="87"/>
    <s v="LinearSVCRFF"/>
    <s v="SYN20201130.122650"/>
    <x v="5"/>
    <x v="5"/>
    <x v="9"/>
    <n v="0.86493246623311604"/>
    <n v="0.93442864178548701"/>
    <x v="1"/>
    <m/>
    <x v="1"/>
  </r>
  <r>
    <n v="88"/>
    <s v="LinearSVCRFF"/>
    <s v="SYN20201130.122650"/>
    <x v="5"/>
    <x v="5"/>
    <x v="10"/>
    <n v="0.85342671335667797"/>
    <n v="0.92198404785642996"/>
    <x v="0"/>
    <b v="0"/>
    <x v="1"/>
  </r>
  <r>
    <n v="89"/>
    <s v="LinearSVCRFF"/>
    <s v="SYN20201130.122650"/>
    <x v="5"/>
    <x v="5"/>
    <x v="10"/>
    <n v="0.86493246623311604"/>
    <n v="0.93294413946914201"/>
    <x v="1"/>
    <m/>
    <x v="1"/>
  </r>
  <r>
    <n v="90"/>
    <s v="LinearSVCRFF"/>
    <s v="SYN20201130.122650"/>
    <x v="5"/>
    <x v="5"/>
    <x v="11"/>
    <n v="0.85492746373186501"/>
    <n v="0.920458504006054"/>
    <x v="0"/>
    <b v="0"/>
    <x v="1"/>
  </r>
  <r>
    <n v="91"/>
    <s v="LinearSVCRFF"/>
    <s v="SYN20201130.122650"/>
    <x v="5"/>
    <x v="5"/>
    <x v="11"/>
    <n v="0.86343171585792899"/>
    <n v="0.93065982774567801"/>
    <x v="1"/>
    <m/>
    <x v="1"/>
  </r>
  <r>
    <n v="92"/>
    <s v="LinearSVCRFF"/>
    <s v="SYN20201130.122650"/>
    <x v="5"/>
    <x v="5"/>
    <x v="12"/>
    <n v="0.86393196598299105"/>
    <n v="0.92926841964067597"/>
    <x v="0"/>
    <b v="1"/>
    <x v="1"/>
  </r>
  <r>
    <n v="93"/>
    <s v="LinearSVCRFF"/>
    <s v="SYN20201130.122650"/>
    <x v="5"/>
    <x v="5"/>
    <x v="12"/>
    <n v="0.86393196598299105"/>
    <n v="0.92913228186925101"/>
    <x v="1"/>
    <m/>
    <x v="1"/>
  </r>
  <r>
    <n v="94"/>
    <s v="LinearSVCRFF"/>
    <s v="SYN20201130.122650"/>
    <x v="5"/>
    <x v="5"/>
    <x v="0"/>
    <n v="0.855927963981991"/>
    <n v="0.91640340024104305"/>
    <x v="0"/>
    <b v="0"/>
    <x v="1"/>
  </r>
  <r>
    <n v="95"/>
    <s v="LinearSVCRFF"/>
    <s v="SYN20201130.122650"/>
    <x v="5"/>
    <x v="5"/>
    <x v="0"/>
    <n v="0.86443221610805399"/>
    <n v="0.92720933584787701"/>
    <x v="1"/>
    <m/>
    <x v="1"/>
  </r>
  <r>
    <n v="96"/>
    <s v="LinearSVCRFF"/>
    <s v="SYN20201130.122650"/>
    <x v="6"/>
    <x v="6"/>
    <x v="6"/>
    <n v="0.87193596798399198"/>
    <n v="0.93926153267106305"/>
    <x v="0"/>
    <b v="0"/>
    <x v="1"/>
  </r>
  <r>
    <n v="97"/>
    <s v="LinearSVCRFF"/>
    <s v="SYN20201130.122650"/>
    <x v="6"/>
    <x v="6"/>
    <x v="6"/>
    <n v="0.87193596798399198"/>
    <n v="0.93926653773618896"/>
    <x v="1"/>
    <m/>
    <x v="1"/>
  </r>
  <r>
    <n v="98"/>
    <s v="LinearSVCRFF"/>
    <s v="SYN20201130.122650"/>
    <x v="6"/>
    <x v="6"/>
    <x v="7"/>
    <n v="0.86793396698349101"/>
    <n v="0.93166284279691003"/>
    <x v="0"/>
    <b v="0"/>
    <x v="1"/>
  </r>
  <r>
    <n v="99"/>
    <s v="LinearSVCRFF"/>
    <s v="SYN20201130.122650"/>
    <x v="6"/>
    <x v="6"/>
    <x v="7"/>
    <n v="0.869934967483741"/>
    <n v="0.938248507489579"/>
    <x v="1"/>
    <m/>
    <x v="1"/>
  </r>
  <r>
    <n v="100"/>
    <s v="LinearSVCRFF"/>
    <s v="SYN20201130.122650"/>
    <x v="6"/>
    <x v="6"/>
    <x v="8"/>
    <n v="0.862431215607803"/>
    <n v="0.93287106551830401"/>
    <x v="0"/>
    <b v="0"/>
    <x v="1"/>
  </r>
  <r>
    <n v="101"/>
    <s v="LinearSVCRFF"/>
    <s v="SYN20201130.122650"/>
    <x v="6"/>
    <x v="6"/>
    <x v="8"/>
    <n v="0.86793396698349101"/>
    <n v="0.93745170112153497"/>
    <x v="1"/>
    <m/>
    <x v="1"/>
  </r>
  <r>
    <n v="102"/>
    <s v="LinearSVCRFF"/>
    <s v="SYN20201130.122650"/>
    <x v="6"/>
    <x v="6"/>
    <x v="9"/>
    <n v="0.86343171585792899"/>
    <n v="0.93463785350774897"/>
    <x v="0"/>
    <b v="0"/>
    <x v="1"/>
  </r>
  <r>
    <n v="103"/>
    <s v="LinearSVCRFF"/>
    <s v="SYN20201130.122650"/>
    <x v="6"/>
    <x v="6"/>
    <x v="9"/>
    <n v="0.86643321660830397"/>
    <n v="0.93684408621524895"/>
    <x v="1"/>
    <m/>
    <x v="1"/>
  </r>
  <r>
    <n v="104"/>
    <s v="LinearSVCRFF"/>
    <s v="SYN20201130.122650"/>
    <x v="6"/>
    <x v="6"/>
    <x v="10"/>
    <n v="0.85642821410705305"/>
    <n v="0.92951066479277"/>
    <x v="0"/>
    <b v="0"/>
    <x v="1"/>
  </r>
  <r>
    <n v="105"/>
    <s v="LinearSVCRFF"/>
    <s v="SYN20201130.122650"/>
    <x v="6"/>
    <x v="6"/>
    <x v="10"/>
    <n v="0.86393196598299105"/>
    <n v="0.93594417550561104"/>
    <x v="1"/>
    <m/>
    <x v="1"/>
  </r>
  <r>
    <n v="106"/>
    <s v="LinearSVCRFF"/>
    <s v="SYN20201130.122650"/>
    <x v="6"/>
    <x v="6"/>
    <x v="11"/>
    <n v="0.85642821410705305"/>
    <n v="0.92297204771228403"/>
    <x v="0"/>
    <b v="0"/>
    <x v="1"/>
  </r>
  <r>
    <n v="107"/>
    <s v="LinearSVCRFF"/>
    <s v="SYN20201130.122650"/>
    <x v="6"/>
    <x v="6"/>
    <x v="11"/>
    <n v="0.862431215607803"/>
    <n v="0.93440361645985703"/>
    <x v="1"/>
    <m/>
    <x v="1"/>
  </r>
  <r>
    <n v="108"/>
    <s v="LinearSVCRFF"/>
    <s v="SYN20201130.122650"/>
    <x v="6"/>
    <x v="6"/>
    <x v="12"/>
    <n v="0.84492246123061499"/>
    <n v="0.91668168186204402"/>
    <x v="0"/>
    <b v="0"/>
    <x v="1"/>
  </r>
  <r>
    <n v="109"/>
    <s v="LinearSVCRFF"/>
    <s v="SYN20201130.122650"/>
    <x v="6"/>
    <x v="6"/>
    <x v="12"/>
    <n v="0.86043021510755302"/>
    <n v="0.93322442311619302"/>
    <x v="1"/>
    <m/>
    <x v="1"/>
  </r>
  <r>
    <n v="110"/>
    <s v="LinearSVCRFF"/>
    <s v="SYN20201130.122650"/>
    <x v="6"/>
    <x v="6"/>
    <x v="0"/>
    <n v="0.84342171085542705"/>
    <n v="0.91131324900799604"/>
    <x v="0"/>
    <b v="0"/>
    <x v="1"/>
  </r>
  <r>
    <n v="111"/>
    <s v="LinearSVCRFF"/>
    <s v="SYN20201130.122650"/>
    <x v="6"/>
    <x v="6"/>
    <x v="0"/>
    <n v="0.85792896448224099"/>
    <n v="0.93152470299943502"/>
    <x v="1"/>
    <m/>
    <x v="1"/>
  </r>
  <r>
    <n v="112"/>
    <s v="LinearSVCRFF"/>
    <s v="SYN20201130.122650"/>
    <x v="7"/>
    <x v="7"/>
    <x v="6"/>
    <n v="0.86693346673336602"/>
    <n v="0.93133651255070105"/>
    <x v="0"/>
    <b v="0"/>
    <x v="1"/>
  </r>
  <r>
    <n v="113"/>
    <s v="LinearSVCRFF"/>
    <s v="SYN20201130.122650"/>
    <x v="7"/>
    <x v="7"/>
    <x v="6"/>
    <n v="0.86693346673336602"/>
    <n v="0.93649273064341099"/>
    <x v="1"/>
    <m/>
    <x v="1"/>
  </r>
  <r>
    <n v="114"/>
    <s v="LinearSVCRFF"/>
    <s v="SYN20201130.122650"/>
    <x v="7"/>
    <x v="7"/>
    <x v="7"/>
    <n v="0.85442721360680296"/>
    <n v="0.93158476378094601"/>
    <x v="0"/>
    <b v="0"/>
    <x v="1"/>
  </r>
  <r>
    <n v="115"/>
    <s v="LinearSVCRFF"/>
    <s v="SYN20201130.122650"/>
    <x v="7"/>
    <x v="7"/>
    <x v="7"/>
    <n v="0.86593296648324103"/>
    <n v="0.93524346638798395"/>
    <x v="1"/>
    <m/>
    <x v="1"/>
  </r>
  <r>
    <n v="116"/>
    <s v="LinearSVCRFF"/>
    <s v="SYN20201130.122650"/>
    <x v="7"/>
    <x v="7"/>
    <x v="8"/>
    <n v="0.86493246623311604"/>
    <n v="0.93399220010650696"/>
    <x v="0"/>
    <b v="0"/>
    <x v="1"/>
  </r>
  <r>
    <n v="117"/>
    <s v="LinearSVCRFF"/>
    <s v="SYN20201130.122650"/>
    <x v="7"/>
    <x v="7"/>
    <x v="8"/>
    <n v="0.86443221610805399"/>
    <n v="0.93412633585188198"/>
    <x v="1"/>
    <m/>
    <x v="1"/>
  </r>
  <r>
    <n v="118"/>
    <s v="LinearSVCRFF"/>
    <s v="SYN20201130.122650"/>
    <x v="7"/>
    <x v="7"/>
    <x v="9"/>
    <n v="0.862431215607803"/>
    <n v="0.92770984236046805"/>
    <x v="0"/>
    <b v="0"/>
    <x v="1"/>
  </r>
  <r>
    <n v="119"/>
    <s v="LinearSVCRFF"/>
    <s v="SYN20201130.122650"/>
    <x v="7"/>
    <x v="7"/>
    <x v="9"/>
    <n v="0.86393196598299105"/>
    <n v="0.93323743628552003"/>
    <x v="1"/>
    <m/>
    <x v="1"/>
  </r>
  <r>
    <n v="120"/>
    <s v="LinearSVCRFF"/>
    <s v="SYN20201130.122650"/>
    <x v="7"/>
    <x v="7"/>
    <x v="10"/>
    <n v="0.85142571285642799"/>
    <n v="0.92580491457354797"/>
    <x v="0"/>
    <b v="0"/>
    <x v="1"/>
  </r>
  <r>
    <n v="121"/>
    <s v="LinearSVCRFF"/>
    <s v="SYN20201130.122650"/>
    <x v="7"/>
    <x v="7"/>
    <x v="10"/>
    <n v="0.86293146573286605"/>
    <n v="0.93213632195782103"/>
    <x v="1"/>
    <m/>
    <x v="1"/>
  </r>
  <r>
    <n v="122"/>
    <s v="LinearSVCRFF"/>
    <s v="SYN20201130.122650"/>
    <x v="7"/>
    <x v="7"/>
    <x v="11"/>
    <n v="0.86393196598299105"/>
    <n v="0.93024040328812696"/>
    <x v="0"/>
    <b v="0"/>
    <x v="1"/>
  </r>
  <r>
    <n v="123"/>
    <s v="LinearSVCRFF"/>
    <s v="SYN20201130.122650"/>
    <x v="7"/>
    <x v="7"/>
    <x v="11"/>
    <n v="0.86443221610805399"/>
    <n v="0.93030046406963796"/>
    <x v="1"/>
    <m/>
    <x v="1"/>
  </r>
  <r>
    <n v="124"/>
    <s v="LinearSVCRFF"/>
    <s v="SYN20201130.122650"/>
    <x v="7"/>
    <x v="7"/>
    <x v="12"/>
    <n v="0.86293146573286605"/>
    <n v="0.92911526464782301"/>
    <x v="0"/>
    <b v="1"/>
    <x v="1"/>
  </r>
  <r>
    <n v="125"/>
    <s v="LinearSVCRFF"/>
    <s v="SYN20201130.122650"/>
    <x v="7"/>
    <x v="7"/>
    <x v="12"/>
    <n v="0.86443221610805399"/>
    <n v="0.92891706406883701"/>
    <x v="1"/>
    <m/>
    <x v="1"/>
  </r>
  <r>
    <n v="126"/>
    <s v="LinearSVCRFF"/>
    <s v="SYN20201130.122650"/>
    <x v="7"/>
    <x v="7"/>
    <x v="0"/>
    <n v="0.83391695847923897"/>
    <n v="0.90709998518500701"/>
    <x v="0"/>
    <b v="0"/>
    <x v="1"/>
  </r>
  <r>
    <n v="127"/>
    <s v="LinearSVCRFF"/>
    <s v="SYN20201130.122650"/>
    <x v="7"/>
    <x v="7"/>
    <x v="0"/>
    <n v="0.86293146573286605"/>
    <n v="0.92720633280880205"/>
    <x v="1"/>
    <m/>
    <x v="1"/>
  </r>
  <r>
    <n v="128"/>
    <s v="LinearSVCRFF"/>
    <s v="SYN20201130.122650"/>
    <x v="8"/>
    <x v="8"/>
    <x v="6"/>
    <n v="0.869934967483741"/>
    <n v="0.93600423628712204"/>
    <x v="0"/>
    <b v="0"/>
    <x v="1"/>
  </r>
  <r>
    <n v="129"/>
    <s v="LinearSVCRFF"/>
    <s v="SYN20201130.122650"/>
    <x v="8"/>
    <x v="8"/>
    <x v="6"/>
    <n v="0.869934967483741"/>
    <n v="0.936037269716953"/>
    <x v="1"/>
    <m/>
    <x v="1"/>
  </r>
  <r>
    <n v="130"/>
    <s v="LinearSVCRFF"/>
    <s v="SYN20201130.122650"/>
    <x v="8"/>
    <x v="8"/>
    <x v="7"/>
    <n v="0.86493246623311604"/>
    <n v="0.92824138027684"/>
    <x v="0"/>
    <b v="0"/>
    <x v="1"/>
  </r>
  <r>
    <n v="131"/>
    <s v="LinearSVCRFF"/>
    <s v="SYN20201130.122650"/>
    <x v="8"/>
    <x v="8"/>
    <x v="7"/>
    <n v="0.86793396698349101"/>
    <n v="0.93493715640227903"/>
    <x v="1"/>
    <m/>
    <x v="1"/>
  </r>
  <r>
    <n v="132"/>
    <s v="LinearSVCRFF"/>
    <s v="SYN20201130.122650"/>
    <x v="8"/>
    <x v="8"/>
    <x v="8"/>
    <n v="0.85792896448224099"/>
    <n v="0.92692004308359999"/>
    <x v="0"/>
    <b v="0"/>
    <x v="1"/>
  </r>
  <r>
    <n v="133"/>
    <s v="LinearSVCRFF"/>
    <s v="SYN20201130.122650"/>
    <x v="8"/>
    <x v="8"/>
    <x v="8"/>
    <n v="0.86693346673336602"/>
    <n v="0.93412133078675597"/>
    <x v="1"/>
    <m/>
    <x v="1"/>
  </r>
  <r>
    <n v="134"/>
    <s v="LinearSVCRFF"/>
    <s v="SYN20201130.122650"/>
    <x v="8"/>
    <x v="8"/>
    <x v="9"/>
    <n v="0.86043021510755302"/>
    <n v="0.92760673801887505"/>
    <x v="0"/>
    <b v="0"/>
    <x v="1"/>
  </r>
  <r>
    <n v="135"/>
    <s v="LinearSVCRFF"/>
    <s v="SYN20201130.122650"/>
    <x v="8"/>
    <x v="8"/>
    <x v="9"/>
    <n v="0.86693346673336602"/>
    <n v="0.93339059127837298"/>
    <x v="1"/>
    <m/>
    <x v="1"/>
  </r>
  <r>
    <n v="136"/>
    <s v="LinearSVCRFF"/>
    <s v="SYN20201130.122650"/>
    <x v="8"/>
    <x v="8"/>
    <x v="10"/>
    <n v="0.86643321660830397"/>
    <n v="0.93263682847041196"/>
    <x v="0"/>
    <b v="1"/>
    <x v="1"/>
  </r>
  <r>
    <n v="137"/>
    <s v="LinearSVCRFF"/>
    <s v="SYN20201130.122650"/>
    <x v="8"/>
    <x v="8"/>
    <x v="10"/>
    <n v="0.86743371685842896"/>
    <n v="0.93247366334730697"/>
    <x v="1"/>
    <m/>
    <x v="1"/>
  </r>
  <r>
    <n v="138"/>
    <s v="LinearSVCRFF"/>
    <s v="SYN20201130.122650"/>
    <x v="8"/>
    <x v="8"/>
    <x v="11"/>
    <n v="0.85192596298149004"/>
    <n v="0.91485883714318805"/>
    <x v="0"/>
    <b v="0"/>
    <x v="1"/>
  </r>
  <r>
    <n v="139"/>
    <s v="LinearSVCRFF"/>
    <s v="SYN20201130.122650"/>
    <x v="8"/>
    <x v="8"/>
    <x v="11"/>
    <n v="0.86343171585792899"/>
    <n v="0.93100217420028997"/>
    <x v="1"/>
    <m/>
    <x v="1"/>
  </r>
  <r>
    <n v="140"/>
    <s v="LinearSVCRFF"/>
    <s v="SYN20201130.122650"/>
    <x v="8"/>
    <x v="8"/>
    <x v="12"/>
    <n v="0.862431215607803"/>
    <n v="0.92991207101586804"/>
    <x v="0"/>
    <b v="0"/>
    <x v="1"/>
  </r>
  <r>
    <n v="141"/>
    <s v="LinearSVCRFF"/>
    <s v="SYN20201130.122650"/>
    <x v="8"/>
    <x v="8"/>
    <x v="12"/>
    <n v="0.86343171585792899"/>
    <n v="0.93002518548771296"/>
    <x v="1"/>
    <m/>
    <x v="1"/>
  </r>
  <r>
    <n v="142"/>
    <s v="LinearSVCRFF"/>
    <s v="SYN20201130.122650"/>
    <x v="8"/>
    <x v="8"/>
    <x v="0"/>
    <n v="0.84992496248124005"/>
    <n v="0.92058363063420101"/>
    <x v="0"/>
    <b v="0"/>
    <x v="1"/>
  </r>
  <r>
    <n v="143"/>
    <s v="LinearSVCRFF"/>
    <s v="SYN20201130.122650"/>
    <x v="8"/>
    <x v="8"/>
    <x v="0"/>
    <n v="0.86393196598299105"/>
    <n v="0.92831845827977899"/>
    <x v="1"/>
    <m/>
    <x v="1"/>
  </r>
  <r>
    <n v="144"/>
    <s v="LinearSVCRFF"/>
    <s v="SYN20201130.122650"/>
    <x v="9"/>
    <x v="3"/>
    <x v="6"/>
    <n v="0.55627813906953405"/>
    <n v="0.57782175561668403"/>
    <x v="0"/>
    <b v="1"/>
    <x v="1"/>
  </r>
  <r>
    <n v="145"/>
    <s v="LinearSVCRFF"/>
    <s v="SYN20201130.122650"/>
    <x v="9"/>
    <x v="3"/>
    <x v="6"/>
    <n v="0.55677838919459699"/>
    <n v="0.57752645677425496"/>
    <x v="1"/>
    <m/>
    <x v="1"/>
  </r>
  <r>
    <n v="146"/>
    <s v="LinearSVCRFF"/>
    <s v="SYN20201130.122650"/>
    <x v="9"/>
    <x v="3"/>
    <x v="7"/>
    <n v="0.55877938969484697"/>
    <n v="0.57571762623775202"/>
    <x v="0"/>
    <b v="0"/>
    <x v="1"/>
  </r>
  <r>
    <n v="147"/>
    <s v="LinearSVCRFF"/>
    <s v="SYN20201130.122650"/>
    <x v="9"/>
    <x v="3"/>
    <x v="7"/>
    <n v="0.55977988994497196"/>
    <n v="0.57743736661501399"/>
    <x v="1"/>
    <m/>
    <x v="1"/>
  </r>
  <r>
    <n v="148"/>
    <s v="LinearSVCRFF"/>
    <s v="SYN20201130.122650"/>
    <x v="9"/>
    <x v="3"/>
    <x v="8"/>
    <n v="0.56128064032016001"/>
    <n v="0.57549039628103604"/>
    <x v="0"/>
    <b v="0"/>
    <x v="1"/>
  </r>
  <r>
    <n v="149"/>
    <s v="LinearSVCRFF"/>
    <s v="SYN20201130.122650"/>
    <x v="9"/>
    <x v="3"/>
    <x v="8"/>
    <n v="0.55777888944472198"/>
    <n v="0.57759752869904302"/>
    <x v="1"/>
    <m/>
    <x v="1"/>
  </r>
  <r>
    <n v="150"/>
    <s v="LinearSVCRFF"/>
    <s v="SYN20201130.122650"/>
    <x v="9"/>
    <x v="3"/>
    <x v="9"/>
    <n v="0.56028014007003502"/>
    <n v="0.57739031900283"/>
    <x v="0"/>
    <b v="0"/>
    <x v="1"/>
  </r>
  <r>
    <n v="151"/>
    <s v="LinearSVCRFF"/>
    <s v="SYN20201130.122650"/>
    <x v="9"/>
    <x v="3"/>
    <x v="9"/>
    <n v="0.56028014007003502"/>
    <n v="0.57765458644147805"/>
    <x v="1"/>
    <m/>
    <x v="1"/>
  </r>
  <r>
    <n v="152"/>
    <s v="LinearSVCRFF"/>
    <s v="SYN20201130.122650"/>
    <x v="9"/>
    <x v="3"/>
    <x v="10"/>
    <n v="0.56028014007003502"/>
    <n v="0.57710402927762805"/>
    <x v="0"/>
    <b v="0"/>
    <x v="1"/>
  </r>
  <r>
    <n v="153"/>
    <s v="LinearSVCRFF"/>
    <s v="SYN20201130.122650"/>
    <x v="9"/>
    <x v="3"/>
    <x v="10"/>
    <n v="0.55877938969484697"/>
    <n v="0.577665597584755"/>
    <x v="1"/>
    <m/>
    <x v="1"/>
  </r>
  <r>
    <n v="154"/>
    <s v="LinearSVCRFF"/>
    <s v="SYN20201130.122650"/>
    <x v="9"/>
    <x v="3"/>
    <x v="11"/>
    <n v="0.56078039019509696"/>
    <n v="0.57799493087003995"/>
    <x v="0"/>
    <b v="1"/>
    <x v="1"/>
  </r>
  <r>
    <n v="155"/>
    <s v="LinearSVCRFF"/>
    <s v="SYN20201130.122650"/>
    <x v="9"/>
    <x v="3"/>
    <x v="11"/>
    <n v="0.55777888944472198"/>
    <n v="0.577635567194"/>
    <x v="1"/>
    <m/>
    <x v="1"/>
  </r>
  <r>
    <n v="156"/>
    <s v="LinearSVCRFF"/>
    <s v="SYN20201130.122650"/>
    <x v="9"/>
    <x v="3"/>
    <x v="12"/>
    <n v="0.55977988994497196"/>
    <n v="0.57706999483477195"/>
    <x v="0"/>
    <b v="0"/>
    <x v="1"/>
  </r>
  <r>
    <n v="157"/>
    <s v="LinearSVCRFF"/>
    <s v="SYN20201130.122650"/>
    <x v="9"/>
    <x v="3"/>
    <x v="12"/>
    <n v="0.55827913956978403"/>
    <n v="0.577549480073834"/>
    <x v="1"/>
    <m/>
    <x v="1"/>
  </r>
  <r>
    <n v="158"/>
    <s v="LinearSVCRFF"/>
    <s v="SYN20201130.122650"/>
    <x v="9"/>
    <x v="3"/>
    <x v="0"/>
    <n v="0.55227613806903397"/>
    <n v="0.57696088441502802"/>
    <x v="0"/>
    <b v="0"/>
    <x v="1"/>
  </r>
  <r>
    <n v="159"/>
    <s v="LinearSVCRFF"/>
    <s v="SYN20201130.122650"/>
    <x v="9"/>
    <x v="3"/>
    <x v="0"/>
    <n v="0.55777888944472198"/>
    <n v="0.57747840814904605"/>
    <x v="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6F003-9DDA-40A6-BC57-CE90C097251D}" name="PivotTable2" cacheId="4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29:Q50" firstHeaderRow="1" firstDataRow="2" firstDataCol="4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9"/>
        <item x="3"/>
        <item x="8"/>
        <item x="7"/>
        <item x="6"/>
        <item x="5"/>
        <item x="4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3"/>
        <item x="2"/>
        <item x="1"/>
        <item x="0"/>
        <item x="8"/>
        <item x="7"/>
        <item x="6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3">
        <item x="5"/>
        <item x="4"/>
        <item x="3"/>
        <item x="2"/>
        <item x="1"/>
        <item x="0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0"/>
    <field x="3"/>
    <field x="4"/>
    <field x="8"/>
  </rowFields>
  <rowItems count="20">
    <i>
      <x/>
      <x/>
      <x/>
      <x/>
    </i>
    <i r="3">
      <x v="1"/>
    </i>
    <i r="1">
      <x v="2"/>
      <x v="4"/>
      <x/>
    </i>
    <i r="3">
      <x v="1"/>
    </i>
    <i r="1">
      <x v="3"/>
      <x v="5"/>
      <x/>
    </i>
    <i r="3">
      <x v="1"/>
    </i>
    <i r="1">
      <x v="4"/>
      <x v="6"/>
      <x/>
    </i>
    <i r="3">
      <x v="1"/>
    </i>
    <i r="1">
      <x v="5"/>
      <x v="7"/>
      <x/>
    </i>
    <i r="3">
      <x v="1"/>
    </i>
    <i r="1">
      <x v="6"/>
      <x v="8"/>
      <x/>
    </i>
    <i r="3">
      <x v="1"/>
    </i>
    <i>
      <x v="1"/>
      <x v="1"/>
      <x/>
      <x/>
    </i>
    <i r="3">
      <x v="1"/>
    </i>
    <i r="1">
      <x v="7"/>
      <x v="1"/>
      <x/>
    </i>
    <i r="3">
      <x v="1"/>
    </i>
    <i r="1">
      <x v="8"/>
      <x v="2"/>
      <x/>
    </i>
    <i r="3">
      <x v="1"/>
    </i>
    <i r="1">
      <x v="9"/>
      <x v="3"/>
      <x/>
    </i>
    <i r="3">
      <x v="1"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accuracy" fld="6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84AC1-6703-44E9-9E2B-84E2F1D4E950}" name="PivotTable1" cacheId="4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Q24" firstHeaderRow="1" firstDataRow="2" firstDataCol="4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9"/>
        <item x="3"/>
        <item x="8"/>
        <item x="7"/>
        <item x="6"/>
        <item x="5"/>
        <item x="4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3"/>
        <item x="2"/>
        <item x="1"/>
        <item x="0"/>
        <item x="8"/>
        <item x="7"/>
        <item x="6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3">
        <item x="5"/>
        <item x="4"/>
        <item x="3"/>
        <item x="2"/>
        <item x="1"/>
        <item x="0"/>
        <item x="12"/>
        <item x="11"/>
        <item x="10"/>
        <item x="9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0"/>
    <field x="3"/>
    <field x="4"/>
    <field x="8"/>
  </rowFields>
  <rowItems count="20">
    <i>
      <x/>
      <x/>
      <x/>
      <x/>
    </i>
    <i r="3">
      <x v="1"/>
    </i>
    <i r="1">
      <x v="2"/>
      <x v="4"/>
      <x/>
    </i>
    <i r="3">
      <x v="1"/>
    </i>
    <i r="1">
      <x v="3"/>
      <x v="5"/>
      <x/>
    </i>
    <i r="3">
      <x v="1"/>
    </i>
    <i r="1">
      <x v="4"/>
      <x v="6"/>
      <x/>
    </i>
    <i r="3">
      <x v="1"/>
    </i>
    <i r="1">
      <x v="5"/>
      <x v="7"/>
      <x/>
    </i>
    <i r="3">
      <x v="1"/>
    </i>
    <i r="1">
      <x v="6"/>
      <x v="8"/>
      <x/>
    </i>
    <i r="3">
      <x v="1"/>
    </i>
    <i>
      <x v="1"/>
      <x v="1"/>
      <x/>
      <x/>
    </i>
    <i r="3">
      <x v="1"/>
    </i>
    <i r="1">
      <x v="7"/>
      <x v="1"/>
      <x/>
    </i>
    <i r="3">
      <x v="1"/>
    </i>
    <i r="1">
      <x v="8"/>
      <x v="2"/>
      <x/>
    </i>
    <i r="3">
      <x v="1"/>
    </i>
    <i r="1">
      <x v="9"/>
      <x v="3"/>
      <x/>
    </i>
    <i r="3">
      <x v="1"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rocauc" fld="7" subtotal="average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7F07C4-DC52-4694-AFC4-713ADA392984}" name="Table2" displayName="Table2" ref="S4:AV24" totalsRowShown="0">
  <autoFilter ref="S4:AV24" xr:uid="{32F45D6C-5E10-47B4-A449-9A299DB2A1D3}"/>
  <tableColumns count="30">
    <tableColumn id="1" xr3:uid="{0EDC73E7-C78A-4E3A-8B0B-ABDA38B289FA}" name="h"/>
    <tableColumn id="2" xr3:uid="{0A98EDF3-CF42-48DD-9460-8D987BF9770B}" name="N_NODES"/>
    <tableColumn id="3" xr3:uid="{93BAAACC-4995-4057-8246-5AC88D49EDAB}" name="N_COMPONENTS"/>
    <tableColumn id="10" xr3:uid="{11430B0F-E32D-454A-AC26-FC9F27755538}" name="Aggregator"/>
    <tableColumn id="4" xr3:uid="{A7A2F011-4CC2-4F95-976A-6C4B9CD0D776}" name="25 Samples" dataDxfId="61"/>
    <tableColumn id="5" xr3:uid="{592C3CB6-2AC3-4A79-B395-66CC1F462866}" name="50 Samples" dataDxfId="60"/>
    <tableColumn id="6" xr3:uid="{9462BE48-5ED0-4412-B563-A770D42238CB}" name="100 Samples" dataDxfId="59"/>
    <tableColumn id="7" xr3:uid="{7FC57AFD-8868-4668-AD43-CAECC6596669}" name="200 Samples" dataDxfId="58"/>
    <tableColumn id="8" xr3:uid="{60D23BA7-79EA-416E-8966-C27CEA0CD37B}" name="500 Samples" dataDxfId="57"/>
    <tableColumn id="9" xr3:uid="{10EF9CBE-028C-440A-9EEA-990DA02F86D4}" name="1000 Samples" dataDxfId="56"/>
    <tableColumn id="17" xr3:uid="{E5285703-5677-44EC-B8AD-EA7886277ED7}" name="1250 Samples" dataDxfId="55"/>
    <tableColumn id="18" xr3:uid="{25DE4A5C-E2FC-4007-BCA4-34F86B2AD0E7}" name="1500 Samples" dataDxfId="54"/>
    <tableColumn id="19" xr3:uid="{725E1410-E945-44F7-8CB6-71A4139D3C43}" name="2000 Samples" dataDxfId="53"/>
    <tableColumn id="20" xr3:uid="{8F5538DC-97B1-4FEB-BB71-8EC5C1332AB0}" name="2500 Samples" dataDxfId="52"/>
    <tableColumn id="21" xr3:uid="{CD5DF355-7675-4736-A855-6CA0A78F1F71}" name="3000 Samples" dataDxfId="51"/>
    <tableColumn id="22" xr3:uid="{AC860FD3-F344-47E1-AAE3-151C8210D9CB}" name="4000 Samples" dataDxfId="50"/>
    <tableColumn id="23" xr3:uid="{806F78F8-88DF-44D5-AB6C-0E5A93AE2B2A}" name="6000 Samples" dataDxfId="28"/>
    <tableColumn id="11" xr3:uid="{9FDB95A1-F8B3-4D74-AB36-B00E49E63CBA}" name="25 Comparison" dataDxfId="27"/>
    <tableColumn id="12" xr3:uid="{35B53121-41A7-47DD-BAA7-A30305736447}" name="50 Comparison" dataDxfId="26"/>
    <tableColumn id="13" xr3:uid="{1FA48773-9D16-4647-A764-C4225EB793B6}" name="100 Comparison" dataDxfId="25"/>
    <tableColumn id="14" xr3:uid="{5FDCE2B3-D327-4B1C-923F-621B5636910B}" name="200 Comparison" dataDxfId="24"/>
    <tableColumn id="15" xr3:uid="{04F022E2-EE46-416A-A84E-914CBB410D06}" name="500 Comparison" dataDxfId="23"/>
    <tableColumn id="16" xr3:uid="{44897E06-8C01-4B28-BB36-C88588B19F0C}" name="1000 Comparison" dataDxfId="22"/>
    <tableColumn id="24" xr3:uid="{96D44858-5843-472A-885E-9FB121932469}" name="1250 Comparison" dataDxfId="21"/>
    <tableColumn id="25" xr3:uid="{C65F6DA8-7A6C-4776-AD97-DE4B15338263}" name="1500 Comparison" dataDxfId="20"/>
    <tableColumn id="26" xr3:uid="{7E99B8B0-0335-455C-A29F-E16CEE366CD9}" name="2000 Comparison" dataDxfId="19"/>
    <tableColumn id="27" xr3:uid="{687EF86A-BDD6-4180-8B86-C6E5CC8ECA64}" name="2500 Comparison" dataDxfId="18"/>
    <tableColumn id="28" xr3:uid="{9D460DFC-F2D6-4102-9554-6393E0336E40}" name="3000 Comparison" dataDxfId="17"/>
    <tableColumn id="29" xr3:uid="{55B35124-B8A5-41DE-9691-2B14EB9CEAEE}" name="4000 Comparison" dataDxfId="16"/>
    <tableColumn id="30" xr3:uid="{88E7DBC4-1E24-4876-940E-96D1D2D62C83}" name="6000 Comparison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219EFC-BB45-402F-AE76-994851FB0FC0}" name="Table25" displayName="Table25" ref="S30:AV50" totalsRowShown="0">
  <autoFilter ref="S30:AV50" xr:uid="{574E081C-8C87-4297-9879-05A7747321EE}"/>
  <tableColumns count="30">
    <tableColumn id="1" xr3:uid="{05297329-FB57-4312-BE73-1A9C4F600107}" name="h"/>
    <tableColumn id="2" xr3:uid="{94269D12-2188-42AC-B66F-B3550D7CBB10}" name="N_NODES"/>
    <tableColumn id="3" xr3:uid="{0B9AD11E-7471-485B-A496-E4FD5269BDB7}" name="N_COMPONENTS"/>
    <tableColumn id="10" xr3:uid="{2DDDD449-C7D7-4F05-AF14-B165E80031E8}" name="Aggregator"/>
    <tableColumn id="4" xr3:uid="{DF333666-1092-4015-8E2D-1432B8156A69}" name="25 Samples" dataDxfId="49"/>
    <tableColumn id="5" xr3:uid="{3419BBA2-263F-4899-A790-1C6D0466C5DE}" name="50 Samples" dataDxfId="48"/>
    <tableColumn id="6" xr3:uid="{0B861A62-BECF-4FA8-B6E3-02934E444210}" name="100 Samples" dataDxfId="47"/>
    <tableColumn id="7" xr3:uid="{9ACF4DF7-A8E5-4CC1-84EE-981691B1D729}" name="200 Samples" dataDxfId="46"/>
    <tableColumn id="8" xr3:uid="{9C9D7C89-D052-44CF-8E80-982961C94768}" name="500 Samples" dataDxfId="45"/>
    <tableColumn id="9" xr3:uid="{015A41A3-D280-4B37-B160-BFEDB380547B}" name="1000 Samples" dataDxfId="44"/>
    <tableColumn id="17" xr3:uid="{C52587BA-F044-4080-B81D-BF4A63C05924}" name="1250 Samples" dataDxfId="43"/>
    <tableColumn id="18" xr3:uid="{5E2865B2-FA4A-4A23-B488-C9742CA09588}" name="1500 Samples" dataDxfId="42"/>
    <tableColumn id="19" xr3:uid="{FE654F4D-87BB-474A-BA5F-24C9B404A7D2}" name="2000 Samples" dataDxfId="41"/>
    <tableColumn id="20" xr3:uid="{1152F9AC-6CE1-4610-860B-31AE53FC3D67}" name="2500 Samples" dataDxfId="40"/>
    <tableColumn id="21" xr3:uid="{91023EF1-E53A-4D88-AA06-71DC043C1EAF}" name="3000 Samples" dataDxfId="39"/>
    <tableColumn id="22" xr3:uid="{45FDFA28-62A6-4A41-A42A-93CFA0F5ED84}" name="4000 Samples" dataDxfId="38"/>
    <tableColumn id="23" xr3:uid="{3F9ED734-6929-4DFD-9524-99D3BF07654D}" name="6000 Samples" dataDxfId="29"/>
    <tableColumn id="11" xr3:uid="{B2CACAF9-CB39-4A20-BFE9-26FDEE343A9C}" name="25 Comparison" dataDxfId="14"/>
    <tableColumn id="12" xr3:uid="{1BF7F61A-5438-4188-8D1D-BD11124CE962}" name="50 Comparison" dataDxfId="13"/>
    <tableColumn id="13" xr3:uid="{744A895F-227F-47B7-8AFD-6DE92C0EAB4A}" name="100 Comparison" dataDxfId="12"/>
    <tableColumn id="14" xr3:uid="{21B887C9-EF65-45BA-89CA-FC069E19513D}" name="200 Comparison" dataDxfId="11"/>
    <tableColumn id="15" xr3:uid="{1E64B687-2DB7-4401-A2B7-A942E3E758CE}" name="500 Comparison" dataDxfId="10"/>
    <tableColumn id="16" xr3:uid="{512C027F-7267-424F-B6E0-96891B7196A6}" name="1000 Comparison" dataDxfId="9"/>
    <tableColumn id="24" xr3:uid="{8D36C3B8-321D-4691-B488-466C27C01916}" name="1250 Comparison" dataDxfId="8"/>
    <tableColumn id="25" xr3:uid="{3DAB2696-3563-400B-A742-C882B8B67AD2}" name="1500 Comparison" dataDxfId="7"/>
    <tableColumn id="26" xr3:uid="{60E75015-3C54-402D-B29F-A3B040070CFB}" name="2000 Comparison" dataDxfId="6"/>
    <tableColumn id="27" xr3:uid="{96532588-2F7C-4909-B48C-7F4445DD00C4}" name="2500 Comparison" dataDxfId="5"/>
    <tableColumn id="28" xr3:uid="{0C1BAC6D-ADE9-4809-B13D-567B2F912740}" name="3000 Comparison" dataDxfId="4"/>
    <tableColumn id="29" xr3:uid="{E8D30922-2718-4130-AD6F-1A5FA9A54317}" name="4000 Comparison" dataDxfId="3"/>
    <tableColumn id="30" xr3:uid="{629DE6FB-2016-45C4-BE90-B3FEB208C255}" name="6000 Comparison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52C56F-310D-4B56-8856-ED337D4E1514}" name="Table1" displayName="Table1" ref="A1:M1741" totalsRowShown="0">
  <autoFilter ref="A1:M1741" xr:uid="{D1527D22-92DC-46E4-82D3-0F67FBEF9089}"/>
  <tableColumns count="13">
    <tableColumn id="1" xr3:uid="{AE3A9EE1-D9AA-4668-9EB1-8504D2A452C6}" name="Column1"/>
    <tableColumn id="2" xr3:uid="{C5DAC1CF-FD12-4215-A0D9-E814D437C749}" name="MODEL_TYPE"/>
    <tableColumn id="3" xr3:uid="{E23346D9-1D18-4728-9551-D93487E62C06}" name="DATASET_NAME"/>
    <tableColumn id="4" xr3:uid="{5DD22697-61F6-4028-86A7-ACA9E742B038}" name="N_NODES"/>
    <tableColumn id="5" xr3:uid="{91B5E156-7759-4A08-A50E-8227165A3A92}" name="N_COMPONENTS"/>
    <tableColumn id="6" xr3:uid="{C416538D-C0C3-4FAF-A4E4-8EA68C21EF5F}" name="MAX_NODE_SAMPLES"/>
    <tableColumn id="7" xr3:uid="{40484619-8AB6-4C1A-8BF0-769D6CB0D9D2}" name="accuracy"/>
    <tableColumn id="8" xr3:uid="{EBBC3E92-65CC-46AB-9661-C9ABAF3BF955}" name="rocauc"/>
    <tableColumn id="9" xr3:uid="{C9CB8203-66EB-4F29-A921-BCF0EB000D52}" name="aggregator"/>
    <tableColumn id="10" xr3:uid="{AEF7B19C-C780-4E7A-979D-99B428A11927}" name="Column2"/>
    <tableColumn id="11" xr3:uid="{F208413E-D355-4FC0-8F5E-8EA63F902178}" name="h" dataDxfId="62">
      <calculatedColumnFormula>_xlfn.FLOOR.MATH(LOG(Table1[[#This Row],[N_NODES]],Table1[[#This Row],[N_COMPONENTS]]+3))</calculatedColumnFormula>
    </tableColumn>
    <tableColumn id="12" xr3:uid="{AB1C8198-63BD-4003-A61C-2A762F64DA72}" name="data_type"/>
    <tableColumn id="13" xr3:uid="{47BFE99C-14C0-4657-BF78-5199F15743A0}" name="random_state_gaussian_co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8881-FFAD-4FFC-B842-5516D409B358}">
  <dimension ref="A2:BS50"/>
  <sheetViews>
    <sheetView topLeftCell="A19" workbookViewId="0">
      <selection activeCell="AV48" sqref="AV48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18.7109375" bestFit="1" customWidth="1"/>
    <col min="4" max="4" width="12.7109375" bestFit="1" customWidth="1"/>
    <col min="5" max="5" width="23.140625" bestFit="1" customWidth="1"/>
    <col min="6" max="18" width="12" bestFit="1" customWidth="1"/>
    <col min="19" max="19" width="4.42578125" bestFit="1" customWidth="1"/>
    <col min="20" max="20" width="11.85546875" bestFit="1" customWidth="1"/>
    <col min="21" max="21" width="18.7109375" bestFit="1" customWidth="1"/>
    <col min="22" max="22" width="13" bestFit="1" customWidth="1"/>
    <col min="23" max="24" width="13.140625" bestFit="1" customWidth="1"/>
    <col min="25" max="27" width="14.140625" bestFit="1" customWidth="1"/>
    <col min="28" max="28" width="15.140625" bestFit="1" customWidth="1"/>
    <col min="29" max="30" width="16.42578125" bestFit="1" customWidth="1"/>
    <col min="31" max="33" width="17.42578125" bestFit="1" customWidth="1"/>
    <col min="34" max="34" width="18.42578125" bestFit="1" customWidth="1"/>
    <col min="35" max="38" width="12" bestFit="1" customWidth="1"/>
    <col min="39" max="39" width="11" bestFit="1" customWidth="1"/>
    <col min="40" max="45" width="12" bestFit="1" customWidth="1"/>
    <col min="46" max="46" width="11" bestFit="1" customWidth="1"/>
    <col min="47" max="64" width="12" bestFit="1" customWidth="1"/>
    <col min="65" max="65" width="11" bestFit="1" customWidth="1"/>
    <col min="66" max="66" width="12" bestFit="1" customWidth="1"/>
    <col min="67" max="67" width="11" bestFit="1" customWidth="1"/>
    <col min="68" max="71" width="12" bestFit="1" customWidth="1"/>
  </cols>
  <sheetData>
    <row r="2" spans="1:48" x14ac:dyDescent="0.25">
      <c r="K2" t="str">
        <f>_xlfn.CONCAT(K4," Comparison")</f>
        <v>1250 Comparison</v>
      </c>
      <c r="L2" t="str">
        <f t="shared" ref="L2:Q2" si="0">_xlfn.CONCAT(L4," Comparison")</f>
        <v>1500 Comparison</v>
      </c>
      <c r="M2" t="str">
        <f t="shared" si="0"/>
        <v>2000 Comparison</v>
      </c>
      <c r="N2" t="str">
        <f t="shared" si="0"/>
        <v>2500 Comparison</v>
      </c>
      <c r="O2" t="str">
        <f t="shared" si="0"/>
        <v>3000 Comparison</v>
      </c>
      <c r="P2" t="str">
        <f t="shared" si="0"/>
        <v>4000 Comparison</v>
      </c>
      <c r="Q2" t="str">
        <f t="shared" si="0"/>
        <v>6000 Comparison</v>
      </c>
    </row>
    <row r="3" spans="1:48" x14ac:dyDescent="0.25">
      <c r="A3" s="1" t="s">
        <v>19</v>
      </c>
      <c r="E3" s="1" t="s">
        <v>4</v>
      </c>
    </row>
    <row r="4" spans="1:48" x14ac:dyDescent="0.25">
      <c r="A4" s="1" t="s">
        <v>17</v>
      </c>
      <c r="B4" s="1" t="s">
        <v>2</v>
      </c>
      <c r="C4" s="1" t="s">
        <v>3</v>
      </c>
      <c r="D4" s="1" t="s">
        <v>7</v>
      </c>
      <c r="E4">
        <v>25</v>
      </c>
      <c r="F4">
        <v>50</v>
      </c>
      <c r="G4">
        <v>100</v>
      </c>
      <c r="H4">
        <v>200</v>
      </c>
      <c r="I4">
        <v>500</v>
      </c>
      <c r="J4">
        <v>1000</v>
      </c>
      <c r="K4">
        <v>1250</v>
      </c>
      <c r="L4">
        <v>1500</v>
      </c>
      <c r="M4">
        <v>2000</v>
      </c>
      <c r="N4">
        <v>2500</v>
      </c>
      <c r="O4">
        <v>3000</v>
      </c>
      <c r="P4">
        <v>4000</v>
      </c>
      <c r="Q4">
        <v>6000</v>
      </c>
      <c r="S4" t="s">
        <v>17</v>
      </c>
      <c r="T4" t="s">
        <v>2</v>
      </c>
      <c r="U4" t="s">
        <v>3</v>
      </c>
      <c r="V4" t="s">
        <v>27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36</v>
      </c>
      <c r="AD4" t="s">
        <v>37</v>
      </c>
      <c r="AE4" t="s">
        <v>38</v>
      </c>
      <c r="AF4" t="s">
        <v>39</v>
      </c>
      <c r="AG4" t="s">
        <v>40</v>
      </c>
      <c r="AH4" t="s">
        <v>41</v>
      </c>
      <c r="AI4" t="s">
        <v>42</v>
      </c>
      <c r="AJ4" t="s">
        <v>28</v>
      </c>
      <c r="AK4" t="s">
        <v>29</v>
      </c>
      <c r="AL4" t="s">
        <v>30</v>
      </c>
      <c r="AM4" t="s">
        <v>31</v>
      </c>
      <c r="AN4" t="s">
        <v>32</v>
      </c>
      <c r="AO4" t="s">
        <v>33</v>
      </c>
      <c r="AP4" t="s">
        <v>43</v>
      </c>
      <c r="AQ4" t="s">
        <v>44</v>
      </c>
      <c r="AR4" t="s">
        <v>45</v>
      </c>
      <c r="AS4" t="s">
        <v>46</v>
      </c>
      <c r="AT4" t="s">
        <v>47</v>
      </c>
      <c r="AU4" t="s">
        <v>48</v>
      </c>
      <c r="AV4" t="s">
        <v>49</v>
      </c>
    </row>
    <row r="5" spans="1:48" x14ac:dyDescent="0.25">
      <c r="A5">
        <v>1</v>
      </c>
      <c r="B5">
        <v>5</v>
      </c>
      <c r="C5">
        <v>2</v>
      </c>
      <c r="D5" t="s">
        <v>11</v>
      </c>
      <c r="E5" s="2">
        <v>0.65026563314247965</v>
      </c>
      <c r="F5" s="2">
        <v>0.65077239061224179</v>
      </c>
      <c r="G5" s="2">
        <v>0.65889754493535924</v>
      </c>
      <c r="H5" s="2">
        <v>0.6613166754709503</v>
      </c>
      <c r="I5" s="2">
        <v>0.66225844926278388</v>
      </c>
      <c r="J5" s="2">
        <v>0.67574784055757753</v>
      </c>
      <c r="K5" s="2">
        <v>0.69298351023548033</v>
      </c>
      <c r="L5" s="2">
        <v>0.6930473574460243</v>
      </c>
      <c r="M5" s="2">
        <v>0.693141761316312</v>
      </c>
      <c r="N5" s="2">
        <v>0.69314513238014708</v>
      </c>
      <c r="O5" s="2">
        <v>0.69311204680846172</v>
      </c>
      <c r="P5" s="2">
        <v>0.69309040634435759</v>
      </c>
      <c r="Q5" s="2">
        <v>0.69313611295917266</v>
      </c>
      <c r="R5" s="2"/>
      <c r="S5">
        <v>1</v>
      </c>
      <c r="T5">
        <v>5</v>
      </c>
      <c r="U5">
        <v>2</v>
      </c>
      <c r="V5" t="s">
        <v>11</v>
      </c>
      <c r="W5" s="2">
        <v>0.65026563314247965</v>
      </c>
      <c r="X5" s="2">
        <v>0.65077239061224179</v>
      </c>
      <c r="Y5" s="2">
        <v>0.65889754493535924</v>
      </c>
      <c r="Z5" s="2">
        <v>0.6613166754709503</v>
      </c>
      <c r="AA5" s="2">
        <v>0.66225844926278388</v>
      </c>
      <c r="AB5" s="2">
        <v>0.67574784055757753</v>
      </c>
      <c r="AC5" s="2">
        <v>0.69298351023548033</v>
      </c>
      <c r="AD5" s="2">
        <v>0.6930473574460243</v>
      </c>
      <c r="AE5" s="2">
        <v>0.693141761316312</v>
      </c>
      <c r="AF5" s="2">
        <v>0.69314513238014708</v>
      </c>
      <c r="AG5" s="2">
        <v>0.69311204680846172</v>
      </c>
      <c r="AH5" s="2">
        <v>0.69309040634435759</v>
      </c>
      <c r="AI5" s="2">
        <v>0.69313611295917266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spans="1:48" x14ac:dyDescent="0.25">
      <c r="A6">
        <v>1</v>
      </c>
      <c r="B6">
        <v>5</v>
      </c>
      <c r="C6">
        <v>2</v>
      </c>
      <c r="D6" t="s">
        <v>10</v>
      </c>
      <c r="E6" s="2">
        <v>0.63254540093699696</v>
      </c>
      <c r="F6" s="2">
        <v>0.64641442398947713</v>
      </c>
      <c r="G6" s="2">
        <v>0.66389127258382818</v>
      </c>
      <c r="H6" s="2">
        <v>0.65605654956627435</v>
      </c>
      <c r="I6" s="2">
        <v>0.65867909192468133</v>
      </c>
      <c r="J6" s="2">
        <v>0.67338589228192847</v>
      </c>
      <c r="K6" s="2">
        <v>0.69263910412934881</v>
      </c>
      <c r="L6" s="2">
        <v>0.69321574408983333</v>
      </c>
      <c r="M6" s="2">
        <v>0.69292140831199311</v>
      </c>
      <c r="N6" s="2">
        <v>0.6931271861069831</v>
      </c>
      <c r="O6" s="2">
        <v>0.69235858423927876</v>
      </c>
      <c r="P6" s="2">
        <v>0.69259302489717101</v>
      </c>
      <c r="Q6" s="2">
        <v>0.69326932060578628</v>
      </c>
      <c r="R6" s="2"/>
      <c r="S6">
        <v>1</v>
      </c>
      <c r="T6">
        <v>5</v>
      </c>
      <c r="U6">
        <v>2</v>
      </c>
      <c r="V6" t="s">
        <v>10</v>
      </c>
      <c r="W6" s="2">
        <v>0.63254540093699696</v>
      </c>
      <c r="X6" s="2">
        <v>0.64641442398947713</v>
      </c>
      <c r="Y6" s="2">
        <v>0.66389127258382818</v>
      </c>
      <c r="Z6" s="2">
        <v>0.65605654956627435</v>
      </c>
      <c r="AA6" s="2">
        <v>0.65867909192468133</v>
      </c>
      <c r="AB6" s="2">
        <v>0.67338589228192847</v>
      </c>
      <c r="AC6" s="2">
        <v>0.69263910412934881</v>
      </c>
      <c r="AD6" s="2">
        <v>0.69321574408983333</v>
      </c>
      <c r="AE6" s="2">
        <v>0.69292140831199311</v>
      </c>
      <c r="AF6" s="2">
        <v>0.6931271861069831</v>
      </c>
      <c r="AG6" s="2">
        <v>0.69235858423927876</v>
      </c>
      <c r="AH6" s="2">
        <v>0.69259302489717101</v>
      </c>
      <c r="AI6" s="2">
        <v>0.69326932060578628</v>
      </c>
      <c r="AJ6" s="3">
        <f>(W6-W5)*100</f>
        <v>-1.7720232205482689</v>
      </c>
      <c r="AK6" s="3">
        <f t="shared" ref="AK6:AV6" si="1">(X6-X5)*100</f>
        <v>-0.43579666227646641</v>
      </c>
      <c r="AL6" s="3">
        <f t="shared" si="1"/>
        <v>0.49937276484689486</v>
      </c>
      <c r="AM6" s="3">
        <f t="shared" si="1"/>
        <v>-0.52601259046759496</v>
      </c>
      <c r="AN6" s="3">
        <f t="shared" si="1"/>
        <v>-0.35793573381025512</v>
      </c>
      <c r="AO6" s="3">
        <f t="shared" si="1"/>
        <v>-0.23619482756490617</v>
      </c>
      <c r="AP6" s="3">
        <f t="shared" si="1"/>
        <v>-3.4440610613151179E-2</v>
      </c>
      <c r="AQ6" s="3">
        <f t="shared" si="1"/>
        <v>1.6838664380902646E-2</v>
      </c>
      <c r="AR6" s="3">
        <f t="shared" si="1"/>
        <v>-2.2035300431888505E-2</v>
      </c>
      <c r="AS6" s="3">
        <f t="shared" si="1"/>
        <v>-1.794627316398234E-3</v>
      </c>
      <c r="AT6" s="3">
        <f t="shared" si="1"/>
        <v>-7.5346256918296106E-2</v>
      </c>
      <c r="AU6" s="3">
        <f t="shared" si="1"/>
        <v>-4.973814471865845E-2</v>
      </c>
      <c r="AV6" s="3">
        <f t="shared" si="1"/>
        <v>1.3320764661362006E-2</v>
      </c>
    </row>
    <row r="7" spans="1:48" x14ac:dyDescent="0.25">
      <c r="A7">
        <v>1</v>
      </c>
      <c r="B7">
        <v>205</v>
      </c>
      <c r="C7">
        <v>202</v>
      </c>
      <c r="D7" t="s">
        <v>11</v>
      </c>
      <c r="E7" s="2">
        <v>0.89116774294619872</v>
      </c>
      <c r="F7" s="2">
        <v>0.9188966321853822</v>
      </c>
      <c r="G7" s="2">
        <v>0.93107631874607488</v>
      </c>
      <c r="H7" s="2">
        <v>0.9367050248806974</v>
      </c>
      <c r="I7" s="2">
        <v>0.93951464232480197</v>
      </c>
      <c r="J7" s="2">
        <v>0.94228628241538059</v>
      </c>
      <c r="K7" s="2">
        <v>0.94590585433915964</v>
      </c>
      <c r="L7" s="2">
        <v>0.94627559151628704</v>
      </c>
      <c r="M7" s="2">
        <v>0.94682017268563623</v>
      </c>
      <c r="N7" s="2">
        <v>0.94712214234774972</v>
      </c>
      <c r="O7" s="2">
        <v>0.94738309321879299</v>
      </c>
      <c r="P7" s="2">
        <v>0.9476590331719944</v>
      </c>
      <c r="Q7" s="2">
        <v>0.94804209017469832</v>
      </c>
      <c r="R7" s="2"/>
      <c r="S7">
        <v>1</v>
      </c>
      <c r="T7">
        <v>205</v>
      </c>
      <c r="U7">
        <v>202</v>
      </c>
      <c r="V7" t="s">
        <v>11</v>
      </c>
      <c r="W7" s="2">
        <v>0.89116774294619872</v>
      </c>
      <c r="X7" s="2">
        <v>0.9188966321853822</v>
      </c>
      <c r="Y7" s="2">
        <v>0.93107631874607488</v>
      </c>
      <c r="Z7" s="2">
        <v>0.9367050248806974</v>
      </c>
      <c r="AA7" s="2">
        <v>0.93951464232480197</v>
      </c>
      <c r="AB7" s="2">
        <v>0.94228628241538059</v>
      </c>
      <c r="AC7" s="2">
        <v>0.94590585433915964</v>
      </c>
      <c r="AD7" s="2">
        <v>0.94627559151628704</v>
      </c>
      <c r="AE7" s="2">
        <v>0.94682017268563623</v>
      </c>
      <c r="AF7" s="2">
        <v>0.94712214234774972</v>
      </c>
      <c r="AG7" s="2">
        <v>0.94738309321879299</v>
      </c>
      <c r="AH7" s="2">
        <v>0.9476590331719944</v>
      </c>
      <c r="AI7" s="2">
        <v>0.94804209017469832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spans="1:48" x14ac:dyDescent="0.25">
      <c r="A8">
        <v>1</v>
      </c>
      <c r="B8">
        <v>205</v>
      </c>
      <c r="C8">
        <v>202</v>
      </c>
      <c r="D8" t="s">
        <v>10</v>
      </c>
      <c r="E8" s="2">
        <v>0.80126097511297767</v>
      </c>
      <c r="F8" s="2">
        <v>0.89208376238222775</v>
      </c>
      <c r="G8" s="2">
        <v>0.92150559700431778</v>
      </c>
      <c r="H8" s="2">
        <v>0.91793255121227335</v>
      </c>
      <c r="I8" s="2">
        <v>0.93253976169400588</v>
      </c>
      <c r="J8" s="2">
        <v>0.94043228518766453</v>
      </c>
      <c r="K8" s="2">
        <v>0.94550792373666182</v>
      </c>
      <c r="L8" s="2">
        <v>0.94090013135759742</v>
      </c>
      <c r="M8" s="2">
        <v>0.94545849517449299</v>
      </c>
      <c r="N8" s="2">
        <v>0.94470209223775026</v>
      </c>
      <c r="O8" s="2">
        <v>0.94397422224938232</v>
      </c>
      <c r="P8" s="2">
        <v>0.94482053441954061</v>
      </c>
      <c r="Q8" s="2">
        <v>0.94780083670570126</v>
      </c>
      <c r="R8" s="2"/>
      <c r="S8">
        <v>1</v>
      </c>
      <c r="T8">
        <v>205</v>
      </c>
      <c r="U8">
        <v>202</v>
      </c>
      <c r="V8" t="s">
        <v>10</v>
      </c>
      <c r="W8" s="2">
        <v>0.80126097511297767</v>
      </c>
      <c r="X8" s="2">
        <v>0.89208376238222775</v>
      </c>
      <c r="Y8" s="2">
        <v>0.92150559700431778</v>
      </c>
      <c r="Z8" s="2">
        <v>0.91793255121227335</v>
      </c>
      <c r="AA8" s="2">
        <v>0.93253976169400588</v>
      </c>
      <c r="AB8" s="2">
        <v>0.94043228518766453</v>
      </c>
      <c r="AC8" s="2">
        <v>0.94550792373666182</v>
      </c>
      <c r="AD8" s="2">
        <v>0.94090013135759742</v>
      </c>
      <c r="AE8" s="2">
        <v>0.94545849517449299</v>
      </c>
      <c r="AF8" s="2">
        <v>0.94470209223775026</v>
      </c>
      <c r="AG8" s="2">
        <v>0.94397422224938232</v>
      </c>
      <c r="AH8" s="2">
        <v>0.94482053441954061</v>
      </c>
      <c r="AI8" s="2">
        <v>0.94780083670570126</v>
      </c>
      <c r="AJ8" s="3">
        <f t="shared" ref="AJ8:AJ24" si="2">(W8-W7)*100</f>
        <v>-8.9906767833221046</v>
      </c>
      <c r="AK8" s="3">
        <f t="shared" ref="AK8:AK24" si="3">(X8-X7)*100</f>
        <v>-2.6812869803154449</v>
      </c>
      <c r="AL8" s="3">
        <f t="shared" ref="AL8:AL24" si="4">(Y8-Y7)*100</f>
        <v>-0.95707217417571044</v>
      </c>
      <c r="AM8" s="3">
        <f t="shared" ref="AM8:AM24" si="5">(Z8-Z7)*100</f>
        <v>-1.877247366842405</v>
      </c>
      <c r="AN8" s="3">
        <f t="shared" ref="AN8:AN24" si="6">(AA8-AA7)*100</f>
        <v>-0.69748806307960987</v>
      </c>
      <c r="AO8" s="3">
        <f t="shared" ref="AO8:AO24" si="7">(AB8-AB7)*100</f>
        <v>-0.18539972277160643</v>
      </c>
      <c r="AP8" s="3">
        <f t="shared" ref="AP8:AP24" si="8">(AC8-AC7)*100</f>
        <v>-3.979306024978202E-2</v>
      </c>
      <c r="AQ8" s="3">
        <f t="shared" ref="AQ8:AQ24" si="9">(AD8-AD7)*100</f>
        <v>-0.53754601586896156</v>
      </c>
      <c r="AR8" s="3">
        <f t="shared" ref="AR8:AR24" si="10">(AE8-AE7)*100</f>
        <v>-0.13616775111432444</v>
      </c>
      <c r="AS8" s="3">
        <f t="shared" ref="AS8:AS24" si="11">(AF8-AF7)*100</f>
        <v>-0.24200501099994609</v>
      </c>
      <c r="AT8" s="3">
        <f t="shared" ref="AT8:AT24" si="12">(AG8-AG7)*100</f>
        <v>-0.34088709694106711</v>
      </c>
      <c r="AU8" s="3">
        <f t="shared" ref="AU8:AU24" si="13">(AH8-AH7)*100</f>
        <v>-0.28384987524537886</v>
      </c>
      <c r="AV8" s="3">
        <f t="shared" ref="AV8:AV24" si="14">(AI8-AI7)*100</f>
        <v>-2.4125346899706024E-2</v>
      </c>
    </row>
    <row r="9" spans="1:48" x14ac:dyDescent="0.25">
      <c r="A9">
        <v>1</v>
      </c>
      <c r="B9">
        <v>405</v>
      </c>
      <c r="C9">
        <v>402</v>
      </c>
      <c r="D9" t="s">
        <v>11</v>
      </c>
      <c r="E9" s="2">
        <v>0.8902826847831713</v>
      </c>
      <c r="F9" s="2">
        <v>0.91814153826610934</v>
      </c>
      <c r="G9" s="2">
        <v>0.93090828874289211</v>
      </c>
      <c r="H9" s="2">
        <v>0.93671618675629698</v>
      </c>
      <c r="I9" s="2">
        <v>0.93984932259435028</v>
      </c>
      <c r="J9" s="2">
        <v>0.94227271460970063</v>
      </c>
      <c r="K9" s="2">
        <v>0.94556154823217442</v>
      </c>
      <c r="L9" s="2">
        <v>0.94605508016855244</v>
      </c>
      <c r="M9" s="2">
        <v>0.94672278474899596</v>
      </c>
      <c r="N9" s="2">
        <v>0.94709584583271977</v>
      </c>
      <c r="O9" s="2">
        <v>0.94741451520327091</v>
      </c>
      <c r="P9" s="2">
        <v>0.94781227731789064</v>
      </c>
      <c r="Q9" s="2">
        <v>0.9482537563958866</v>
      </c>
      <c r="R9" s="2"/>
      <c r="S9">
        <v>1</v>
      </c>
      <c r="T9">
        <v>405</v>
      </c>
      <c r="U9">
        <v>402</v>
      </c>
      <c r="V9" t="s">
        <v>11</v>
      </c>
      <c r="W9" s="2">
        <v>0.8902826847831713</v>
      </c>
      <c r="X9" s="2">
        <v>0.91814153826610934</v>
      </c>
      <c r="Y9" s="2">
        <v>0.93090828874289211</v>
      </c>
      <c r="Z9" s="2">
        <v>0.93671618675629698</v>
      </c>
      <c r="AA9" s="2">
        <v>0.93984932259435028</v>
      </c>
      <c r="AB9" s="2">
        <v>0.94227271460970063</v>
      </c>
      <c r="AC9" s="2">
        <v>0.94556154823217442</v>
      </c>
      <c r="AD9" s="2">
        <v>0.94605508016855244</v>
      </c>
      <c r="AE9" s="2">
        <v>0.94672278474899596</v>
      </c>
      <c r="AF9" s="2">
        <v>0.94709584583271977</v>
      </c>
      <c r="AG9" s="2">
        <v>0.94741451520327091</v>
      </c>
      <c r="AH9" s="2">
        <v>0.94781227731789064</v>
      </c>
      <c r="AI9" s="2">
        <v>0.9482537563958866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</row>
    <row r="10" spans="1:48" x14ac:dyDescent="0.25">
      <c r="A10">
        <v>1</v>
      </c>
      <c r="B10">
        <v>405</v>
      </c>
      <c r="C10">
        <v>402</v>
      </c>
      <c r="D10" t="s">
        <v>10</v>
      </c>
      <c r="E10" s="2">
        <v>0.81702550947107278</v>
      </c>
      <c r="F10" s="2">
        <v>0.88794964298299739</v>
      </c>
      <c r="G10" s="2">
        <v>0.88060468194906483</v>
      </c>
      <c r="H10" s="2">
        <v>0.92216426440016019</v>
      </c>
      <c r="I10" s="2">
        <v>0.93668026842503893</v>
      </c>
      <c r="J10" s="2">
        <v>0.93609163606102408</v>
      </c>
      <c r="K10" s="2">
        <v>0.94318929107188776</v>
      </c>
      <c r="L10" s="2">
        <v>0.94530989870391469</v>
      </c>
      <c r="M10" s="2">
        <v>0.94337054791404062</v>
      </c>
      <c r="N10" s="2">
        <v>0.94443528652762831</v>
      </c>
      <c r="O10" s="2">
        <v>0.94696644377534733</v>
      </c>
      <c r="P10" s="2">
        <v>0.94583290150763333</v>
      </c>
      <c r="Q10" s="2">
        <v>0.94532612707218433</v>
      </c>
      <c r="R10" s="2"/>
      <c r="S10">
        <v>1</v>
      </c>
      <c r="T10">
        <v>405</v>
      </c>
      <c r="U10">
        <v>402</v>
      </c>
      <c r="V10" t="s">
        <v>10</v>
      </c>
      <c r="W10" s="2">
        <v>0.81702550947107278</v>
      </c>
      <c r="X10" s="2">
        <v>0.88794964298299739</v>
      </c>
      <c r="Y10" s="2">
        <v>0.88060468194906483</v>
      </c>
      <c r="Z10" s="2">
        <v>0.92216426440016019</v>
      </c>
      <c r="AA10" s="2">
        <v>0.93668026842503893</v>
      </c>
      <c r="AB10" s="2">
        <v>0.93609163606102408</v>
      </c>
      <c r="AC10" s="2">
        <v>0.94318929107188776</v>
      </c>
      <c r="AD10" s="2">
        <v>0.94530989870391469</v>
      </c>
      <c r="AE10" s="2">
        <v>0.94337054791404062</v>
      </c>
      <c r="AF10" s="2">
        <v>0.94443528652762831</v>
      </c>
      <c r="AG10" s="2">
        <v>0.94696644377534733</v>
      </c>
      <c r="AH10" s="2">
        <v>0.94583290150763333</v>
      </c>
      <c r="AI10" s="2">
        <v>0.94532612707218433</v>
      </c>
      <c r="AJ10" s="3">
        <f t="shared" ref="AJ10:AJ24" si="15">(W10-W9)*100</f>
        <v>-7.3257175312098521</v>
      </c>
      <c r="AK10" s="3">
        <f t="shared" ref="AK10:AK24" si="16">(X10-X9)*100</f>
        <v>-3.0191895283111947</v>
      </c>
      <c r="AL10" s="3">
        <f t="shared" ref="AL10:AL24" si="17">(Y10-Y9)*100</f>
        <v>-5.0303606793827278</v>
      </c>
      <c r="AM10" s="3">
        <f t="shared" ref="AM10:AM24" si="18">(Z10-Z9)*100</f>
        <v>-1.4551922356136782</v>
      </c>
      <c r="AN10" s="3">
        <f t="shared" ref="AN10:AN24" si="19">(AA10-AA9)*100</f>
        <v>-0.31690541693113472</v>
      </c>
      <c r="AO10" s="3">
        <f t="shared" ref="AO10:AO24" si="20">(AB10-AB9)*100</f>
        <v>-0.61810785486765552</v>
      </c>
      <c r="AP10" s="3">
        <f t="shared" ref="AP10:AP24" si="21">(AC10-AC9)*100</f>
        <v>-0.23722571602866616</v>
      </c>
      <c r="AQ10" s="3">
        <f t="shared" ref="AQ10:AQ24" si="22">(AD10-AD9)*100</f>
        <v>-7.4518146463775636E-2</v>
      </c>
      <c r="AR10" s="3">
        <f t="shared" ref="AR10:AR24" si="23">(AE10-AE9)*100</f>
        <v>-0.33522368349553355</v>
      </c>
      <c r="AS10" s="3">
        <f t="shared" ref="AS10:AS24" si="24">(AF10-AF9)*100</f>
        <v>-0.26605593050914589</v>
      </c>
      <c r="AT10" s="3">
        <f t="shared" ref="AT10:AT24" si="25">(AG10-AG9)*100</f>
        <v>-4.4807142792357979E-2</v>
      </c>
      <c r="AU10" s="3">
        <f t="shared" ref="AU10:AU24" si="26">(AH10-AH9)*100</f>
        <v>-0.19793758102573111</v>
      </c>
      <c r="AV10" s="3">
        <f t="shared" ref="AV10:AV24" si="27">(AI10-AI9)*100</f>
        <v>-0.29276293237022744</v>
      </c>
    </row>
    <row r="11" spans="1:48" x14ac:dyDescent="0.25">
      <c r="A11">
        <v>1</v>
      </c>
      <c r="B11">
        <v>605</v>
      </c>
      <c r="C11">
        <v>602</v>
      </c>
      <c r="D11" t="s">
        <v>11</v>
      </c>
      <c r="E11" s="2">
        <v>0.89240423728572116</v>
      </c>
      <c r="F11" s="2">
        <v>0.91900731738560926</v>
      </c>
      <c r="G11" s="2">
        <v>0.9310445008612428</v>
      </c>
      <c r="H11" s="2">
        <v>0.93687462614686512</v>
      </c>
      <c r="I11" s="2">
        <v>0.9399389872195526</v>
      </c>
      <c r="J11" s="2">
        <v>0.94288620817875601</v>
      </c>
      <c r="K11" s="2">
        <v>0.94702304545231952</v>
      </c>
      <c r="L11" s="2">
        <v>0.94743179770742636</v>
      </c>
      <c r="M11" s="2">
        <v>0.94796335318152025</v>
      </c>
      <c r="N11" s="2">
        <v>0.94829604210073626</v>
      </c>
      <c r="O11" s="2">
        <v>0.94849791865750699</v>
      </c>
      <c r="P11" s="2">
        <v>0.9487852275459826</v>
      </c>
      <c r="Q11" s="2">
        <v>0.94917398839200462</v>
      </c>
      <c r="R11" s="2"/>
      <c r="S11">
        <v>1</v>
      </c>
      <c r="T11">
        <v>605</v>
      </c>
      <c r="U11">
        <v>602</v>
      </c>
      <c r="V11" t="s">
        <v>11</v>
      </c>
      <c r="W11" s="2">
        <v>0.89240423728572116</v>
      </c>
      <c r="X11" s="2">
        <v>0.91900731738560926</v>
      </c>
      <c r="Y11" s="2">
        <v>0.9310445008612428</v>
      </c>
      <c r="Z11" s="2">
        <v>0.93687462614686512</v>
      </c>
      <c r="AA11" s="2">
        <v>0.9399389872195526</v>
      </c>
      <c r="AB11" s="2">
        <v>0.94288620817875601</v>
      </c>
      <c r="AC11" s="2">
        <v>0.94702304545231952</v>
      </c>
      <c r="AD11" s="2">
        <v>0.94743179770742636</v>
      </c>
      <c r="AE11" s="2">
        <v>0.94796335318152025</v>
      </c>
      <c r="AF11" s="2">
        <v>0.94829604210073626</v>
      </c>
      <c r="AG11" s="2">
        <v>0.94849791865750699</v>
      </c>
      <c r="AH11" s="2">
        <v>0.9487852275459826</v>
      </c>
      <c r="AI11" s="2">
        <v>0.94917398839200462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spans="1:48" x14ac:dyDescent="0.25">
      <c r="A12">
        <v>1</v>
      </c>
      <c r="B12">
        <v>605</v>
      </c>
      <c r="C12">
        <v>602</v>
      </c>
      <c r="D12" t="s">
        <v>10</v>
      </c>
      <c r="E12" s="2">
        <v>0.78507945578263583</v>
      </c>
      <c r="F12" s="2">
        <v>0.90337191942590622</v>
      </c>
      <c r="G12" s="2">
        <v>0.88855618852868745</v>
      </c>
      <c r="H12" s="2">
        <v>0.92835083583063172</v>
      </c>
      <c r="I12" s="2">
        <v>0.93467247838246048</v>
      </c>
      <c r="J12" s="2">
        <v>0.93692080154792912</v>
      </c>
      <c r="K12" s="2">
        <v>0.94018394635565128</v>
      </c>
      <c r="L12" s="2">
        <v>0.94145426724367309</v>
      </c>
      <c r="M12" s="2">
        <v>0.94551243371818039</v>
      </c>
      <c r="N12" s="2">
        <v>0.94631713671401096</v>
      </c>
      <c r="O12" s="2">
        <v>0.94699309357421668</v>
      </c>
      <c r="P12" s="2">
        <v>0.94631166701696634</v>
      </c>
      <c r="Q12" s="2">
        <v>0.94916331042369795</v>
      </c>
      <c r="R12" s="2"/>
      <c r="S12">
        <v>1</v>
      </c>
      <c r="T12">
        <v>605</v>
      </c>
      <c r="U12">
        <v>602</v>
      </c>
      <c r="V12" t="s">
        <v>10</v>
      </c>
      <c r="W12" s="2">
        <v>0.78507945578263583</v>
      </c>
      <c r="X12" s="2">
        <v>0.90337191942590622</v>
      </c>
      <c r="Y12" s="2">
        <v>0.88855618852868745</v>
      </c>
      <c r="Z12" s="2">
        <v>0.92835083583063172</v>
      </c>
      <c r="AA12" s="2">
        <v>0.93467247838246048</v>
      </c>
      <c r="AB12" s="2">
        <v>0.93692080154792912</v>
      </c>
      <c r="AC12" s="2">
        <v>0.94018394635565128</v>
      </c>
      <c r="AD12" s="2">
        <v>0.94145426724367309</v>
      </c>
      <c r="AE12" s="2">
        <v>0.94551243371818039</v>
      </c>
      <c r="AF12" s="2">
        <v>0.94631713671401096</v>
      </c>
      <c r="AG12" s="2">
        <v>0.94699309357421668</v>
      </c>
      <c r="AH12" s="2">
        <v>0.94631166701696634</v>
      </c>
      <c r="AI12" s="2">
        <v>0.94916331042369795</v>
      </c>
      <c r="AJ12" s="3">
        <f t="shared" ref="AJ12:AJ24" si="28">(W12-W11)*100</f>
        <v>-10.732478150308534</v>
      </c>
      <c r="AK12" s="3">
        <f t="shared" ref="AK12:AK24" si="29">(X12-X11)*100</f>
        <v>-1.5635397959703035</v>
      </c>
      <c r="AL12" s="3">
        <f t="shared" ref="AL12:AL24" si="30">(Y12-Y11)*100</f>
        <v>-4.2488312332555349</v>
      </c>
      <c r="AM12" s="3">
        <f t="shared" ref="AM12:AM24" si="31">(Z12-Z11)*100</f>
        <v>-0.85237903162334039</v>
      </c>
      <c r="AN12" s="3">
        <f t="shared" ref="AN12:AN24" si="32">(AA12-AA11)*100</f>
        <v>-0.52665088370921209</v>
      </c>
      <c r="AO12" s="3">
        <f t="shared" ref="AO12:AO24" si="33">(AB12-AB11)*100</f>
        <v>-0.59654066308268971</v>
      </c>
      <c r="AP12" s="3">
        <f t="shared" ref="AP12:AP24" si="34">(AC12-AC11)*100</f>
        <v>-0.68390990966682441</v>
      </c>
      <c r="AQ12" s="3">
        <f t="shared" ref="AQ12:AQ24" si="35">(AD12-AD11)*100</f>
        <v>-0.59775304637532667</v>
      </c>
      <c r="AR12" s="3">
        <f t="shared" ref="AR12:AR24" si="36">(AE12-AE11)*100</f>
        <v>-0.24509194633398623</v>
      </c>
      <c r="AS12" s="3">
        <f t="shared" ref="AS12:AS24" si="37">(AF12-AF11)*100</f>
        <v>-0.19789053867252937</v>
      </c>
      <c r="AT12" s="3">
        <f t="shared" ref="AT12:AT24" si="38">(AG12-AG11)*100</f>
        <v>-0.15048250832903065</v>
      </c>
      <c r="AU12" s="3">
        <f t="shared" ref="AU12:AU24" si="39">(AH12-AH11)*100</f>
        <v>-0.2473560529016261</v>
      </c>
      <c r="AV12" s="3">
        <f t="shared" ref="AV12:AV24" si="40">(AI12-AI11)*100</f>
        <v>-1.0677968306671559E-3</v>
      </c>
    </row>
    <row r="13" spans="1:48" x14ac:dyDescent="0.25">
      <c r="A13">
        <v>1</v>
      </c>
      <c r="B13">
        <v>805</v>
      </c>
      <c r="C13">
        <v>802</v>
      </c>
      <c r="D13" t="s">
        <v>11</v>
      </c>
      <c r="E13" s="2">
        <v>0.89867608922636255</v>
      </c>
      <c r="F13" s="2">
        <v>0.92251118587853864</v>
      </c>
      <c r="G13" s="2">
        <v>0.93296385892091194</v>
      </c>
      <c r="H13" s="2">
        <v>0.93784224271780414</v>
      </c>
      <c r="I13" s="2">
        <v>0.94035163272580546</v>
      </c>
      <c r="J13" s="2">
        <v>0.9424971589351786</v>
      </c>
      <c r="K13" s="2">
        <v>0.94570401531299064</v>
      </c>
      <c r="L13" s="2">
        <v>0.94623323235565104</v>
      </c>
      <c r="M13" s="2">
        <v>0.94700469015066702</v>
      </c>
      <c r="N13" s="2">
        <v>0.94750520958108808</v>
      </c>
      <c r="O13" s="2">
        <v>0.94785023266582125</v>
      </c>
      <c r="P13" s="2">
        <v>0.94838378372086629</v>
      </c>
      <c r="Q13" s="2">
        <v>0.94886463391081233</v>
      </c>
      <c r="R13" s="2"/>
      <c r="S13">
        <v>1</v>
      </c>
      <c r="T13">
        <v>805</v>
      </c>
      <c r="U13">
        <v>802</v>
      </c>
      <c r="V13" t="s">
        <v>11</v>
      </c>
      <c r="W13" s="2">
        <v>0.89867608922636255</v>
      </c>
      <c r="X13" s="2">
        <v>0.92251118587853864</v>
      </c>
      <c r="Y13" s="2">
        <v>0.93296385892091194</v>
      </c>
      <c r="Z13" s="2">
        <v>0.93784224271780414</v>
      </c>
      <c r="AA13" s="2">
        <v>0.94035163272580546</v>
      </c>
      <c r="AB13" s="2">
        <v>0.9424971589351786</v>
      </c>
      <c r="AC13" s="2">
        <v>0.94570401531299064</v>
      </c>
      <c r="AD13" s="2">
        <v>0.94623323235565104</v>
      </c>
      <c r="AE13" s="2">
        <v>0.94700469015066702</v>
      </c>
      <c r="AF13" s="2">
        <v>0.94750520958108808</v>
      </c>
      <c r="AG13" s="2">
        <v>0.94785023266582125</v>
      </c>
      <c r="AH13" s="2">
        <v>0.94838378372086629</v>
      </c>
      <c r="AI13" s="2">
        <v>0.94886463391081233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48" x14ac:dyDescent="0.25">
      <c r="A14">
        <v>1</v>
      </c>
      <c r="B14">
        <v>805</v>
      </c>
      <c r="C14">
        <v>802</v>
      </c>
      <c r="D14" t="s">
        <v>10</v>
      </c>
      <c r="E14" s="2">
        <v>0.78913581390302601</v>
      </c>
      <c r="F14" s="2">
        <v>0.89160474466570627</v>
      </c>
      <c r="G14" s="2">
        <v>0.91243675846294392</v>
      </c>
      <c r="H14" s="2">
        <v>0.93218039941065123</v>
      </c>
      <c r="I14" s="2">
        <v>0.93851924356839811</v>
      </c>
      <c r="J14" s="2">
        <v>0.9389218771215353</v>
      </c>
      <c r="K14" s="2">
        <v>0.94375274289785993</v>
      </c>
      <c r="L14" s="2">
        <v>0.94234029331680225</v>
      </c>
      <c r="M14" s="2">
        <v>0.94302788503380108</v>
      </c>
      <c r="N14" s="2">
        <v>0.9445398918615876</v>
      </c>
      <c r="O14" s="2">
        <v>0.94602038140495937</v>
      </c>
      <c r="P14" s="2">
        <v>0.94735740125071766</v>
      </c>
      <c r="Q14" s="2">
        <v>0.94665172957421062</v>
      </c>
      <c r="R14" s="2"/>
      <c r="S14">
        <v>1</v>
      </c>
      <c r="T14">
        <v>805</v>
      </c>
      <c r="U14">
        <v>802</v>
      </c>
      <c r="V14" t="s">
        <v>10</v>
      </c>
      <c r="W14" s="2">
        <v>0.78913581390302601</v>
      </c>
      <c r="X14" s="2">
        <v>0.89160474466570627</v>
      </c>
      <c r="Y14" s="2">
        <v>0.91243675846294392</v>
      </c>
      <c r="Z14" s="2">
        <v>0.93218039941065123</v>
      </c>
      <c r="AA14" s="2">
        <v>0.93851924356839811</v>
      </c>
      <c r="AB14" s="2">
        <v>0.9389218771215353</v>
      </c>
      <c r="AC14" s="2">
        <v>0.94375274289785993</v>
      </c>
      <c r="AD14" s="2">
        <v>0.94234029331680225</v>
      </c>
      <c r="AE14" s="2">
        <v>0.94302788503380108</v>
      </c>
      <c r="AF14" s="2">
        <v>0.9445398918615876</v>
      </c>
      <c r="AG14" s="2">
        <v>0.94602038140495937</v>
      </c>
      <c r="AH14" s="2">
        <v>0.94735740125071766</v>
      </c>
      <c r="AI14" s="2">
        <v>0.94665172957421062</v>
      </c>
      <c r="AJ14" s="3">
        <f t="shared" ref="AJ14:AJ24" si="41">(W14-W13)*100</f>
        <v>-10.954027532333654</v>
      </c>
      <c r="AK14" s="3">
        <f t="shared" ref="AK14:AK24" si="42">(X14-X13)*100</f>
        <v>-3.090644121283237</v>
      </c>
      <c r="AL14" s="3">
        <f t="shared" ref="AL14:AL24" si="43">(Y14-Y13)*100</f>
        <v>-2.0527100457968017</v>
      </c>
      <c r="AM14" s="3">
        <f t="shared" ref="AM14:AM24" si="44">(Z14-Z13)*100</f>
        <v>-0.5661843307152914</v>
      </c>
      <c r="AN14" s="3">
        <f t="shared" ref="AN14:AN24" si="45">(AA14-AA13)*100</f>
        <v>-0.18323891574073548</v>
      </c>
      <c r="AO14" s="3">
        <f t="shared" ref="AO14:AO24" si="46">(AB14-AB13)*100</f>
        <v>-0.35752818136433051</v>
      </c>
      <c r="AP14" s="3">
        <f t="shared" ref="AP14:AP24" si="47">(AC14-AC13)*100</f>
        <v>-0.19512724151307115</v>
      </c>
      <c r="AQ14" s="3">
        <f t="shared" ref="AQ14:AQ24" si="48">(AD14-AD13)*100</f>
        <v>-0.38929390388487972</v>
      </c>
      <c r="AR14" s="3">
        <f t="shared" ref="AR14:AR24" si="49">(AE14-AE13)*100</f>
        <v>-0.39768051168659335</v>
      </c>
      <c r="AS14" s="3">
        <f t="shared" ref="AS14:AS24" si="50">(AF14-AF13)*100</f>
        <v>-0.29653177195004821</v>
      </c>
      <c r="AT14" s="3">
        <f t="shared" ref="AT14:AT24" si="51">(AG14-AG13)*100</f>
        <v>-0.18298512608618811</v>
      </c>
      <c r="AU14" s="3">
        <f t="shared" ref="AU14:AU24" si="52">(AH14-AH13)*100</f>
        <v>-0.10263824701486346</v>
      </c>
      <c r="AV14" s="3">
        <f t="shared" ref="AV14:AV24" si="53">(AI14-AI13)*100</f>
        <v>-0.22129043366017065</v>
      </c>
    </row>
    <row r="15" spans="1:48" x14ac:dyDescent="0.25">
      <c r="A15">
        <v>1</v>
      </c>
      <c r="B15">
        <v>1005</v>
      </c>
      <c r="C15">
        <v>1002</v>
      </c>
      <c r="D15" t="s">
        <v>11</v>
      </c>
      <c r="E15" s="2">
        <v>0.89462812388300905</v>
      </c>
      <c r="F15" s="2">
        <v>0.92195303087445934</v>
      </c>
      <c r="G15" s="2">
        <v>0.9333899161023872</v>
      </c>
      <c r="H15" s="2">
        <v>0.9382275449238261</v>
      </c>
      <c r="I15" s="2">
        <v>0.94048905111695513</v>
      </c>
      <c r="J15" s="2">
        <v>0.94308699852486999</v>
      </c>
      <c r="K15" s="2">
        <v>0.94701267414791035</v>
      </c>
      <c r="L15" s="2">
        <v>0.94737905324024274</v>
      </c>
      <c r="M15" s="2">
        <v>0.9478919304687804</v>
      </c>
      <c r="N15" s="2">
        <v>0.94821393255517916</v>
      </c>
      <c r="O15" s="2">
        <v>0.94842015965640059</v>
      </c>
      <c r="P15" s="2">
        <v>0.94868111126958865</v>
      </c>
      <c r="Q15" s="2">
        <v>0.94895541095152025</v>
      </c>
      <c r="R15" s="2"/>
      <c r="S15">
        <v>1</v>
      </c>
      <c r="T15">
        <v>1005</v>
      </c>
      <c r="U15">
        <v>1002</v>
      </c>
      <c r="V15" t="s">
        <v>11</v>
      </c>
      <c r="W15" s="2">
        <v>0.89462812388300905</v>
      </c>
      <c r="X15" s="2">
        <v>0.92195303087445934</v>
      </c>
      <c r="Y15" s="2">
        <v>0.9333899161023872</v>
      </c>
      <c r="Z15" s="2">
        <v>0.9382275449238261</v>
      </c>
      <c r="AA15" s="2">
        <v>0.94048905111695513</v>
      </c>
      <c r="AB15" s="2">
        <v>0.94308699852486999</v>
      </c>
      <c r="AC15" s="2">
        <v>0.94701267414791035</v>
      </c>
      <c r="AD15" s="2">
        <v>0.94737905324024274</v>
      </c>
      <c r="AE15" s="2">
        <v>0.9478919304687804</v>
      </c>
      <c r="AF15" s="2">
        <v>0.94821393255517916</v>
      </c>
      <c r="AG15" s="2">
        <v>0.94842015965640059</v>
      </c>
      <c r="AH15" s="2">
        <v>0.94868111126958865</v>
      </c>
      <c r="AI15" s="2">
        <v>0.94895541095152025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48" x14ac:dyDescent="0.25">
      <c r="A16">
        <v>1</v>
      </c>
      <c r="B16">
        <v>1005</v>
      </c>
      <c r="C16">
        <v>1002</v>
      </c>
      <c r="D16" t="s">
        <v>10</v>
      </c>
      <c r="E16" s="2">
        <v>0.81707457225508906</v>
      </c>
      <c r="F16" s="2">
        <v>0.86388810100755964</v>
      </c>
      <c r="G16" s="2">
        <v>0.91267616077351721</v>
      </c>
      <c r="H16" s="2">
        <v>0.92597659792139475</v>
      </c>
      <c r="I16" s="2">
        <v>0.93263806956419404</v>
      </c>
      <c r="J16" s="2">
        <v>0.93922834272688682</v>
      </c>
      <c r="K16" s="2">
        <v>0.94703740063064201</v>
      </c>
      <c r="L16" s="2">
        <v>0.94247480816412932</v>
      </c>
      <c r="M16" s="2">
        <v>0.94417955835964262</v>
      </c>
      <c r="N16" s="2">
        <v>0.94396127084385961</v>
      </c>
      <c r="O16" s="2">
        <v>0.9448527269489384</v>
      </c>
      <c r="P16" s="2">
        <v>0.94843990205854001</v>
      </c>
      <c r="Q16" s="2">
        <v>0.94725901864083273</v>
      </c>
      <c r="R16" s="2"/>
      <c r="S16">
        <v>1</v>
      </c>
      <c r="T16">
        <v>1005</v>
      </c>
      <c r="U16">
        <v>1002</v>
      </c>
      <c r="V16" t="s">
        <v>10</v>
      </c>
      <c r="W16" s="2">
        <v>0.81707457225508906</v>
      </c>
      <c r="X16" s="2">
        <v>0.86388810100755964</v>
      </c>
      <c r="Y16" s="2">
        <v>0.91267616077351721</v>
      </c>
      <c r="Z16" s="2">
        <v>0.92597659792139475</v>
      </c>
      <c r="AA16" s="2">
        <v>0.93263806956419404</v>
      </c>
      <c r="AB16" s="2">
        <v>0.93922834272688682</v>
      </c>
      <c r="AC16" s="2">
        <v>0.94703740063064201</v>
      </c>
      <c r="AD16" s="2">
        <v>0.94247480816412932</v>
      </c>
      <c r="AE16" s="2">
        <v>0.94417955835964262</v>
      </c>
      <c r="AF16" s="2">
        <v>0.94396127084385961</v>
      </c>
      <c r="AG16" s="2">
        <v>0.9448527269489384</v>
      </c>
      <c r="AH16" s="2">
        <v>0.94843990205854001</v>
      </c>
      <c r="AI16" s="2">
        <v>0.94725901864083273</v>
      </c>
      <c r="AJ16" s="3">
        <f t="shared" ref="AJ16:AJ24" si="54">(W16-W15)*100</f>
        <v>-7.7553551627919992</v>
      </c>
      <c r="AK16" s="3">
        <f t="shared" ref="AK16:AK24" si="55">(X16-X15)*100</f>
        <v>-5.806492986689971</v>
      </c>
      <c r="AL16" s="3">
        <f t="shared" ref="AL16:AL24" si="56">(Y16-Y15)*100</f>
        <v>-2.0713755328869987</v>
      </c>
      <c r="AM16" s="3">
        <f t="shared" ref="AM16:AM24" si="57">(Z16-Z15)*100</f>
        <v>-1.2250947002431345</v>
      </c>
      <c r="AN16" s="3">
        <f t="shared" ref="AN16:AN24" si="58">(AA16-AA15)*100</f>
        <v>-0.78509815527610938</v>
      </c>
      <c r="AO16" s="3">
        <f t="shared" ref="AO16:AO24" si="59">(AB16-AB15)*100</f>
        <v>-0.38586557979831682</v>
      </c>
      <c r="AP16" s="3">
        <f t="shared" ref="AP16:AP24" si="60">(AC16-AC15)*100</f>
        <v>2.4726482731662891E-3</v>
      </c>
      <c r="AQ16" s="3">
        <f t="shared" ref="AQ16:AQ24" si="61">(AD16-AD15)*100</f>
        <v>-0.49042450761134226</v>
      </c>
      <c r="AR16" s="3">
        <f t="shared" ref="AR16:AR24" si="62">(AE16-AE15)*100</f>
        <v>-0.37123721091377737</v>
      </c>
      <c r="AS16" s="3">
        <f t="shared" ref="AS16:AS24" si="63">(AF16-AF15)*100</f>
        <v>-0.42526617113195497</v>
      </c>
      <c r="AT16" s="3">
        <f t="shared" ref="AT16:AT24" si="64">(AG16-AG15)*100</f>
        <v>-0.35674327074621814</v>
      </c>
      <c r="AU16" s="3">
        <f t="shared" ref="AU16:AU24" si="65">(AH16-AH15)*100</f>
        <v>-2.4120921104864301E-2</v>
      </c>
      <c r="AV16" s="3">
        <f t="shared" ref="AV16:AV24" si="66">(AI16-AI15)*100</f>
        <v>-0.16963923106875223</v>
      </c>
    </row>
    <row r="17" spans="1:71" x14ac:dyDescent="0.25">
      <c r="A17">
        <v>2</v>
      </c>
      <c r="B17">
        <v>25</v>
      </c>
      <c r="C17">
        <v>2</v>
      </c>
      <c r="D17" t="s">
        <v>11</v>
      </c>
      <c r="E17" s="2">
        <v>0.65586826964699507</v>
      </c>
      <c r="F17" s="2">
        <v>0.66259944583025632</v>
      </c>
      <c r="G17" s="2">
        <v>0.66276734780616964</v>
      </c>
      <c r="H17" s="2">
        <v>0.66527510343135932</v>
      </c>
      <c r="I17" s="2">
        <v>0.66543480292926671</v>
      </c>
      <c r="J17" s="2">
        <v>0.67571730587492018</v>
      </c>
      <c r="K17" s="2">
        <v>0.69315413387869373</v>
      </c>
      <c r="L17" s="2">
        <v>0.69315874695364244</v>
      </c>
      <c r="M17" s="2">
        <v>0.693159771195892</v>
      </c>
      <c r="N17" s="2">
        <v>0.69319718373851258</v>
      </c>
      <c r="O17" s="2">
        <v>0.69332201435844965</v>
      </c>
      <c r="P17" s="2">
        <v>0.69335809152376804</v>
      </c>
      <c r="Q17" s="2">
        <v>0.69337679056723667</v>
      </c>
      <c r="R17" s="2"/>
      <c r="S17">
        <v>2</v>
      </c>
      <c r="T17">
        <v>25</v>
      </c>
      <c r="U17">
        <v>2</v>
      </c>
      <c r="V17" t="s">
        <v>11</v>
      </c>
      <c r="W17" s="2">
        <v>0.65586826964699507</v>
      </c>
      <c r="X17" s="2">
        <v>0.66259944583025632</v>
      </c>
      <c r="Y17" s="2">
        <v>0.66276734780616964</v>
      </c>
      <c r="Z17" s="2">
        <v>0.66527510343135932</v>
      </c>
      <c r="AA17" s="2">
        <v>0.66543480292926671</v>
      </c>
      <c r="AB17" s="2">
        <v>0.67571730587492018</v>
      </c>
      <c r="AC17" s="2">
        <v>0.69315413387869373</v>
      </c>
      <c r="AD17" s="2">
        <v>0.69315874695364244</v>
      </c>
      <c r="AE17" s="2">
        <v>0.693159771195892</v>
      </c>
      <c r="AF17" s="2">
        <v>0.69319718373851258</v>
      </c>
      <c r="AG17" s="2">
        <v>0.69332201435844965</v>
      </c>
      <c r="AH17" s="2">
        <v>0.69335809152376804</v>
      </c>
      <c r="AI17" s="2">
        <v>0.69337679056723667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71" x14ac:dyDescent="0.25">
      <c r="A18">
        <v>2</v>
      </c>
      <c r="B18">
        <v>25</v>
      </c>
      <c r="C18">
        <v>2</v>
      </c>
      <c r="D18" t="s">
        <v>10</v>
      </c>
      <c r="E18" s="2">
        <v>0.66004565613181776</v>
      </c>
      <c r="F18" s="2">
        <v>0.65045931243060773</v>
      </c>
      <c r="G18" s="2">
        <v>0.66296839409176411</v>
      </c>
      <c r="H18" s="2">
        <v>0.66572603539380659</v>
      </c>
      <c r="I18" s="2">
        <v>0.66542040570203487</v>
      </c>
      <c r="J18" s="2">
        <v>0.67555568921127374</v>
      </c>
      <c r="K18" s="2">
        <v>0.69304674491689899</v>
      </c>
      <c r="L18" s="2">
        <v>0.69313450702379908</v>
      </c>
      <c r="M18" s="2">
        <v>0.69316177488348096</v>
      </c>
      <c r="N18" s="2">
        <v>0.69326831148399481</v>
      </c>
      <c r="O18" s="2">
        <v>0.69343483285140994</v>
      </c>
      <c r="P18" s="2">
        <v>0.6932109770414504</v>
      </c>
      <c r="Q18" s="2">
        <v>0.69333310734340758</v>
      </c>
      <c r="R18" s="2"/>
      <c r="S18">
        <v>2</v>
      </c>
      <c r="T18">
        <v>25</v>
      </c>
      <c r="U18">
        <v>2</v>
      </c>
      <c r="V18" t="s">
        <v>10</v>
      </c>
      <c r="W18" s="2">
        <v>0.66004565613181776</v>
      </c>
      <c r="X18" s="2">
        <v>0.65045931243060773</v>
      </c>
      <c r="Y18" s="2">
        <v>0.66296839409176411</v>
      </c>
      <c r="Z18" s="2">
        <v>0.66572603539380659</v>
      </c>
      <c r="AA18" s="2">
        <v>0.66542040570203487</v>
      </c>
      <c r="AB18" s="2">
        <v>0.67555568921127374</v>
      </c>
      <c r="AC18" s="2">
        <v>0.69304674491689899</v>
      </c>
      <c r="AD18" s="2">
        <v>0.69313450702379908</v>
      </c>
      <c r="AE18" s="2">
        <v>0.69316177488348096</v>
      </c>
      <c r="AF18" s="2">
        <v>0.69326831148399481</v>
      </c>
      <c r="AG18" s="2">
        <v>0.69343483285140994</v>
      </c>
      <c r="AH18" s="2">
        <v>0.6932109770414504</v>
      </c>
      <c r="AI18" s="2">
        <v>0.69333310734340758</v>
      </c>
      <c r="AJ18" s="3">
        <f t="shared" ref="AJ18:AJ24" si="67">(W18-W17)*100</f>
        <v>0.41773864848226872</v>
      </c>
      <c r="AK18" s="3">
        <f t="shared" ref="AK18:AK24" si="68">(X18-X17)*100</f>
        <v>-1.2140133399648589</v>
      </c>
      <c r="AL18" s="3">
        <f t="shared" ref="AL18:AL24" si="69">(Y18-Y17)*100</f>
        <v>2.0104628559447502E-2</v>
      </c>
      <c r="AM18" s="3">
        <f t="shared" ref="AM18:AM24" si="70">(Z18-Z17)*100</f>
        <v>4.5093196244727629E-2</v>
      </c>
      <c r="AN18" s="3">
        <f t="shared" ref="AN18:AN24" si="71">(AA18-AA17)*100</f>
        <v>-1.4397227231843779E-3</v>
      </c>
      <c r="AO18" s="3">
        <f t="shared" ref="AO18:AO24" si="72">(AB18-AB17)*100</f>
        <v>-1.6161666364644667E-2</v>
      </c>
      <c r="AP18" s="3">
        <f t="shared" ref="AP18:AP24" si="73">(AC18-AC17)*100</f>
        <v>-1.07388961794741E-2</v>
      </c>
      <c r="AQ18" s="3">
        <f t="shared" ref="AQ18:AQ24" si="74">(AD18-AD17)*100</f>
        <v>-2.4239929843350438E-3</v>
      </c>
      <c r="AR18" s="3">
        <f t="shared" ref="AR18:AR24" si="75">(AE18-AE17)*100</f>
        <v>2.0036875889584138E-4</v>
      </c>
      <c r="AS18" s="3">
        <f t="shared" ref="AS18:AS24" si="76">(AF18-AF17)*100</f>
        <v>7.112774548223566E-3</v>
      </c>
      <c r="AT18" s="3">
        <f t="shared" ref="AT18:AT24" si="77">(AG18-AG17)*100</f>
        <v>1.1281849296029822E-2</v>
      </c>
      <c r="AU18" s="3">
        <f t="shared" ref="AU18:AU24" si="78">(AH18-AH17)*100</f>
        <v>-1.4711448231763402E-2</v>
      </c>
      <c r="AV18" s="3">
        <f t="shared" ref="AV18:AV24" si="79">(AI18-AI17)*100</f>
        <v>-4.3683223829082962E-3</v>
      </c>
    </row>
    <row r="19" spans="1:71" x14ac:dyDescent="0.25">
      <c r="A19">
        <v>2</v>
      </c>
      <c r="B19">
        <v>2025</v>
      </c>
      <c r="C19">
        <v>42</v>
      </c>
      <c r="D19" t="s">
        <v>11</v>
      </c>
      <c r="E19" s="2">
        <v>0.88109605135191771</v>
      </c>
      <c r="F19" s="2">
        <v>0.9054588851714952</v>
      </c>
      <c r="G19" s="2">
        <v>0.91719448257417091</v>
      </c>
      <c r="H19" s="2">
        <v>0.92447725966340999</v>
      </c>
      <c r="I19" s="2">
        <v>0.9308454604845231</v>
      </c>
      <c r="J19" s="2">
        <v>0.92980564852102521</v>
      </c>
      <c r="K19" s="2">
        <v>0.92335407020885041</v>
      </c>
      <c r="L19" s="2">
        <v>0.92355762464825331</v>
      </c>
      <c r="M19" s="2">
        <v>0.92376154262596433</v>
      </c>
      <c r="N19" s="2">
        <v>0.92385664539686563</v>
      </c>
      <c r="O19" s="2">
        <v>0.92391738606799867</v>
      </c>
      <c r="P19" s="2">
        <v>0.92402218613558729</v>
      </c>
      <c r="Q19" s="2">
        <v>0.92412497659415438</v>
      </c>
      <c r="R19" s="2"/>
      <c r="S19">
        <v>2</v>
      </c>
      <c r="T19">
        <v>2025</v>
      </c>
      <c r="U19">
        <v>42</v>
      </c>
      <c r="V19" t="s">
        <v>11</v>
      </c>
      <c r="W19" s="2">
        <v>0.88109605135191771</v>
      </c>
      <c r="X19" s="2">
        <v>0.9054588851714952</v>
      </c>
      <c r="Y19" s="2">
        <v>0.91719448257417091</v>
      </c>
      <c r="Z19" s="2">
        <v>0.92447725966340999</v>
      </c>
      <c r="AA19" s="2">
        <v>0.9308454604845231</v>
      </c>
      <c r="AB19" s="2">
        <v>0.92980564852102521</v>
      </c>
      <c r="AC19" s="2">
        <v>0.92335407020885041</v>
      </c>
      <c r="AD19" s="2">
        <v>0.92355762464825331</v>
      </c>
      <c r="AE19" s="2">
        <v>0.92376154262596433</v>
      </c>
      <c r="AF19" s="2">
        <v>0.92385664539686563</v>
      </c>
      <c r="AG19" s="2">
        <v>0.92391738606799867</v>
      </c>
      <c r="AH19" s="2">
        <v>0.92402218613558729</v>
      </c>
      <c r="AI19" s="2">
        <v>0.92412497659415438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  <row r="20" spans="1:71" x14ac:dyDescent="0.25">
      <c r="A20">
        <v>2</v>
      </c>
      <c r="B20">
        <v>2025</v>
      </c>
      <c r="C20">
        <v>42</v>
      </c>
      <c r="D20" t="s">
        <v>10</v>
      </c>
      <c r="E20" s="2">
        <v>0.87740236429777974</v>
      </c>
      <c r="F20" s="2">
        <v>0.90508046829469035</v>
      </c>
      <c r="G20" s="2">
        <v>0.91713426859717284</v>
      </c>
      <c r="H20" s="2">
        <v>0.92452728404460827</v>
      </c>
      <c r="I20" s="2">
        <v>0.93090083106952404</v>
      </c>
      <c r="J20" s="2">
        <v>0.92980708911826204</v>
      </c>
      <c r="K20" s="2">
        <v>0.92346217514484596</v>
      </c>
      <c r="L20" s="2">
        <v>0.92355129066495578</v>
      </c>
      <c r="M20" s="2">
        <v>0.92372314111636633</v>
      </c>
      <c r="N20" s="2">
        <v>0.92384361948695748</v>
      </c>
      <c r="O20" s="2">
        <v>0.92387768413162963</v>
      </c>
      <c r="P20" s="2">
        <v>0.92402917722218836</v>
      </c>
      <c r="Q20" s="2">
        <v>0.92408025383419135</v>
      </c>
      <c r="R20" s="2"/>
      <c r="S20">
        <v>2</v>
      </c>
      <c r="T20">
        <v>2025</v>
      </c>
      <c r="U20">
        <v>42</v>
      </c>
      <c r="V20" t="s">
        <v>10</v>
      </c>
      <c r="W20" s="2">
        <v>0.87740236429777974</v>
      </c>
      <c r="X20" s="2">
        <v>0.90508046829469035</v>
      </c>
      <c r="Y20" s="2">
        <v>0.91713426859717284</v>
      </c>
      <c r="Z20" s="2">
        <v>0.92452728404460827</v>
      </c>
      <c r="AA20" s="2">
        <v>0.93090083106952404</v>
      </c>
      <c r="AB20" s="2">
        <v>0.92980708911826204</v>
      </c>
      <c r="AC20" s="2">
        <v>0.92346217514484596</v>
      </c>
      <c r="AD20" s="2">
        <v>0.92355129066495578</v>
      </c>
      <c r="AE20" s="2">
        <v>0.92372314111636633</v>
      </c>
      <c r="AF20" s="2">
        <v>0.92384361948695748</v>
      </c>
      <c r="AG20" s="2">
        <v>0.92387768413162963</v>
      </c>
      <c r="AH20" s="2">
        <v>0.92402917722218836</v>
      </c>
      <c r="AI20" s="2">
        <v>0.92408025383419135</v>
      </c>
      <c r="AJ20" s="3">
        <f t="shared" ref="AJ20:AJ24" si="80">(W20-W19)*100</f>
        <v>-0.36936870541379729</v>
      </c>
      <c r="AK20" s="3">
        <f t="shared" ref="AK20:AK24" si="81">(X20-X19)*100</f>
        <v>-3.7841687680484348E-2</v>
      </c>
      <c r="AL20" s="3">
        <f t="shared" ref="AL20:AL24" si="82">(Y20-Y19)*100</f>
        <v>-6.0213976998069185E-3</v>
      </c>
      <c r="AM20" s="3">
        <f t="shared" ref="AM20:AM24" si="83">(Z20-Z19)*100</f>
        <v>5.0024381198277013E-3</v>
      </c>
      <c r="AN20" s="3">
        <f t="shared" ref="AN20:AN24" si="84">(AA20-AA19)*100</f>
        <v>5.5370585000935613E-3</v>
      </c>
      <c r="AO20" s="3">
        <f t="shared" ref="AO20:AO24" si="85">(AB20-AB19)*100</f>
        <v>1.4405972368347619E-4</v>
      </c>
      <c r="AP20" s="3">
        <f t="shared" ref="AP20:AP24" si="86">(AC20-AC19)*100</f>
        <v>1.0810493599555659E-2</v>
      </c>
      <c r="AQ20" s="3">
        <f t="shared" ref="AQ20:AQ24" si="87">(AD20-AD19)*100</f>
        <v>-6.3339832975239929E-4</v>
      </c>
      <c r="AR20" s="3">
        <f t="shared" ref="AR20:AR24" si="88">(AE20-AE19)*100</f>
        <v>-3.8401509597996153E-3</v>
      </c>
      <c r="AS20" s="3">
        <f t="shared" ref="AS20:AS24" si="89">(AF20-AF19)*100</f>
        <v>-1.302590990814867E-3</v>
      </c>
      <c r="AT20" s="3">
        <f t="shared" ref="AT20:AT24" si="90">(AG20-AG19)*100</f>
        <v>-3.9701936369040958E-3</v>
      </c>
      <c r="AU20" s="3">
        <f t="shared" ref="AU20:AU24" si="91">(AH20-AH19)*100</f>
        <v>6.9910866010713946E-4</v>
      </c>
      <c r="AV20" s="3">
        <f t="shared" ref="AV20:AV24" si="92">(AI20-AI19)*100</f>
        <v>-4.4722759963033987E-3</v>
      </c>
    </row>
    <row r="21" spans="1:71" x14ac:dyDescent="0.25">
      <c r="A21">
        <v>2</v>
      </c>
      <c r="B21">
        <v>7225</v>
      </c>
      <c r="C21">
        <v>82</v>
      </c>
      <c r="D21" t="s">
        <v>11</v>
      </c>
      <c r="E21" s="2">
        <v>0.88725024742196579</v>
      </c>
      <c r="F21" s="2">
        <v>0.91612163088627585</v>
      </c>
      <c r="G21" s="2">
        <v>0.92858148451600298</v>
      </c>
      <c r="H21" s="2">
        <v>0.93497611306557915</v>
      </c>
      <c r="I21" s="2">
        <v>0.9389947233632524</v>
      </c>
      <c r="J21" s="2">
        <v>0.94177088774981521</v>
      </c>
      <c r="K21" s="2">
        <v>0.94490678401518435</v>
      </c>
      <c r="L21" s="2">
        <v>0.94534026785154934</v>
      </c>
      <c r="M21" s="2">
        <v>0.94588186342733171</v>
      </c>
      <c r="N21" s="2">
        <v>0.94617952289881091</v>
      </c>
      <c r="O21" s="2">
        <v>0.94640910247439436</v>
      </c>
      <c r="P21" s="2">
        <v>0.94669140345710556</v>
      </c>
      <c r="Q21" s="2">
        <v>0.94700708838768799</v>
      </c>
      <c r="R21" s="2"/>
      <c r="S21">
        <v>2</v>
      </c>
      <c r="T21">
        <v>7225</v>
      </c>
      <c r="U21">
        <v>82</v>
      </c>
      <c r="V21" t="s">
        <v>11</v>
      </c>
      <c r="W21" s="2">
        <v>0.88725024742196579</v>
      </c>
      <c r="X21" s="2">
        <v>0.91612163088627585</v>
      </c>
      <c r="Y21" s="2">
        <v>0.92858148451600298</v>
      </c>
      <c r="Z21" s="2">
        <v>0.93497611306557915</v>
      </c>
      <c r="AA21" s="2">
        <v>0.9389947233632524</v>
      </c>
      <c r="AB21" s="2">
        <v>0.94177088774981521</v>
      </c>
      <c r="AC21" s="2">
        <v>0.94490678401518435</v>
      </c>
      <c r="AD21" s="2">
        <v>0.94534026785154934</v>
      </c>
      <c r="AE21" s="2">
        <v>0.94588186342733171</v>
      </c>
      <c r="AF21" s="2">
        <v>0.94617952289881091</v>
      </c>
      <c r="AG21" s="2">
        <v>0.94640910247439436</v>
      </c>
      <c r="AH21" s="2">
        <v>0.94669140345710556</v>
      </c>
      <c r="AI21" s="2">
        <v>0.94700708838768799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spans="1:71" x14ac:dyDescent="0.25">
      <c r="A22">
        <v>2</v>
      </c>
      <c r="B22">
        <v>7225</v>
      </c>
      <c r="C22">
        <v>82</v>
      </c>
      <c r="D22" t="s">
        <v>10</v>
      </c>
      <c r="E22" s="2">
        <v>0.8784896096457675</v>
      </c>
      <c r="F22" s="2">
        <v>0.91522785852182087</v>
      </c>
      <c r="G22" s="2">
        <v>0.92832069704039899</v>
      </c>
      <c r="H22" s="2">
        <v>0.93488959660276261</v>
      </c>
      <c r="I22" s="2">
        <v>0.93896986967862461</v>
      </c>
      <c r="J22" s="2">
        <v>0.94175161490866155</v>
      </c>
      <c r="K22" s="2">
        <v>0.94494884525188505</v>
      </c>
      <c r="L22" s="2">
        <v>0.9453385955987591</v>
      </c>
      <c r="M22" s="2">
        <v>0.94585816827973457</v>
      </c>
      <c r="N22" s="2">
        <v>0.94618752943796169</v>
      </c>
      <c r="O22" s="2">
        <v>0.94642311648544963</v>
      </c>
      <c r="P22" s="2">
        <v>0.94669174420909596</v>
      </c>
      <c r="Q22" s="2">
        <v>0.94700508710973441</v>
      </c>
      <c r="R22" s="2"/>
      <c r="S22">
        <v>2</v>
      </c>
      <c r="T22">
        <v>7225</v>
      </c>
      <c r="U22">
        <v>82</v>
      </c>
      <c r="V22" t="s">
        <v>10</v>
      </c>
      <c r="W22" s="2">
        <v>0.8784896096457675</v>
      </c>
      <c r="X22" s="2">
        <v>0.91522785852182087</v>
      </c>
      <c r="Y22" s="2">
        <v>0.92832069704039899</v>
      </c>
      <c r="Z22" s="2">
        <v>0.93488959660276261</v>
      </c>
      <c r="AA22" s="2">
        <v>0.93896986967862461</v>
      </c>
      <c r="AB22" s="2">
        <v>0.94175161490866155</v>
      </c>
      <c r="AC22" s="2">
        <v>0.94494884525188505</v>
      </c>
      <c r="AD22" s="2">
        <v>0.9453385955987591</v>
      </c>
      <c r="AE22" s="2">
        <v>0.94585816827973457</v>
      </c>
      <c r="AF22" s="2">
        <v>0.94618752943796169</v>
      </c>
      <c r="AG22" s="2">
        <v>0.94642311648544963</v>
      </c>
      <c r="AH22" s="2">
        <v>0.94669174420909596</v>
      </c>
      <c r="AI22" s="2">
        <v>0.94700508710973441</v>
      </c>
      <c r="AJ22" s="3">
        <f t="shared" ref="AJ22:AJ24" si="93">(W22-W21)*100</f>
        <v>-0.87606377761982879</v>
      </c>
      <c r="AK22" s="3">
        <f t="shared" ref="AK22:AK24" si="94">(X22-X21)*100</f>
        <v>-8.9377236445498109E-2</v>
      </c>
      <c r="AL22" s="3">
        <f t="shared" ref="AL22:AL24" si="95">(Y22-Y21)*100</f>
        <v>-2.6078747560398519E-2</v>
      </c>
      <c r="AM22" s="3">
        <f t="shared" ref="AM22:AM24" si="96">(Z22-Z21)*100</f>
        <v>-8.6516462816543793E-3</v>
      </c>
      <c r="AN22" s="3">
        <f t="shared" ref="AN22:AN24" si="97">(AA22-AA21)*100</f>
        <v>-2.4853684627790251E-3</v>
      </c>
      <c r="AO22" s="3">
        <f t="shared" ref="AO22:AO24" si="98">(AB22-AB21)*100</f>
        <v>-1.9272841153661346E-3</v>
      </c>
      <c r="AP22" s="3">
        <f t="shared" ref="AP22:AP24" si="99">(AC22-AC21)*100</f>
        <v>4.2061236700696725E-3</v>
      </c>
      <c r="AQ22" s="3">
        <f t="shared" ref="AQ22:AQ24" si="100">(AD22-AD21)*100</f>
        <v>-1.672252790241302E-4</v>
      </c>
      <c r="AR22" s="3">
        <f t="shared" ref="AR22:AR24" si="101">(AE22-AE21)*100</f>
        <v>-2.369514759714697E-3</v>
      </c>
      <c r="AS22" s="3">
        <f t="shared" ref="AS22:AS24" si="102">(AF22-AF21)*100</f>
        <v>8.0065391507844197E-4</v>
      </c>
      <c r="AT22" s="3">
        <f t="shared" ref="AT22:AT24" si="103">(AG22-AG21)*100</f>
        <v>1.4014011055274445E-3</v>
      </c>
      <c r="AU22" s="3">
        <f t="shared" ref="AU22:AU24" si="104">(AH22-AH21)*100</f>
        <v>3.4075199040195514E-5</v>
      </c>
      <c r="AV22" s="3">
        <f t="shared" ref="AV22:AV24" si="105">(AI22-AI21)*100</f>
        <v>-2.0012779535782954E-4</v>
      </c>
    </row>
    <row r="23" spans="1:71" x14ac:dyDescent="0.25">
      <c r="A23">
        <v>2</v>
      </c>
      <c r="B23">
        <v>15625</v>
      </c>
      <c r="C23">
        <v>122</v>
      </c>
      <c r="D23" t="s">
        <v>11</v>
      </c>
      <c r="E23" s="2">
        <v>0.88894260778835954</v>
      </c>
      <c r="F23" s="2">
        <v>0.91754371117563838</v>
      </c>
      <c r="G23" s="2">
        <v>0.92850027846436234</v>
      </c>
      <c r="H23" s="2">
        <v>0.93444983503944334</v>
      </c>
      <c r="I23" s="2">
        <v>0.93850685921108634</v>
      </c>
      <c r="J23" s="2">
        <v>0.94138253592751853</v>
      </c>
      <c r="K23" s="2">
        <v>0.94431454290302241</v>
      </c>
      <c r="L23" s="2">
        <v>0.94477136535102402</v>
      </c>
      <c r="M23" s="2">
        <v>0.94539402903453562</v>
      </c>
      <c r="N23" s="2">
        <v>0.94579644226094928</v>
      </c>
      <c r="O23" s="2">
        <v>0.94606738371229093</v>
      </c>
      <c r="P23" s="2">
        <v>0.9464407750160041</v>
      </c>
      <c r="Q23" s="2">
        <v>0.94681017121884004</v>
      </c>
      <c r="R23" s="2"/>
      <c r="S23">
        <v>2</v>
      </c>
      <c r="T23">
        <v>15625</v>
      </c>
      <c r="U23">
        <v>122</v>
      </c>
      <c r="V23" t="s">
        <v>11</v>
      </c>
      <c r="W23" s="2">
        <v>0.88894260778835954</v>
      </c>
      <c r="X23" s="2">
        <v>0.91754371117563838</v>
      </c>
      <c r="Y23" s="2">
        <v>0.92850027846436234</v>
      </c>
      <c r="Z23" s="2">
        <v>0.93444983503944334</v>
      </c>
      <c r="AA23" s="2">
        <v>0.93850685921108634</v>
      </c>
      <c r="AB23" s="2">
        <v>0.94138253592751853</v>
      </c>
      <c r="AC23" s="2">
        <v>0.94431454290302241</v>
      </c>
      <c r="AD23" s="2">
        <v>0.94477136535102402</v>
      </c>
      <c r="AE23" s="2">
        <v>0.94539402903453562</v>
      </c>
      <c r="AF23" s="2">
        <v>0.94579644226094928</v>
      </c>
      <c r="AG23" s="2">
        <v>0.94606738371229093</v>
      </c>
      <c r="AH23" s="2">
        <v>0.9464407750160041</v>
      </c>
      <c r="AI23" s="2">
        <v>0.94681017121884004</v>
      </c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spans="1:71" x14ac:dyDescent="0.25">
      <c r="A24">
        <v>2</v>
      </c>
      <c r="B24">
        <v>15625</v>
      </c>
      <c r="C24">
        <v>122</v>
      </c>
      <c r="D24" t="s">
        <v>10</v>
      </c>
      <c r="E24" s="2">
        <v>0.87818240716429963</v>
      </c>
      <c r="F24" s="2">
        <v>0.91635482112834021</v>
      </c>
      <c r="G24" s="2">
        <v>0.92819972786461347</v>
      </c>
      <c r="H24" s="2">
        <v>0.93442016925167004</v>
      </c>
      <c r="I24" s="2">
        <v>0.93846624685702495</v>
      </c>
      <c r="J24" s="2">
        <v>0.94138665609429573</v>
      </c>
      <c r="K24" s="2">
        <v>0.94433823042046805</v>
      </c>
      <c r="L24" s="2">
        <v>0.94475635339201103</v>
      </c>
      <c r="M24" s="2">
        <v>0.94535664779462902</v>
      </c>
      <c r="N24" s="2">
        <v>0.94579110466268634</v>
      </c>
      <c r="O24" s="2">
        <v>0.94606838288865591</v>
      </c>
      <c r="P24" s="2">
        <v>0.94644443787320831</v>
      </c>
      <c r="Q24" s="2">
        <v>0.94681952151523674</v>
      </c>
      <c r="R24" s="2"/>
      <c r="S24">
        <v>2</v>
      </c>
      <c r="T24">
        <v>15625</v>
      </c>
      <c r="U24">
        <v>122</v>
      </c>
      <c r="V24" t="s">
        <v>10</v>
      </c>
      <c r="W24" s="2">
        <v>0.87818240716429963</v>
      </c>
      <c r="X24" s="2">
        <v>0.91635482112834021</v>
      </c>
      <c r="Y24" s="2">
        <v>0.92819972786461347</v>
      </c>
      <c r="Z24" s="2">
        <v>0.93442016925167004</v>
      </c>
      <c r="AA24" s="2">
        <v>0.93846624685702495</v>
      </c>
      <c r="AB24" s="2">
        <v>0.94138665609429573</v>
      </c>
      <c r="AC24" s="2">
        <v>0.94433823042046805</v>
      </c>
      <c r="AD24" s="2">
        <v>0.94475635339201103</v>
      </c>
      <c r="AE24" s="2">
        <v>0.94535664779462902</v>
      </c>
      <c r="AF24" s="2">
        <v>0.94579110466268634</v>
      </c>
      <c r="AG24" s="2">
        <v>0.94606838288865591</v>
      </c>
      <c r="AH24" s="2">
        <v>0.94644443787320831</v>
      </c>
      <c r="AI24" s="2">
        <v>0.94681952151523674</v>
      </c>
      <c r="AJ24" s="3">
        <f t="shared" ref="AJ24" si="106">(W24-W23)*100</f>
        <v>-1.0760200624059912</v>
      </c>
      <c r="AK24" s="3">
        <f t="shared" ref="AK24" si="107">(X24-X23)*100</f>
        <v>-0.11888900472981634</v>
      </c>
      <c r="AL24" s="3">
        <f t="shared" ref="AL24" si="108">(Y24-Y23)*100</f>
        <v>-3.0055059974887222E-2</v>
      </c>
      <c r="AM24" s="3">
        <f t="shared" ref="AM24" si="109">(Z24-Z23)*100</f>
        <v>-2.9665787773303087E-3</v>
      </c>
      <c r="AN24" s="3">
        <f t="shared" ref="AN24" si="110">(AA24-AA23)*100</f>
        <v>-4.0612354061386746E-3</v>
      </c>
      <c r="AO24" s="3">
        <f t="shared" ref="AO24" si="111">(AB24-AB23)*100</f>
        <v>4.1201667771995076E-4</v>
      </c>
      <c r="AP24" s="3">
        <f t="shared" ref="AP24" si="112">(AC24-AC23)*100</f>
        <v>2.3687517445636352E-3</v>
      </c>
      <c r="AQ24" s="3">
        <f t="shared" ref="AQ24" si="113">(AD24-AD23)*100</f>
        <v>-1.5011959012989351E-3</v>
      </c>
      <c r="AR24" s="3">
        <f t="shared" ref="AR24" si="114">(AE24-AE23)*100</f>
        <v>-3.7381239906597585E-3</v>
      </c>
      <c r="AS24" s="3">
        <f t="shared" ref="AS24" si="115">(AF24-AF23)*100</f>
        <v>-5.3375982629333407E-4</v>
      </c>
      <c r="AT24" s="3">
        <f t="shared" ref="AT24" si="116">(AG24-AG23)*100</f>
        <v>9.9917636497970364E-5</v>
      </c>
      <c r="AU24" s="3">
        <f t="shared" ref="AU24" si="117">(AH24-AH23)*100</f>
        <v>3.662857204211889E-4</v>
      </c>
      <c r="AV24" s="3">
        <f t="shared" ref="AV24" si="118">(AI24-AI23)*100</f>
        <v>9.3502963967040387E-4</v>
      </c>
    </row>
    <row r="29" spans="1:71" x14ac:dyDescent="0.25">
      <c r="A29" s="1" t="s">
        <v>26</v>
      </c>
      <c r="E29" s="1" t="s">
        <v>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x14ac:dyDescent="0.25">
      <c r="A30" s="1" t="s">
        <v>17</v>
      </c>
      <c r="B30" s="1" t="s">
        <v>2</v>
      </c>
      <c r="C30" s="1" t="s">
        <v>3</v>
      </c>
      <c r="D30" s="1" t="s">
        <v>7</v>
      </c>
      <c r="E30">
        <v>25</v>
      </c>
      <c r="F30">
        <v>50</v>
      </c>
      <c r="G30">
        <v>100</v>
      </c>
      <c r="H30">
        <v>200</v>
      </c>
      <c r="I30">
        <v>500</v>
      </c>
      <c r="J30">
        <v>1000</v>
      </c>
      <c r="K30">
        <v>6000</v>
      </c>
      <c r="L30">
        <v>4000</v>
      </c>
      <c r="M30">
        <v>3000</v>
      </c>
      <c r="N30">
        <v>2500</v>
      </c>
      <c r="O30">
        <v>2000</v>
      </c>
      <c r="P30">
        <v>1500</v>
      </c>
      <c r="Q30">
        <v>1250</v>
      </c>
      <c r="S30" t="s">
        <v>17</v>
      </c>
      <c r="T30" t="s">
        <v>2</v>
      </c>
      <c r="U30" t="s">
        <v>3</v>
      </c>
      <c r="V30" t="s">
        <v>27</v>
      </c>
      <c r="W30" t="s">
        <v>20</v>
      </c>
      <c r="X30" t="s">
        <v>21</v>
      </c>
      <c r="Y30" t="s">
        <v>22</v>
      </c>
      <c r="Z30" t="s">
        <v>23</v>
      </c>
      <c r="AA30" t="s">
        <v>24</v>
      </c>
      <c r="AB30" t="s">
        <v>25</v>
      </c>
      <c r="AC30" t="s">
        <v>36</v>
      </c>
      <c r="AD30" t="s">
        <v>37</v>
      </c>
      <c r="AE30" t="s">
        <v>38</v>
      </c>
      <c r="AF30" t="s">
        <v>39</v>
      </c>
      <c r="AG30" t="s">
        <v>40</v>
      </c>
      <c r="AH30" t="s">
        <v>41</v>
      </c>
      <c r="AI30" t="s">
        <v>42</v>
      </c>
      <c r="AJ30" t="s">
        <v>28</v>
      </c>
      <c r="AK30" t="s">
        <v>29</v>
      </c>
      <c r="AL30" t="s">
        <v>30</v>
      </c>
      <c r="AM30" t="s">
        <v>31</v>
      </c>
      <c r="AN30" t="s">
        <v>32</v>
      </c>
      <c r="AO30" t="s">
        <v>33</v>
      </c>
      <c r="AP30" t="s">
        <v>43</v>
      </c>
      <c r="AQ30" t="s">
        <v>44</v>
      </c>
      <c r="AR30" t="s">
        <v>45</v>
      </c>
      <c r="AS30" t="s">
        <v>46</v>
      </c>
      <c r="AT30" t="s">
        <v>47</v>
      </c>
      <c r="AU30" t="s">
        <v>48</v>
      </c>
      <c r="AV30" t="s">
        <v>49</v>
      </c>
    </row>
    <row r="31" spans="1:71" x14ac:dyDescent="0.25">
      <c r="A31">
        <v>1</v>
      </c>
      <c r="B31">
        <v>5</v>
      </c>
      <c r="C31">
        <v>2</v>
      </c>
      <c r="D31" t="s">
        <v>11</v>
      </c>
      <c r="E31" s="2">
        <v>0.5968</v>
      </c>
      <c r="F31" s="2">
        <v>0.59109999999999996</v>
      </c>
      <c r="G31" s="2">
        <v>0.60050000000000003</v>
      </c>
      <c r="H31" s="2">
        <v>0.61040000000000005</v>
      </c>
      <c r="I31" s="2">
        <v>0.60780000000000001</v>
      </c>
      <c r="J31" s="2">
        <v>0.6215348611805902</v>
      </c>
      <c r="K31" s="2">
        <v>0.63209279639819904</v>
      </c>
      <c r="L31" s="2">
        <v>0.63309329664832403</v>
      </c>
      <c r="M31" s="2">
        <v>0.632426296481574</v>
      </c>
      <c r="N31" s="2">
        <v>0.63392671335667827</v>
      </c>
      <c r="O31" s="2">
        <v>0.63309312989828237</v>
      </c>
      <c r="P31" s="2">
        <v>0.63225962981490735</v>
      </c>
      <c r="Q31" s="2">
        <v>0.63342637985659467</v>
      </c>
      <c r="S31">
        <v>1</v>
      </c>
      <c r="T31">
        <v>5</v>
      </c>
      <c r="U31">
        <v>2</v>
      </c>
      <c r="V31" t="s">
        <v>11</v>
      </c>
      <c r="W31" s="2">
        <v>0.5968</v>
      </c>
      <c r="X31" s="2">
        <v>0.59109999999999996</v>
      </c>
      <c r="Y31" s="2">
        <v>0.60050000000000003</v>
      </c>
      <c r="Z31" s="2">
        <v>0.61040000000000005</v>
      </c>
      <c r="AA31" s="2">
        <v>0.60780000000000001</v>
      </c>
      <c r="AB31" s="2">
        <v>0.6215348611805902</v>
      </c>
      <c r="AC31" s="2">
        <v>0.63209279639819904</v>
      </c>
      <c r="AD31" s="2">
        <v>0.63309329664832403</v>
      </c>
      <c r="AE31" s="2">
        <v>0.632426296481574</v>
      </c>
      <c r="AF31" s="2">
        <v>0.63392671335667827</v>
      </c>
      <c r="AG31" s="2">
        <v>0.63309312989828237</v>
      </c>
      <c r="AH31" s="2">
        <v>0.63225962981490735</v>
      </c>
      <c r="AI31" s="2">
        <v>0.63342637985659467</v>
      </c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</row>
    <row r="32" spans="1:71" x14ac:dyDescent="0.25">
      <c r="A32">
        <v>1</v>
      </c>
      <c r="B32">
        <v>5</v>
      </c>
      <c r="C32">
        <v>2</v>
      </c>
      <c r="D32" t="s">
        <v>10</v>
      </c>
      <c r="E32" s="2">
        <v>0.59349999999999992</v>
      </c>
      <c r="F32" s="2">
        <v>0.59210000000000007</v>
      </c>
      <c r="G32" s="2">
        <v>0.62309999999999999</v>
      </c>
      <c r="H32" s="2">
        <v>0.59949999999999992</v>
      </c>
      <c r="I32" s="2">
        <v>0.59520000000000006</v>
      </c>
      <c r="J32" s="2">
        <v>0.61815951725862917</v>
      </c>
      <c r="K32" s="2">
        <v>0.63125937968984458</v>
      </c>
      <c r="L32" s="2">
        <v>0.63209312989828226</v>
      </c>
      <c r="M32" s="2">
        <v>0.63326021344005334</v>
      </c>
      <c r="N32" s="2">
        <v>0.63192671335667838</v>
      </c>
      <c r="O32" s="2">
        <v>0.63409338002334503</v>
      </c>
      <c r="P32" s="2">
        <v>0.63326013006503235</v>
      </c>
      <c r="Q32" s="2">
        <v>0.63442662998165733</v>
      </c>
      <c r="S32">
        <v>1</v>
      </c>
      <c r="T32">
        <v>5</v>
      </c>
      <c r="U32">
        <v>2</v>
      </c>
      <c r="V32" t="s">
        <v>10</v>
      </c>
      <c r="W32" s="2">
        <v>0.59349999999999992</v>
      </c>
      <c r="X32" s="2">
        <v>0.59210000000000007</v>
      </c>
      <c r="Y32" s="2">
        <v>0.62309999999999999</v>
      </c>
      <c r="Z32" s="2">
        <v>0.59949999999999992</v>
      </c>
      <c r="AA32" s="2">
        <v>0.59520000000000006</v>
      </c>
      <c r="AB32" s="2">
        <v>0.61815951725862917</v>
      </c>
      <c r="AC32" s="2">
        <v>0.63125937968984458</v>
      </c>
      <c r="AD32" s="2">
        <v>0.63209312989828226</v>
      </c>
      <c r="AE32" s="2">
        <v>0.63326021344005334</v>
      </c>
      <c r="AF32" s="2">
        <v>0.63192671335667838</v>
      </c>
      <c r="AG32" s="2">
        <v>0.63409338002334503</v>
      </c>
      <c r="AH32" s="2">
        <v>0.63326013006503235</v>
      </c>
      <c r="AI32" s="2">
        <v>0.63442662998165733</v>
      </c>
      <c r="AJ32" s="3">
        <f>(W32-W31)*100</f>
        <v>-0.33000000000000806</v>
      </c>
      <c r="AK32" s="3">
        <f t="shared" ref="AK32" si="119">(X32-X31)*100</f>
        <v>0.10000000000001119</v>
      </c>
      <c r="AL32" s="3">
        <f t="shared" ref="AL32" si="120">(Y32-Y31)*100</f>
        <v>2.2599999999999953</v>
      </c>
      <c r="AM32" s="3">
        <f t="shared" ref="AM32" si="121">(Z32-Z31)*100</f>
        <v>-1.0900000000000132</v>
      </c>
      <c r="AN32" s="3">
        <f t="shared" ref="AN32" si="122">(AA32-AA31)*100</f>
        <v>-1.2599999999999945</v>
      </c>
      <c r="AO32" s="3">
        <f t="shared" ref="AO32" si="123">(AB32-AB31)*100</f>
        <v>-0.33753439219610382</v>
      </c>
      <c r="AP32" s="3">
        <f t="shared" ref="AP32" si="124">(AC32-AC31)*100</f>
        <v>-8.3341670835446191E-2</v>
      </c>
      <c r="AQ32" s="3">
        <f t="shared" ref="AQ32" si="125">(AD32-AD31)*100</f>
        <v>-0.10001667500417755</v>
      </c>
      <c r="AR32" s="3">
        <f t="shared" ref="AR32" si="126">(AE32-AE31)*100</f>
        <v>8.3391695847934155E-2</v>
      </c>
      <c r="AS32" s="3">
        <f t="shared" ref="AS32" si="127">(AF32-AF31)*100</f>
        <v>-0.19999999999998908</v>
      </c>
      <c r="AT32" s="3">
        <f t="shared" ref="AT32" si="128">(AG32-AG31)*100</f>
        <v>0.10002501250626628</v>
      </c>
      <c r="AU32" s="3">
        <f t="shared" ref="AU32" si="129">(AH32-AH31)*100</f>
        <v>0.10005002501249916</v>
      </c>
      <c r="AV32" s="3">
        <f t="shared" ref="AV32" si="130">(AI32-AI31)*100</f>
        <v>0.10002501250626628</v>
      </c>
    </row>
    <row r="33" spans="1:48" x14ac:dyDescent="0.25">
      <c r="A33">
        <v>1</v>
      </c>
      <c r="B33">
        <v>205</v>
      </c>
      <c r="C33">
        <v>202</v>
      </c>
      <c r="D33" t="s">
        <v>11</v>
      </c>
      <c r="E33" s="2">
        <v>0.80899999999999994</v>
      </c>
      <c r="F33" s="2">
        <v>0.8358000000000001</v>
      </c>
      <c r="G33" s="2">
        <v>0.85040000000000016</v>
      </c>
      <c r="H33" s="2">
        <v>0.85809999999999997</v>
      </c>
      <c r="I33" s="2">
        <v>0.86419999999999997</v>
      </c>
      <c r="J33" s="2">
        <v>0.86761649574787392</v>
      </c>
      <c r="K33" s="2">
        <v>0.87297832249458029</v>
      </c>
      <c r="L33" s="2">
        <v>0.87214465566116361</v>
      </c>
      <c r="M33" s="2">
        <v>0.87147782224445536</v>
      </c>
      <c r="N33" s="2">
        <v>0.87131115557778871</v>
      </c>
      <c r="O33" s="2">
        <v>0.87197790561947619</v>
      </c>
      <c r="P33" s="2">
        <v>0.87064390528597624</v>
      </c>
      <c r="Q33" s="2">
        <v>0.87031057195264305</v>
      </c>
      <c r="S33">
        <v>1</v>
      </c>
      <c r="T33">
        <v>205</v>
      </c>
      <c r="U33">
        <v>202</v>
      </c>
      <c r="V33" t="s">
        <v>11</v>
      </c>
      <c r="W33" s="2">
        <v>0.80899999999999994</v>
      </c>
      <c r="X33" s="2">
        <v>0.8358000000000001</v>
      </c>
      <c r="Y33" s="2">
        <v>0.85040000000000016</v>
      </c>
      <c r="Z33" s="2">
        <v>0.85809999999999997</v>
      </c>
      <c r="AA33" s="2">
        <v>0.86419999999999997</v>
      </c>
      <c r="AB33" s="2">
        <v>0.86761649574787392</v>
      </c>
      <c r="AC33" s="2">
        <v>0.87297832249458029</v>
      </c>
      <c r="AD33" s="2">
        <v>0.87214465566116361</v>
      </c>
      <c r="AE33" s="2">
        <v>0.87147782224445536</v>
      </c>
      <c r="AF33" s="2">
        <v>0.87131115557778871</v>
      </c>
      <c r="AG33" s="2">
        <v>0.87197790561947619</v>
      </c>
      <c r="AH33" s="2">
        <v>0.87064390528597624</v>
      </c>
      <c r="AI33" s="2">
        <v>0.87031057195264305</v>
      </c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spans="1:48" x14ac:dyDescent="0.25">
      <c r="A34">
        <v>1</v>
      </c>
      <c r="B34">
        <v>205</v>
      </c>
      <c r="C34">
        <v>202</v>
      </c>
      <c r="D34" t="s">
        <v>10</v>
      </c>
      <c r="E34" s="2">
        <v>0.71350000000000002</v>
      </c>
      <c r="F34" s="2">
        <v>0.80169999999999997</v>
      </c>
      <c r="G34" s="2">
        <v>0.84230000000000005</v>
      </c>
      <c r="H34" s="2">
        <v>0.83660000000000001</v>
      </c>
      <c r="I34" s="2">
        <v>0.8538</v>
      </c>
      <c r="J34" s="2">
        <v>0.86380312031015494</v>
      </c>
      <c r="K34" s="2">
        <v>0.8713116558279137</v>
      </c>
      <c r="L34" s="2">
        <v>0.86864415541103879</v>
      </c>
      <c r="M34" s="2">
        <v>0.86614298816074697</v>
      </c>
      <c r="N34" s="2">
        <v>0.86897673836918443</v>
      </c>
      <c r="O34" s="2">
        <v>0.86914440553610139</v>
      </c>
      <c r="P34" s="2">
        <v>0.86647532099383007</v>
      </c>
      <c r="Q34" s="2">
        <v>0.86781040520260111</v>
      </c>
      <c r="S34">
        <v>1</v>
      </c>
      <c r="T34">
        <v>205</v>
      </c>
      <c r="U34">
        <v>202</v>
      </c>
      <c r="V34" t="s">
        <v>10</v>
      </c>
      <c r="W34" s="2">
        <v>0.71350000000000002</v>
      </c>
      <c r="X34" s="2">
        <v>0.80169999999999997</v>
      </c>
      <c r="Y34" s="2">
        <v>0.84230000000000005</v>
      </c>
      <c r="Z34" s="2">
        <v>0.83660000000000001</v>
      </c>
      <c r="AA34" s="2">
        <v>0.8538</v>
      </c>
      <c r="AB34" s="2">
        <v>0.86380312031015494</v>
      </c>
      <c r="AC34" s="2">
        <v>0.8713116558279137</v>
      </c>
      <c r="AD34" s="2">
        <v>0.86864415541103879</v>
      </c>
      <c r="AE34" s="2">
        <v>0.86614298816074697</v>
      </c>
      <c r="AF34" s="2">
        <v>0.86897673836918443</v>
      </c>
      <c r="AG34" s="2">
        <v>0.86914440553610139</v>
      </c>
      <c r="AH34" s="2">
        <v>0.86647532099383007</v>
      </c>
      <c r="AI34" s="2">
        <v>0.86781040520260111</v>
      </c>
      <c r="AJ34" s="3">
        <f t="shared" ref="AJ34:AJ50" si="131">(W34-W33)*100</f>
        <v>-9.5499999999999918</v>
      </c>
      <c r="AK34" s="3">
        <f t="shared" ref="AK34:AK50" si="132">(X34-X33)*100</f>
        <v>-3.410000000000013</v>
      </c>
      <c r="AL34" s="3">
        <f t="shared" ref="AL34:AL50" si="133">(Y34-Y33)*100</f>
        <v>-0.81000000000001071</v>
      </c>
      <c r="AM34" s="3">
        <f t="shared" ref="AM34:AM50" si="134">(Z34-Z33)*100</f>
        <v>-2.1499999999999964</v>
      </c>
      <c r="AN34" s="3">
        <f t="shared" ref="AN34:AN50" si="135">(AA34-AA33)*100</f>
        <v>-1.0399999999999965</v>
      </c>
      <c r="AO34" s="3">
        <f t="shared" ref="AO34:AO50" si="136">(AB34-AB33)*100</f>
        <v>-0.38133754377189799</v>
      </c>
      <c r="AP34" s="3">
        <f t="shared" ref="AP34:AP50" si="137">(AC34-AC33)*100</f>
        <v>-0.16666666666665941</v>
      </c>
      <c r="AQ34" s="3">
        <f t="shared" ref="AQ34:AQ50" si="138">(AD34-AD33)*100</f>
        <v>-0.35005002501248272</v>
      </c>
      <c r="AR34" s="3">
        <f t="shared" ref="AR34:AR50" si="139">(AE34-AE33)*100</f>
        <v>-0.53348340837083841</v>
      </c>
      <c r="AS34" s="3">
        <f t="shared" ref="AS34:AS50" si="140">(AF34-AF33)*100</f>
        <v>-0.2334417208604278</v>
      </c>
      <c r="AT34" s="3">
        <f t="shared" ref="AT34:AT50" si="141">(AG34-AG33)*100</f>
        <v>-0.28335000833747959</v>
      </c>
      <c r="AU34" s="3">
        <f t="shared" ref="AU34:AU50" si="142">(AH34-AH33)*100</f>
        <v>-0.41685842921461713</v>
      </c>
      <c r="AV34" s="3">
        <f t="shared" ref="AV34:AV50" si="143">(AI34-AI33)*100</f>
        <v>-0.25001667500419433</v>
      </c>
    </row>
    <row r="35" spans="1:48" x14ac:dyDescent="0.25">
      <c r="A35">
        <v>1</v>
      </c>
      <c r="B35">
        <v>405</v>
      </c>
      <c r="C35">
        <v>402</v>
      </c>
      <c r="D35" t="s">
        <v>11</v>
      </c>
      <c r="E35" s="2">
        <v>0.80479999999999996</v>
      </c>
      <c r="F35" s="2">
        <v>0.83449999999999991</v>
      </c>
      <c r="G35" s="2">
        <v>0.85060000000000002</v>
      </c>
      <c r="H35" s="2">
        <v>0.85670000000000002</v>
      </c>
      <c r="I35" s="2">
        <v>0.86480000000000001</v>
      </c>
      <c r="J35" s="2">
        <v>0.86917893321660822</v>
      </c>
      <c r="K35" s="2">
        <v>0.87264448891112201</v>
      </c>
      <c r="L35" s="2">
        <v>0.87197765549441364</v>
      </c>
      <c r="M35" s="2">
        <v>0.87114407203601807</v>
      </c>
      <c r="N35" s="2">
        <v>0.87114398866099696</v>
      </c>
      <c r="O35" s="2">
        <v>0.87064382191095546</v>
      </c>
      <c r="P35" s="2">
        <v>0.87131073870268461</v>
      </c>
      <c r="Q35" s="2">
        <v>0.87114407203601807</v>
      </c>
      <c r="S35">
        <v>1</v>
      </c>
      <c r="T35">
        <v>405</v>
      </c>
      <c r="U35">
        <v>402</v>
      </c>
      <c r="V35" t="s">
        <v>11</v>
      </c>
      <c r="W35" s="2">
        <v>0.80479999999999996</v>
      </c>
      <c r="X35" s="2">
        <v>0.83449999999999991</v>
      </c>
      <c r="Y35" s="2">
        <v>0.85060000000000002</v>
      </c>
      <c r="Z35" s="2">
        <v>0.85670000000000002</v>
      </c>
      <c r="AA35" s="2">
        <v>0.86480000000000001</v>
      </c>
      <c r="AB35" s="2">
        <v>0.86917893321660822</v>
      </c>
      <c r="AC35" s="2">
        <v>0.87264448891112201</v>
      </c>
      <c r="AD35" s="2">
        <v>0.87197765549441364</v>
      </c>
      <c r="AE35" s="2">
        <v>0.87114407203601807</v>
      </c>
      <c r="AF35" s="2">
        <v>0.87114398866099696</v>
      </c>
      <c r="AG35" s="2">
        <v>0.87064382191095546</v>
      </c>
      <c r="AH35" s="2">
        <v>0.87131073870268461</v>
      </c>
      <c r="AI35" s="2">
        <v>0.87114407203601807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spans="1:48" x14ac:dyDescent="0.25">
      <c r="A36">
        <v>1</v>
      </c>
      <c r="B36">
        <v>405</v>
      </c>
      <c r="C36">
        <v>402</v>
      </c>
      <c r="D36" t="s">
        <v>10</v>
      </c>
      <c r="E36" s="2">
        <v>0.748</v>
      </c>
      <c r="F36" s="2">
        <v>0.80360000000000009</v>
      </c>
      <c r="G36" s="2">
        <v>0.80030000000000001</v>
      </c>
      <c r="H36" s="2">
        <v>0.84450000000000003</v>
      </c>
      <c r="I36" s="2">
        <v>0.85709999999999997</v>
      </c>
      <c r="J36" s="2">
        <v>0.85911461980990489</v>
      </c>
      <c r="K36" s="2">
        <v>0.8699778222444553</v>
      </c>
      <c r="L36" s="2">
        <v>0.86730907120226775</v>
      </c>
      <c r="M36" s="2">
        <v>0.87164415541103868</v>
      </c>
      <c r="N36" s="2">
        <v>0.8684770718692677</v>
      </c>
      <c r="O36" s="2">
        <v>0.86514190428547588</v>
      </c>
      <c r="P36" s="2">
        <v>0.87031065532766361</v>
      </c>
      <c r="Q36" s="2">
        <v>0.86414382191095529</v>
      </c>
      <c r="S36">
        <v>1</v>
      </c>
      <c r="T36">
        <v>405</v>
      </c>
      <c r="U36">
        <v>402</v>
      </c>
      <c r="V36" t="s">
        <v>10</v>
      </c>
      <c r="W36" s="2">
        <v>0.748</v>
      </c>
      <c r="X36" s="2">
        <v>0.80360000000000009</v>
      </c>
      <c r="Y36" s="2">
        <v>0.80030000000000001</v>
      </c>
      <c r="Z36" s="2">
        <v>0.84450000000000003</v>
      </c>
      <c r="AA36" s="2">
        <v>0.85709999999999997</v>
      </c>
      <c r="AB36" s="2">
        <v>0.85911461980990489</v>
      </c>
      <c r="AC36" s="2">
        <v>0.8699778222444553</v>
      </c>
      <c r="AD36" s="2">
        <v>0.86730907120226775</v>
      </c>
      <c r="AE36" s="2">
        <v>0.87164415541103868</v>
      </c>
      <c r="AF36" s="2">
        <v>0.8684770718692677</v>
      </c>
      <c r="AG36" s="2">
        <v>0.86514190428547588</v>
      </c>
      <c r="AH36" s="2">
        <v>0.87031065532766361</v>
      </c>
      <c r="AI36" s="2">
        <v>0.86414382191095529</v>
      </c>
      <c r="AJ36" s="3">
        <f t="shared" ref="AJ36:AJ50" si="144">(W36-W35)*100</f>
        <v>-5.6799999999999962</v>
      </c>
      <c r="AK36" s="3">
        <f t="shared" ref="AK36:AK50" si="145">(X36-X35)*100</f>
        <v>-3.0899999999999817</v>
      </c>
      <c r="AL36" s="3">
        <f t="shared" ref="AL36:AL50" si="146">(Y36-Y35)*100</f>
        <v>-5.0300000000000011</v>
      </c>
      <c r="AM36" s="3">
        <f t="shared" ref="AM36:AM50" si="147">(Z36-Z35)*100</f>
        <v>-1.2199999999999989</v>
      </c>
      <c r="AN36" s="3">
        <f t="shared" ref="AN36:AN50" si="148">(AA36-AA35)*100</f>
        <v>-0.77000000000000401</v>
      </c>
      <c r="AO36" s="3">
        <f t="shared" ref="AO36:AO50" si="149">(AB36-AB35)*100</f>
        <v>-1.0064313406703329</v>
      </c>
      <c r="AP36" s="3">
        <f t="shared" ref="AP36:AP50" si="150">(AC36-AC35)*100</f>
        <v>-0.2666666666666706</v>
      </c>
      <c r="AQ36" s="3">
        <f t="shared" ref="AQ36:AQ50" si="151">(AD36-AD35)*100</f>
        <v>-0.46685842921458942</v>
      </c>
      <c r="AR36" s="3">
        <f t="shared" ref="AR36:AR50" si="152">(AE36-AE35)*100</f>
        <v>5.0008337502061018E-2</v>
      </c>
      <c r="AS36" s="3">
        <f t="shared" ref="AS36:AS50" si="153">(AF36-AF35)*100</f>
        <v>-0.26669167917292569</v>
      </c>
      <c r="AT36" s="3">
        <f t="shared" ref="AT36:AT50" si="154">(AG36-AG35)*100</f>
        <v>-0.55019176254795799</v>
      </c>
      <c r="AU36" s="3">
        <f t="shared" ref="AU36:AU50" si="155">(AH36-AH35)*100</f>
        <v>-0.10000833750209992</v>
      </c>
      <c r="AV36" s="3">
        <f t="shared" ref="AV36:AV50" si="156">(AI36-AI35)*100</f>
        <v>-0.70002501250627791</v>
      </c>
    </row>
    <row r="37" spans="1:48" x14ac:dyDescent="0.25">
      <c r="A37">
        <v>1</v>
      </c>
      <c r="B37">
        <v>605</v>
      </c>
      <c r="C37">
        <v>602</v>
      </c>
      <c r="D37" t="s">
        <v>11</v>
      </c>
      <c r="E37" s="2">
        <v>0.80679999999999996</v>
      </c>
      <c r="F37" s="2">
        <v>0.83650000000000002</v>
      </c>
      <c r="G37" s="2">
        <v>0.85070000000000001</v>
      </c>
      <c r="H37" s="2">
        <v>0.85899999999999999</v>
      </c>
      <c r="I37" s="2">
        <v>0.86589999999999989</v>
      </c>
      <c r="J37" s="2">
        <v>0.86836612056028006</v>
      </c>
      <c r="K37" s="2">
        <v>0.87364532266133066</v>
      </c>
      <c r="L37" s="2">
        <v>0.87281165582791365</v>
      </c>
      <c r="M37" s="2">
        <v>0.87214465566116361</v>
      </c>
      <c r="N37" s="2">
        <v>0.87181107220276799</v>
      </c>
      <c r="O37" s="2">
        <v>0.87064398866099701</v>
      </c>
      <c r="P37" s="2">
        <v>0.8704770718692677</v>
      </c>
      <c r="Q37" s="2">
        <v>0.87014340503585108</v>
      </c>
      <c r="S37">
        <v>1</v>
      </c>
      <c r="T37">
        <v>605</v>
      </c>
      <c r="U37">
        <v>602</v>
      </c>
      <c r="V37" t="s">
        <v>11</v>
      </c>
      <c r="W37" s="2">
        <v>0.80679999999999996</v>
      </c>
      <c r="X37" s="2">
        <v>0.83650000000000002</v>
      </c>
      <c r="Y37" s="2">
        <v>0.85070000000000001</v>
      </c>
      <c r="Z37" s="2">
        <v>0.85899999999999999</v>
      </c>
      <c r="AA37" s="2">
        <v>0.86589999999999989</v>
      </c>
      <c r="AB37" s="2">
        <v>0.86836612056028006</v>
      </c>
      <c r="AC37" s="2">
        <v>0.87364532266133066</v>
      </c>
      <c r="AD37" s="2">
        <v>0.87281165582791365</v>
      </c>
      <c r="AE37" s="2">
        <v>0.87214465566116361</v>
      </c>
      <c r="AF37" s="2">
        <v>0.87181107220276799</v>
      </c>
      <c r="AG37" s="2">
        <v>0.87064398866099701</v>
      </c>
      <c r="AH37" s="2">
        <v>0.8704770718692677</v>
      </c>
      <c r="AI37" s="2">
        <v>0.87014340503585108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spans="1:48" x14ac:dyDescent="0.25">
      <c r="A38">
        <v>1</v>
      </c>
      <c r="B38">
        <v>605</v>
      </c>
      <c r="C38">
        <v>602</v>
      </c>
      <c r="D38" t="s">
        <v>10</v>
      </c>
      <c r="E38" s="2">
        <v>0.71799999999999997</v>
      </c>
      <c r="F38" s="2">
        <v>0.82010000000000005</v>
      </c>
      <c r="G38" s="2">
        <v>0.80899999999999994</v>
      </c>
      <c r="H38" s="2">
        <v>0.85070000000000001</v>
      </c>
      <c r="I38" s="2">
        <v>0.86</v>
      </c>
      <c r="J38" s="2">
        <v>0.8600527138569285</v>
      </c>
      <c r="K38" s="2">
        <v>0.87297865599466407</v>
      </c>
      <c r="L38" s="2">
        <v>0.87081132232783032</v>
      </c>
      <c r="M38" s="2">
        <v>0.8704770718692677</v>
      </c>
      <c r="N38" s="2">
        <v>0.86747723861930959</v>
      </c>
      <c r="O38" s="2">
        <v>0.86730940470235096</v>
      </c>
      <c r="P38" s="2">
        <v>0.86597607136901766</v>
      </c>
      <c r="Q38" s="2">
        <v>0.86280748707687172</v>
      </c>
      <c r="S38">
        <v>1</v>
      </c>
      <c r="T38">
        <v>605</v>
      </c>
      <c r="U38">
        <v>602</v>
      </c>
      <c r="V38" t="s">
        <v>10</v>
      </c>
      <c r="W38" s="2">
        <v>0.71799999999999997</v>
      </c>
      <c r="X38" s="2">
        <v>0.82010000000000005</v>
      </c>
      <c r="Y38" s="2">
        <v>0.80899999999999994</v>
      </c>
      <c r="Z38" s="2">
        <v>0.85070000000000001</v>
      </c>
      <c r="AA38" s="2">
        <v>0.86</v>
      </c>
      <c r="AB38" s="2">
        <v>0.8600527138569285</v>
      </c>
      <c r="AC38" s="2">
        <v>0.87297865599466407</v>
      </c>
      <c r="AD38" s="2">
        <v>0.87081132232783032</v>
      </c>
      <c r="AE38" s="2">
        <v>0.8704770718692677</v>
      </c>
      <c r="AF38" s="2">
        <v>0.86747723861930959</v>
      </c>
      <c r="AG38" s="2">
        <v>0.86730940470235096</v>
      </c>
      <c r="AH38" s="2">
        <v>0.86597607136901766</v>
      </c>
      <c r="AI38" s="2">
        <v>0.86280748707687172</v>
      </c>
      <c r="AJ38" s="3">
        <f t="shared" ref="AJ38:AJ50" si="157">(W38-W37)*100</f>
        <v>-8.879999999999999</v>
      </c>
      <c r="AK38" s="3">
        <f t="shared" ref="AK38:AK50" si="158">(X38-X37)*100</f>
        <v>-1.639999999999997</v>
      </c>
      <c r="AL38" s="3">
        <f t="shared" ref="AL38:AL50" si="159">(Y38-Y37)*100</f>
        <v>-4.170000000000007</v>
      </c>
      <c r="AM38" s="3">
        <f t="shared" ref="AM38:AM50" si="160">(Z38-Z37)*100</f>
        <v>-0.82999999999999741</v>
      </c>
      <c r="AN38" s="3">
        <f t="shared" ref="AN38:AN50" si="161">(AA38-AA37)*100</f>
        <v>-0.58999999999999053</v>
      </c>
      <c r="AO38" s="3">
        <f t="shared" ref="AO38:AO50" si="162">(AB38-AB37)*100</f>
        <v>-0.83134067033515668</v>
      </c>
      <c r="AP38" s="3">
        <f t="shared" ref="AP38:AP50" si="163">(AC38-AC37)*100</f>
        <v>-6.6666666666659324E-2</v>
      </c>
      <c r="AQ38" s="3">
        <f t="shared" ref="AQ38:AQ50" si="164">(AD38-AD37)*100</f>
        <v>-0.20003335000833289</v>
      </c>
      <c r="AR38" s="3">
        <f t="shared" ref="AR38:AR50" si="165">(AE38-AE37)*100</f>
        <v>-0.16675837918959102</v>
      </c>
      <c r="AS38" s="3">
        <f t="shared" ref="AS38:AS50" si="166">(AF38-AF37)*100</f>
        <v>-0.43338335834584019</v>
      </c>
      <c r="AT38" s="3">
        <f t="shared" ref="AT38:AT50" si="167">(AG38-AG37)*100</f>
        <v>-0.33345839586460535</v>
      </c>
      <c r="AU38" s="3">
        <f t="shared" ref="AU38:AU50" si="168">(AH38-AH37)*100</f>
        <v>-0.45010005002500408</v>
      </c>
      <c r="AV38" s="3">
        <f t="shared" ref="AV38:AV50" si="169">(AI38-AI37)*100</f>
        <v>-0.73359179589793655</v>
      </c>
    </row>
    <row r="39" spans="1:48" x14ac:dyDescent="0.25">
      <c r="A39">
        <v>1</v>
      </c>
      <c r="B39">
        <v>805</v>
      </c>
      <c r="C39">
        <v>802</v>
      </c>
      <c r="D39" t="s">
        <v>11</v>
      </c>
      <c r="E39" s="2">
        <v>0.81499999999999984</v>
      </c>
      <c r="F39" s="2">
        <v>0.84120000000000006</v>
      </c>
      <c r="G39" s="2">
        <v>0.85429999999999995</v>
      </c>
      <c r="H39" s="2">
        <v>0.86119999999999997</v>
      </c>
      <c r="I39" s="2">
        <v>0.86649999999999994</v>
      </c>
      <c r="J39" s="2">
        <v>0.86967902701350674</v>
      </c>
      <c r="K39" s="2">
        <v>0.87381223945305964</v>
      </c>
      <c r="L39" s="2">
        <v>0.87331207270301803</v>
      </c>
      <c r="M39" s="2">
        <v>0.87231157245289304</v>
      </c>
      <c r="N39" s="2">
        <v>0.87081082207770544</v>
      </c>
      <c r="O39" s="2">
        <v>0.87114415541103873</v>
      </c>
      <c r="P39" s="2">
        <v>0.87064390528597624</v>
      </c>
      <c r="Q39" s="2">
        <v>0.87097732199433031</v>
      </c>
      <c r="S39">
        <v>1</v>
      </c>
      <c r="T39">
        <v>805</v>
      </c>
      <c r="U39">
        <v>802</v>
      </c>
      <c r="V39" t="s">
        <v>11</v>
      </c>
      <c r="W39" s="2">
        <v>0.81499999999999984</v>
      </c>
      <c r="X39" s="2">
        <v>0.84120000000000006</v>
      </c>
      <c r="Y39" s="2">
        <v>0.85429999999999995</v>
      </c>
      <c r="Z39" s="2">
        <v>0.86119999999999997</v>
      </c>
      <c r="AA39" s="2">
        <v>0.86649999999999994</v>
      </c>
      <c r="AB39" s="2">
        <v>0.86967902701350674</v>
      </c>
      <c r="AC39" s="2">
        <v>0.87381223945305964</v>
      </c>
      <c r="AD39" s="2">
        <v>0.87331207270301803</v>
      </c>
      <c r="AE39" s="2">
        <v>0.87231157245289304</v>
      </c>
      <c r="AF39" s="2">
        <v>0.87081082207770544</v>
      </c>
      <c r="AG39" s="2">
        <v>0.87114415541103873</v>
      </c>
      <c r="AH39" s="2">
        <v>0.87064390528597624</v>
      </c>
      <c r="AI39" s="2">
        <v>0.87097732199433031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</row>
    <row r="40" spans="1:48" x14ac:dyDescent="0.25">
      <c r="A40">
        <v>1</v>
      </c>
      <c r="B40">
        <v>805</v>
      </c>
      <c r="C40">
        <v>802</v>
      </c>
      <c r="D40" t="s">
        <v>10</v>
      </c>
      <c r="E40" s="2">
        <v>0.7157</v>
      </c>
      <c r="F40" s="2">
        <v>0.81490000000000007</v>
      </c>
      <c r="G40" s="2">
        <v>0.8206</v>
      </c>
      <c r="H40" s="2">
        <v>0.85430000000000006</v>
      </c>
      <c r="I40" s="2">
        <v>0.86430000000000007</v>
      </c>
      <c r="J40" s="2">
        <v>0.86474099549774897</v>
      </c>
      <c r="K40" s="2">
        <v>0.86680965482741357</v>
      </c>
      <c r="L40" s="2">
        <v>0.87181173920293464</v>
      </c>
      <c r="M40" s="2">
        <v>0.87114398866099707</v>
      </c>
      <c r="N40" s="2">
        <v>0.86747632149408027</v>
      </c>
      <c r="O40" s="2">
        <v>0.86514223778555932</v>
      </c>
      <c r="P40" s="2">
        <v>0.86780915457728824</v>
      </c>
      <c r="Q40" s="2">
        <v>0.86614398866099707</v>
      </c>
      <c r="S40">
        <v>1</v>
      </c>
      <c r="T40">
        <v>805</v>
      </c>
      <c r="U40">
        <v>802</v>
      </c>
      <c r="V40" t="s">
        <v>10</v>
      </c>
      <c r="W40" s="2">
        <v>0.7157</v>
      </c>
      <c r="X40" s="2">
        <v>0.81490000000000007</v>
      </c>
      <c r="Y40" s="2">
        <v>0.8206</v>
      </c>
      <c r="Z40" s="2">
        <v>0.85430000000000006</v>
      </c>
      <c r="AA40" s="2">
        <v>0.86430000000000007</v>
      </c>
      <c r="AB40" s="2">
        <v>0.86474099549774897</v>
      </c>
      <c r="AC40" s="2">
        <v>0.86680965482741357</v>
      </c>
      <c r="AD40" s="2">
        <v>0.87181173920293464</v>
      </c>
      <c r="AE40" s="2">
        <v>0.87114398866099707</v>
      </c>
      <c r="AF40" s="2">
        <v>0.86747632149408027</v>
      </c>
      <c r="AG40" s="2">
        <v>0.86514223778555932</v>
      </c>
      <c r="AH40" s="2">
        <v>0.86780915457728824</v>
      </c>
      <c r="AI40" s="2">
        <v>0.86614398866099707</v>
      </c>
      <c r="AJ40" s="3">
        <f t="shared" ref="AJ40:AJ50" si="170">(W40-W39)*100</f>
        <v>-9.9299999999999837</v>
      </c>
      <c r="AK40" s="3">
        <f t="shared" ref="AK40:AK50" si="171">(X40-X39)*100</f>
        <v>-2.629999999999999</v>
      </c>
      <c r="AL40" s="3">
        <f t="shared" ref="AL40:AL50" si="172">(Y40-Y39)*100</f>
        <v>-3.3699999999999952</v>
      </c>
      <c r="AM40" s="3">
        <f t="shared" ref="AM40:AM50" si="173">(Z40-Z39)*100</f>
        <v>-0.68999999999999062</v>
      </c>
      <c r="AN40" s="3">
        <f t="shared" ref="AN40:AN50" si="174">(AA40-AA39)*100</f>
        <v>-0.21999999999998687</v>
      </c>
      <c r="AO40" s="3">
        <f t="shared" ref="AO40:AO50" si="175">(AB40-AB39)*100</f>
        <v>-0.49380315157577792</v>
      </c>
      <c r="AP40" s="3">
        <f t="shared" ref="AP40:AP50" si="176">(AC40-AC39)*100</f>
        <v>-0.70025846256460689</v>
      </c>
      <c r="AQ40" s="3">
        <f t="shared" ref="AQ40:AQ50" si="177">(AD40-AD39)*100</f>
        <v>-0.1500333500083384</v>
      </c>
      <c r="AR40" s="3">
        <f t="shared" ref="AR40:AR50" si="178">(AE40-AE39)*100</f>
        <v>-0.11675837918959653</v>
      </c>
      <c r="AS40" s="3">
        <f t="shared" ref="AS40:AS50" si="179">(AF40-AF39)*100</f>
        <v>-0.33345005836251662</v>
      </c>
      <c r="AT40" s="3">
        <f t="shared" ref="AT40:AT50" si="180">(AG40-AG39)*100</f>
        <v>-0.60019176254794138</v>
      </c>
      <c r="AU40" s="3">
        <f t="shared" ref="AU40:AU50" si="181">(AH40-AH39)*100</f>
        <v>-0.28347507086879942</v>
      </c>
      <c r="AV40" s="3">
        <f t="shared" ref="AV40:AV50" si="182">(AI40-AI39)*100</f>
        <v>-0.48333333333332451</v>
      </c>
    </row>
    <row r="41" spans="1:48" x14ac:dyDescent="0.25">
      <c r="A41">
        <v>1</v>
      </c>
      <c r="B41">
        <v>1005</v>
      </c>
      <c r="C41">
        <v>1002</v>
      </c>
      <c r="D41" t="s">
        <v>11</v>
      </c>
      <c r="E41" s="2">
        <v>0.81020000000000003</v>
      </c>
      <c r="F41" s="2">
        <v>0.83940000000000003</v>
      </c>
      <c r="G41" s="2">
        <v>0.85339999999999994</v>
      </c>
      <c r="H41" s="2">
        <v>0.86009999999999986</v>
      </c>
      <c r="I41" s="2">
        <v>0.86660000000000004</v>
      </c>
      <c r="J41" s="2">
        <v>0.87011643321660814</v>
      </c>
      <c r="K41" s="2">
        <v>0.87231157245289304</v>
      </c>
      <c r="L41" s="2">
        <v>0.87214490578622639</v>
      </c>
      <c r="M41" s="2">
        <v>0.87197807236951796</v>
      </c>
      <c r="N41" s="2">
        <v>0.87181123895280965</v>
      </c>
      <c r="O41" s="2">
        <v>0.87181115557778865</v>
      </c>
      <c r="P41" s="2">
        <v>0.87164432216108034</v>
      </c>
      <c r="Q41" s="2">
        <v>0.87131090545272638</v>
      </c>
      <c r="S41">
        <v>1</v>
      </c>
      <c r="T41">
        <v>1005</v>
      </c>
      <c r="U41">
        <v>1002</v>
      </c>
      <c r="V41" t="s">
        <v>11</v>
      </c>
      <c r="W41" s="2">
        <v>0.81020000000000003</v>
      </c>
      <c r="X41" s="2">
        <v>0.83940000000000003</v>
      </c>
      <c r="Y41" s="2">
        <v>0.85339999999999994</v>
      </c>
      <c r="Z41" s="2">
        <v>0.86009999999999986</v>
      </c>
      <c r="AA41" s="2">
        <v>0.86660000000000004</v>
      </c>
      <c r="AB41" s="2">
        <v>0.87011643321660814</v>
      </c>
      <c r="AC41" s="2">
        <v>0.87231157245289304</v>
      </c>
      <c r="AD41" s="2">
        <v>0.87214490578622639</v>
      </c>
      <c r="AE41" s="2">
        <v>0.87197807236951796</v>
      </c>
      <c r="AF41" s="2">
        <v>0.87181123895280965</v>
      </c>
      <c r="AG41" s="2">
        <v>0.87181115557778865</v>
      </c>
      <c r="AH41" s="2">
        <v>0.87164432216108034</v>
      </c>
      <c r="AI41" s="2">
        <v>0.87131090545272638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</row>
    <row r="42" spans="1:48" x14ac:dyDescent="0.25">
      <c r="A42">
        <v>1</v>
      </c>
      <c r="B42">
        <v>1005</v>
      </c>
      <c r="C42">
        <v>1002</v>
      </c>
      <c r="D42" t="s">
        <v>10</v>
      </c>
      <c r="E42" s="2">
        <v>0.72899999999999998</v>
      </c>
      <c r="F42" s="2">
        <v>0.78649999999999998</v>
      </c>
      <c r="G42" s="2">
        <v>0.82669999999999999</v>
      </c>
      <c r="H42" s="2">
        <v>0.84250000000000003</v>
      </c>
      <c r="I42" s="2">
        <v>0.85450000000000004</v>
      </c>
      <c r="J42" s="2">
        <v>0.86492796398199101</v>
      </c>
      <c r="K42" s="2">
        <v>0.87014448891112206</v>
      </c>
      <c r="L42" s="2">
        <v>0.873645155911289</v>
      </c>
      <c r="M42" s="2">
        <v>0.86864323828580936</v>
      </c>
      <c r="N42" s="2">
        <v>0.86414173753543422</v>
      </c>
      <c r="O42" s="2">
        <v>0.86697682174420532</v>
      </c>
      <c r="P42" s="2">
        <v>0.86997632149408022</v>
      </c>
      <c r="Q42" s="2">
        <v>0.87131098882774705</v>
      </c>
      <c r="S42">
        <v>1</v>
      </c>
      <c r="T42">
        <v>1005</v>
      </c>
      <c r="U42">
        <v>1002</v>
      </c>
      <c r="V42" t="s">
        <v>10</v>
      </c>
      <c r="W42" s="2">
        <v>0.72899999999999998</v>
      </c>
      <c r="X42" s="2">
        <v>0.78649999999999998</v>
      </c>
      <c r="Y42" s="2">
        <v>0.82669999999999999</v>
      </c>
      <c r="Z42" s="2">
        <v>0.84250000000000003</v>
      </c>
      <c r="AA42" s="2">
        <v>0.85450000000000004</v>
      </c>
      <c r="AB42" s="2">
        <v>0.86492796398199101</v>
      </c>
      <c r="AC42" s="2">
        <v>0.87014448891112206</v>
      </c>
      <c r="AD42" s="2">
        <v>0.873645155911289</v>
      </c>
      <c r="AE42" s="2">
        <v>0.86864323828580936</v>
      </c>
      <c r="AF42" s="2">
        <v>0.86414173753543422</v>
      </c>
      <c r="AG42" s="2">
        <v>0.86697682174420532</v>
      </c>
      <c r="AH42" s="2">
        <v>0.86997632149408022</v>
      </c>
      <c r="AI42" s="2">
        <v>0.87131098882774705</v>
      </c>
      <c r="AJ42" s="3">
        <f t="shared" ref="AJ42:AJ50" si="183">(W42-W41)*100</f>
        <v>-8.1200000000000045</v>
      </c>
      <c r="AK42" s="3">
        <f t="shared" ref="AK42:AK50" si="184">(X42-X41)*100</f>
        <v>-5.2900000000000063</v>
      </c>
      <c r="AL42" s="3">
        <f t="shared" ref="AL42:AL50" si="185">(Y42-Y41)*100</f>
        <v>-2.6699999999999946</v>
      </c>
      <c r="AM42" s="3">
        <f t="shared" ref="AM42:AM50" si="186">(Z42-Z41)*100</f>
        <v>-1.7599999999999838</v>
      </c>
      <c r="AN42" s="3">
        <f t="shared" ref="AN42:AN50" si="187">(AA42-AA41)*100</f>
        <v>-1.21</v>
      </c>
      <c r="AO42" s="3">
        <f t="shared" ref="AO42:AO50" si="188">(AB42-AB41)*100</f>
        <v>-0.51884692346171324</v>
      </c>
      <c r="AP42" s="3">
        <f t="shared" ref="AP42:AP50" si="189">(AC42-AC41)*100</f>
        <v>-0.21670835417709755</v>
      </c>
      <c r="AQ42" s="3">
        <f t="shared" ref="AQ42:AQ50" si="190">(AD42-AD41)*100</f>
        <v>0.15002501250626077</v>
      </c>
      <c r="AR42" s="3">
        <f t="shared" ref="AR42:AR50" si="191">(AE42-AE41)*100</f>
        <v>-0.33348340837086043</v>
      </c>
      <c r="AS42" s="3">
        <f t="shared" ref="AS42:AS50" si="192">(AF42-AF41)*100</f>
        <v>-0.7669501417375435</v>
      </c>
      <c r="AT42" s="3">
        <f t="shared" ref="AT42:AT50" si="193">(AG42-AG41)*100</f>
        <v>-0.48343338335833375</v>
      </c>
      <c r="AU42" s="3">
        <f t="shared" ref="AU42:AU50" si="194">(AH42-AH41)*100</f>
        <v>-0.16680006670001246</v>
      </c>
      <c r="AV42" s="3">
        <f t="shared" ref="AV42:AV50" si="195">(AI42-AI41)*100</f>
        <v>8.3375020665243937E-6</v>
      </c>
    </row>
    <row r="43" spans="1:48" x14ac:dyDescent="0.25">
      <c r="A43">
        <v>2</v>
      </c>
      <c r="B43">
        <v>25</v>
      </c>
      <c r="C43">
        <v>2</v>
      </c>
      <c r="D43" t="s">
        <v>11</v>
      </c>
      <c r="E43" s="2">
        <v>0.61099999999999999</v>
      </c>
      <c r="F43" s="2">
        <v>0.61110000000000009</v>
      </c>
      <c r="G43" s="2">
        <v>0.60969999999999991</v>
      </c>
      <c r="H43" s="2">
        <v>0.61419999999999997</v>
      </c>
      <c r="I43" s="2">
        <v>0.61380000000000001</v>
      </c>
      <c r="J43" s="2">
        <v>0.61984742371185586</v>
      </c>
      <c r="K43" s="2">
        <v>0.63325996331499068</v>
      </c>
      <c r="L43" s="2">
        <v>0.63242654660663644</v>
      </c>
      <c r="M43" s="2">
        <v>0.63292646323161561</v>
      </c>
      <c r="N43" s="2">
        <v>0.63275979656494907</v>
      </c>
      <c r="O43" s="2">
        <v>0.63359321327330298</v>
      </c>
      <c r="P43" s="2">
        <v>0.63359321327330298</v>
      </c>
      <c r="Q43" s="2">
        <v>0.63209287977321971</v>
      </c>
      <c r="S43">
        <v>2</v>
      </c>
      <c r="T43">
        <v>25</v>
      </c>
      <c r="U43">
        <v>2</v>
      </c>
      <c r="V43" t="s">
        <v>11</v>
      </c>
      <c r="W43" s="2">
        <v>0.61099999999999999</v>
      </c>
      <c r="X43" s="2">
        <v>0.61110000000000009</v>
      </c>
      <c r="Y43" s="2">
        <v>0.60969999999999991</v>
      </c>
      <c r="Z43" s="2">
        <v>0.61419999999999997</v>
      </c>
      <c r="AA43" s="2">
        <v>0.61380000000000001</v>
      </c>
      <c r="AB43" s="2">
        <v>0.61984742371185586</v>
      </c>
      <c r="AC43" s="2">
        <v>0.63325996331499068</v>
      </c>
      <c r="AD43" s="2">
        <v>0.63242654660663644</v>
      </c>
      <c r="AE43" s="2">
        <v>0.63292646323161561</v>
      </c>
      <c r="AF43" s="2">
        <v>0.63275979656494907</v>
      </c>
      <c r="AG43" s="2">
        <v>0.63359321327330298</v>
      </c>
      <c r="AH43" s="2">
        <v>0.63359321327330298</v>
      </c>
      <c r="AI43" s="2">
        <v>0.63209287977321971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spans="1:48" x14ac:dyDescent="0.25">
      <c r="A44">
        <v>2</v>
      </c>
      <c r="B44">
        <v>25</v>
      </c>
      <c r="C44">
        <v>2</v>
      </c>
      <c r="D44" t="s">
        <v>10</v>
      </c>
      <c r="E44" s="2">
        <v>0.60240000000000005</v>
      </c>
      <c r="F44" s="2">
        <v>0.59349999999999992</v>
      </c>
      <c r="G44" s="2">
        <v>0.61299999999999999</v>
      </c>
      <c r="H44" s="2">
        <v>0.61650000000000005</v>
      </c>
      <c r="I44" s="2">
        <v>0.6109</v>
      </c>
      <c r="J44" s="2">
        <v>0.61828492371185595</v>
      </c>
      <c r="K44" s="2">
        <v>0.63209304652326137</v>
      </c>
      <c r="L44" s="2">
        <v>0.63225971318992802</v>
      </c>
      <c r="M44" s="2">
        <v>0.63292654660663639</v>
      </c>
      <c r="N44" s="2">
        <v>0.63359363014840731</v>
      </c>
      <c r="O44" s="2">
        <v>0.6327595464398863</v>
      </c>
      <c r="P44" s="2">
        <v>0.63159304652326131</v>
      </c>
      <c r="Q44" s="2">
        <v>0.63242646323161567</v>
      </c>
      <c r="S44">
        <v>2</v>
      </c>
      <c r="T44">
        <v>25</v>
      </c>
      <c r="U44">
        <v>2</v>
      </c>
      <c r="V44" t="s">
        <v>10</v>
      </c>
      <c r="W44" s="2">
        <v>0.60240000000000005</v>
      </c>
      <c r="X44" s="2">
        <v>0.59349999999999992</v>
      </c>
      <c r="Y44" s="2">
        <v>0.61299999999999999</v>
      </c>
      <c r="Z44" s="2">
        <v>0.61650000000000005</v>
      </c>
      <c r="AA44" s="2">
        <v>0.6109</v>
      </c>
      <c r="AB44" s="2">
        <v>0.61828492371185595</v>
      </c>
      <c r="AC44" s="2">
        <v>0.63209304652326137</v>
      </c>
      <c r="AD44" s="2">
        <v>0.63225971318992802</v>
      </c>
      <c r="AE44" s="2">
        <v>0.63292654660663639</v>
      </c>
      <c r="AF44" s="2">
        <v>0.63359363014840731</v>
      </c>
      <c r="AG44" s="2">
        <v>0.6327595464398863</v>
      </c>
      <c r="AH44" s="2">
        <v>0.63159304652326131</v>
      </c>
      <c r="AI44" s="2">
        <v>0.63242646323161567</v>
      </c>
      <c r="AJ44" s="3">
        <f t="shared" ref="AJ44:AJ50" si="196">(W44-W43)*100</f>
        <v>-0.8599999999999941</v>
      </c>
      <c r="AK44" s="3">
        <f t="shared" ref="AK44:AK50" si="197">(X44-X43)*100</f>
        <v>-1.7600000000000171</v>
      </c>
      <c r="AL44" s="3">
        <f t="shared" ref="AL44:AL50" si="198">(Y44-Y43)*100</f>
        <v>0.33000000000000806</v>
      </c>
      <c r="AM44" s="3">
        <f t="shared" ref="AM44:AM50" si="199">(Z44-Z43)*100</f>
        <v>0.23000000000000798</v>
      </c>
      <c r="AN44" s="3">
        <f t="shared" ref="AN44:AN50" si="200">(AA44-AA43)*100</f>
        <v>-0.29000000000000137</v>
      </c>
      <c r="AO44" s="3">
        <f t="shared" ref="AO44:AO50" si="201">(AB44-AB43)*100</f>
        <v>-0.15624999999999112</v>
      </c>
      <c r="AP44" s="3">
        <f t="shared" ref="AP44:AP50" si="202">(AC44-AC43)*100</f>
        <v>-0.11669167917293111</v>
      </c>
      <c r="AQ44" s="3">
        <f t="shared" ref="AQ44:AQ50" si="203">(AD44-AD43)*100</f>
        <v>-1.6683341670842289E-2</v>
      </c>
      <c r="AR44" s="3">
        <f t="shared" ref="AR44:AR50" si="204">(AE44-AE43)*100</f>
        <v>8.337502077626624E-6</v>
      </c>
      <c r="AS44" s="3">
        <f t="shared" ref="AS44:AS50" si="205">(AF44-AF43)*100</f>
        <v>8.3383358345823222E-2</v>
      </c>
      <c r="AT44" s="3">
        <f t="shared" ref="AT44:AT50" si="206">(AG44-AG43)*100</f>
        <v>-8.3366683341667969E-2</v>
      </c>
      <c r="AU44" s="3">
        <f t="shared" ref="AU44:AU50" si="207">(AH44-AH43)*100</f>
        <v>-0.20001667500416653</v>
      </c>
      <c r="AV44" s="3">
        <f t="shared" ref="AV44:AV50" si="208">(AI44-AI43)*100</f>
        <v>3.3358345839595849E-2</v>
      </c>
    </row>
    <row r="45" spans="1:48" x14ac:dyDescent="0.25">
      <c r="A45">
        <v>2</v>
      </c>
      <c r="B45">
        <v>2025</v>
      </c>
      <c r="C45">
        <v>42</v>
      </c>
      <c r="D45" t="s">
        <v>11</v>
      </c>
      <c r="E45" s="2">
        <v>0.80359999999999998</v>
      </c>
      <c r="F45" s="2">
        <v>0.82489999999999986</v>
      </c>
      <c r="G45" s="2">
        <v>0.83499999999999996</v>
      </c>
      <c r="H45" s="2">
        <v>0.84250000000000003</v>
      </c>
      <c r="I45" s="2">
        <v>0.85039999999999993</v>
      </c>
      <c r="J45" s="2">
        <v>0.85273755627813885</v>
      </c>
      <c r="K45" s="2">
        <v>0.85080065032516228</v>
      </c>
      <c r="L45" s="2">
        <v>0.85080056695014161</v>
      </c>
      <c r="M45" s="2">
        <v>0.84996698349174571</v>
      </c>
      <c r="N45" s="2">
        <v>0.8498002334500584</v>
      </c>
      <c r="O45" s="2">
        <v>0.84980031682507906</v>
      </c>
      <c r="P45" s="2">
        <v>0.84880023345005828</v>
      </c>
      <c r="Q45" s="2">
        <v>0.84830015007503734</v>
      </c>
      <c r="S45">
        <v>2</v>
      </c>
      <c r="T45">
        <v>2025</v>
      </c>
      <c r="U45">
        <v>42</v>
      </c>
      <c r="V45" t="s">
        <v>11</v>
      </c>
      <c r="W45" s="2">
        <v>0.80359999999999998</v>
      </c>
      <c r="X45" s="2">
        <v>0.82489999999999986</v>
      </c>
      <c r="Y45" s="2">
        <v>0.83499999999999996</v>
      </c>
      <c r="Z45" s="2">
        <v>0.84250000000000003</v>
      </c>
      <c r="AA45" s="2">
        <v>0.85039999999999993</v>
      </c>
      <c r="AB45" s="2">
        <v>0.85273755627813885</v>
      </c>
      <c r="AC45" s="2">
        <v>0.85080065032516228</v>
      </c>
      <c r="AD45" s="2">
        <v>0.85080056695014161</v>
      </c>
      <c r="AE45" s="2">
        <v>0.84996698349174571</v>
      </c>
      <c r="AF45" s="2">
        <v>0.8498002334500584</v>
      </c>
      <c r="AG45" s="2">
        <v>0.84980031682507906</v>
      </c>
      <c r="AH45" s="2">
        <v>0.84880023345005828</v>
      </c>
      <c r="AI45" s="2">
        <v>0.84830015007503734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</row>
    <row r="46" spans="1:48" x14ac:dyDescent="0.25">
      <c r="A46">
        <v>2</v>
      </c>
      <c r="B46">
        <v>2025</v>
      </c>
      <c r="C46">
        <v>42</v>
      </c>
      <c r="D46" t="s">
        <v>10</v>
      </c>
      <c r="E46" s="2">
        <v>0.8</v>
      </c>
      <c r="F46" s="2">
        <v>0.82440000000000002</v>
      </c>
      <c r="G46" s="2">
        <v>0.83449999999999991</v>
      </c>
      <c r="H46" s="2">
        <v>0.84220000000000006</v>
      </c>
      <c r="I46" s="2">
        <v>0.85119999999999985</v>
      </c>
      <c r="J46" s="2">
        <v>0.85292508754377183</v>
      </c>
      <c r="K46" s="2">
        <v>0.85096715024178737</v>
      </c>
      <c r="L46" s="2">
        <v>0.85063390028347496</v>
      </c>
      <c r="M46" s="2">
        <v>0.85013373353343324</v>
      </c>
      <c r="N46" s="2">
        <v>0.85013373353343324</v>
      </c>
      <c r="O46" s="2">
        <v>0.8496336501584123</v>
      </c>
      <c r="P46" s="2">
        <v>0.8493004002001</v>
      </c>
      <c r="Q46" s="2">
        <v>0.84896690011672493</v>
      </c>
      <c r="S46">
        <v>2</v>
      </c>
      <c r="T46">
        <v>2025</v>
      </c>
      <c r="U46">
        <v>42</v>
      </c>
      <c r="V46" t="s">
        <v>10</v>
      </c>
      <c r="W46" s="2">
        <v>0.8</v>
      </c>
      <c r="X46" s="2">
        <v>0.82440000000000002</v>
      </c>
      <c r="Y46" s="2">
        <v>0.83449999999999991</v>
      </c>
      <c r="Z46" s="2">
        <v>0.84220000000000006</v>
      </c>
      <c r="AA46" s="2">
        <v>0.85119999999999985</v>
      </c>
      <c r="AB46" s="2">
        <v>0.85292508754377183</v>
      </c>
      <c r="AC46" s="2">
        <v>0.85096715024178737</v>
      </c>
      <c r="AD46" s="2">
        <v>0.85063390028347496</v>
      </c>
      <c r="AE46" s="2">
        <v>0.85013373353343324</v>
      </c>
      <c r="AF46" s="2">
        <v>0.85013373353343324</v>
      </c>
      <c r="AG46" s="2">
        <v>0.8496336501584123</v>
      </c>
      <c r="AH46" s="2">
        <v>0.8493004002001</v>
      </c>
      <c r="AI46" s="2">
        <v>0.84896690011672493</v>
      </c>
      <c r="AJ46" s="3">
        <f t="shared" ref="AJ46:AJ50" si="209">(W46-W45)*100</f>
        <v>-0.35999999999999366</v>
      </c>
      <c r="AK46" s="3">
        <f t="shared" ref="AK46:AK50" si="210">(X46-X45)*100</f>
        <v>-4.9999999999983391E-2</v>
      </c>
      <c r="AL46" s="3">
        <f t="shared" ref="AL46:AL50" si="211">(Y46-Y45)*100</f>
        <v>-5.0000000000005596E-2</v>
      </c>
      <c r="AM46" s="3">
        <f t="shared" ref="AM46:AM50" si="212">(Z46-Z45)*100</f>
        <v>-2.9999999999996696E-2</v>
      </c>
      <c r="AN46" s="3">
        <f t="shared" ref="AN46:AN50" si="213">(AA46-AA45)*100</f>
        <v>7.9999999999991189E-2</v>
      </c>
      <c r="AO46" s="3">
        <f t="shared" ref="AO46:AO50" si="214">(AB46-AB45)*100</f>
        <v>1.8753126563297862E-2</v>
      </c>
      <c r="AP46" s="3">
        <f t="shared" ref="AP46:AP50" si="215">(AC46-AC45)*100</f>
        <v>1.6649991662509578E-2</v>
      </c>
      <c r="AQ46" s="3">
        <f t="shared" ref="AQ46:AQ50" si="216">(AD46-AD45)*100</f>
        <v>-1.6666666666664831E-2</v>
      </c>
      <c r="AR46" s="3">
        <f t="shared" ref="AR46:AR50" si="217">(AE46-AE45)*100</f>
        <v>1.667500416875356E-2</v>
      </c>
      <c r="AS46" s="3">
        <f t="shared" ref="AS46:AS50" si="218">(AF46-AF45)*100</f>
        <v>3.3350008337484915E-2</v>
      </c>
      <c r="AT46" s="3">
        <f t="shared" ref="AT46:AT50" si="219">(AG46-AG45)*100</f>
        <v>-1.6666666666675933E-2</v>
      </c>
      <c r="AU46" s="3">
        <f t="shared" ref="AU46:AU50" si="220">(AH46-AH45)*100</f>
        <v>5.0016675004171951E-2</v>
      </c>
      <c r="AV46" s="3">
        <f t="shared" ref="AV46:AV50" si="221">(AI46-AI45)*100</f>
        <v>6.6675004168759155E-2</v>
      </c>
    </row>
    <row r="47" spans="1:48" x14ac:dyDescent="0.25">
      <c r="A47">
        <v>2</v>
      </c>
      <c r="B47">
        <v>7225</v>
      </c>
      <c r="C47">
        <v>82</v>
      </c>
      <c r="D47" t="s">
        <v>11</v>
      </c>
      <c r="E47" s="2">
        <v>0.80449999999999999</v>
      </c>
      <c r="F47" s="2">
        <v>0.83190000000000008</v>
      </c>
      <c r="G47" s="2">
        <v>0.8466999999999999</v>
      </c>
      <c r="H47" s="2">
        <v>0.85670000000000002</v>
      </c>
      <c r="I47" s="2">
        <v>0.86219999999999997</v>
      </c>
      <c r="J47" s="2">
        <v>0.86655333916958477</v>
      </c>
      <c r="K47" s="2">
        <v>0.86830948807737196</v>
      </c>
      <c r="L47" s="2">
        <v>0.86880965482741368</v>
      </c>
      <c r="M47" s="2">
        <v>0.86864290478572592</v>
      </c>
      <c r="N47" s="2">
        <v>0.8691433216608303</v>
      </c>
      <c r="O47" s="2">
        <v>0.86847648824412194</v>
      </c>
      <c r="P47" s="2">
        <v>0.8673093213273303</v>
      </c>
      <c r="Q47" s="2">
        <v>0.86714257128564265</v>
      </c>
      <c r="S47">
        <v>2</v>
      </c>
      <c r="T47">
        <v>7225</v>
      </c>
      <c r="U47">
        <v>82</v>
      </c>
      <c r="V47" t="s">
        <v>11</v>
      </c>
      <c r="W47" s="2">
        <v>0.80449999999999999</v>
      </c>
      <c r="X47" s="2">
        <v>0.83190000000000008</v>
      </c>
      <c r="Y47" s="2">
        <v>0.8466999999999999</v>
      </c>
      <c r="Z47" s="2">
        <v>0.85670000000000002</v>
      </c>
      <c r="AA47" s="2">
        <v>0.86219999999999997</v>
      </c>
      <c r="AB47" s="2">
        <v>0.86655333916958477</v>
      </c>
      <c r="AC47" s="2">
        <v>0.86830948807737196</v>
      </c>
      <c r="AD47" s="2">
        <v>0.86880965482741368</v>
      </c>
      <c r="AE47" s="2">
        <v>0.86864290478572592</v>
      </c>
      <c r="AF47" s="2">
        <v>0.8691433216608303</v>
      </c>
      <c r="AG47" s="2">
        <v>0.86847648824412194</v>
      </c>
      <c r="AH47" s="2">
        <v>0.8673093213273303</v>
      </c>
      <c r="AI47" s="2">
        <v>0.86714257128564265</v>
      </c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1:48" x14ac:dyDescent="0.25">
      <c r="A48">
        <v>2</v>
      </c>
      <c r="B48">
        <v>7225</v>
      </c>
      <c r="C48">
        <v>82</v>
      </c>
      <c r="D48" t="s">
        <v>10</v>
      </c>
      <c r="E48" s="2">
        <v>0.79949999999999999</v>
      </c>
      <c r="F48" s="2">
        <v>0.83150000000000013</v>
      </c>
      <c r="G48" s="2">
        <v>0.84719999999999995</v>
      </c>
      <c r="H48" s="2">
        <v>0.85690000000000011</v>
      </c>
      <c r="I48" s="2">
        <v>0.86210000000000009</v>
      </c>
      <c r="J48" s="2">
        <v>0.86674090170085027</v>
      </c>
      <c r="K48" s="2">
        <v>0.86780932132733035</v>
      </c>
      <c r="L48" s="2">
        <v>0.86897632149408033</v>
      </c>
      <c r="M48" s="2">
        <v>0.86864290478572592</v>
      </c>
      <c r="N48" s="2">
        <v>0.86914340503585097</v>
      </c>
      <c r="O48" s="2">
        <v>0.86864323828580936</v>
      </c>
      <c r="P48" s="2">
        <v>0.86747590461897595</v>
      </c>
      <c r="Q48" s="2">
        <v>0.86730923795230941</v>
      </c>
      <c r="S48">
        <v>2</v>
      </c>
      <c r="T48">
        <v>7225</v>
      </c>
      <c r="U48">
        <v>82</v>
      </c>
      <c r="V48" t="s">
        <v>10</v>
      </c>
      <c r="W48" s="2">
        <v>0.79949999999999999</v>
      </c>
      <c r="X48" s="2">
        <v>0.83150000000000013</v>
      </c>
      <c r="Y48" s="2">
        <v>0.84719999999999995</v>
      </c>
      <c r="Z48" s="2">
        <v>0.85690000000000011</v>
      </c>
      <c r="AA48" s="2">
        <v>0.86210000000000009</v>
      </c>
      <c r="AB48" s="2">
        <v>0.86674090170085027</v>
      </c>
      <c r="AC48" s="2">
        <v>0.86780932132733035</v>
      </c>
      <c r="AD48" s="2">
        <v>0.86897632149408033</v>
      </c>
      <c r="AE48" s="2">
        <v>0.86864290478572592</v>
      </c>
      <c r="AF48" s="2">
        <v>0.86914340503585097</v>
      </c>
      <c r="AG48" s="2">
        <v>0.86864323828580936</v>
      </c>
      <c r="AH48" s="2">
        <v>0.86747590461897595</v>
      </c>
      <c r="AI48" s="2">
        <v>0.86730923795230941</v>
      </c>
      <c r="AJ48" s="3">
        <f t="shared" ref="AJ48:AJ50" si="222">(W48-W47)*100</f>
        <v>-0.50000000000000044</v>
      </c>
      <c r="AK48" s="3">
        <f t="shared" ref="AK48:AK50" si="223">(X48-X47)*100</f>
        <v>-3.9999999999995595E-2</v>
      </c>
      <c r="AL48" s="3">
        <f t="shared" ref="AL48:AL50" si="224">(Y48-Y47)*100</f>
        <v>5.0000000000005596E-2</v>
      </c>
      <c r="AM48" s="3">
        <f t="shared" ref="AM48:AM50" si="225">(Z48-Z47)*100</f>
        <v>2.00000000000089E-2</v>
      </c>
      <c r="AN48" s="3">
        <f t="shared" ref="AN48:AN50" si="226">(AA48-AA47)*100</f>
        <v>-9.9999999999877964E-3</v>
      </c>
      <c r="AO48" s="3">
        <f t="shared" ref="AO48:AO50" si="227">(AB48-AB47)*100</f>
        <v>1.8756253126550604E-2</v>
      </c>
      <c r="AP48" s="3">
        <f t="shared" ref="AP48:AP50" si="228">(AC48-AC47)*100</f>
        <v>-5.0016675004160849E-2</v>
      </c>
      <c r="AQ48" s="3">
        <f t="shared" ref="AQ48:AQ50" si="229">(AD48-AD47)*100</f>
        <v>1.6666666666664831E-2</v>
      </c>
      <c r="AR48" s="3">
        <f t="shared" ref="AR48:AR50" si="230">(AE48-AE47)*100</f>
        <v>0</v>
      </c>
      <c r="AS48" s="3">
        <f t="shared" ref="AS48:AS50" si="231">(AF48-AF47)*100</f>
        <v>8.3375020665243937E-6</v>
      </c>
      <c r="AT48" s="3">
        <f t="shared" ref="AT48:AT50" si="232">(AG48-AG47)*100</f>
        <v>1.6675004168742458E-2</v>
      </c>
      <c r="AU48" s="3">
        <f t="shared" ref="AU48:AU50" si="233">(AH48-AH47)*100</f>
        <v>1.6658329164565E-2</v>
      </c>
      <c r="AV48" s="3">
        <f t="shared" ref="AV48:AV50" si="234">(AI48-AI47)*100</f>
        <v>1.6666666666675933E-2</v>
      </c>
    </row>
    <row r="49" spans="1:48" x14ac:dyDescent="0.25">
      <c r="A49">
        <v>2</v>
      </c>
      <c r="B49">
        <v>15625</v>
      </c>
      <c r="C49">
        <v>122</v>
      </c>
      <c r="D49" t="s">
        <v>11</v>
      </c>
      <c r="E49" s="2">
        <v>0.80500000000000005</v>
      </c>
      <c r="F49" s="2">
        <v>0.83660000000000001</v>
      </c>
      <c r="G49" s="2">
        <v>0.85009999999999997</v>
      </c>
      <c r="H49" s="2">
        <v>0.85660000000000003</v>
      </c>
      <c r="I49" s="2">
        <v>0.86360000000000015</v>
      </c>
      <c r="J49" s="2">
        <v>0.86667830790395195</v>
      </c>
      <c r="K49" s="2">
        <v>0.8673091545772883</v>
      </c>
      <c r="L49" s="2">
        <v>0.86814282141070542</v>
      </c>
      <c r="M49" s="2">
        <v>0.86697557111889267</v>
      </c>
      <c r="N49" s="2">
        <v>0.86764248791062171</v>
      </c>
      <c r="O49" s="2">
        <v>0.86914298816074698</v>
      </c>
      <c r="P49" s="2">
        <v>0.86814257128564265</v>
      </c>
      <c r="Q49" s="2">
        <v>0.8674756544939134</v>
      </c>
      <c r="S49">
        <v>2</v>
      </c>
      <c r="T49">
        <v>15625</v>
      </c>
      <c r="U49">
        <v>122</v>
      </c>
      <c r="V49" t="s">
        <v>11</v>
      </c>
      <c r="W49" s="2">
        <v>0.80500000000000005</v>
      </c>
      <c r="X49" s="2">
        <v>0.83660000000000001</v>
      </c>
      <c r="Y49" s="2">
        <v>0.85009999999999997</v>
      </c>
      <c r="Z49" s="2">
        <v>0.85660000000000003</v>
      </c>
      <c r="AA49" s="2">
        <v>0.86360000000000015</v>
      </c>
      <c r="AB49" s="2">
        <v>0.86667830790395195</v>
      </c>
      <c r="AC49" s="2">
        <v>0.8673091545772883</v>
      </c>
      <c r="AD49" s="2">
        <v>0.86814282141070542</v>
      </c>
      <c r="AE49" s="2">
        <v>0.86697557111889267</v>
      </c>
      <c r="AF49" s="2">
        <v>0.86764248791062171</v>
      </c>
      <c r="AG49" s="2">
        <v>0.86914298816074698</v>
      </c>
      <c r="AH49" s="2">
        <v>0.86814257128564265</v>
      </c>
      <c r="AI49" s="2">
        <v>0.8674756544939134</v>
      </c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</row>
    <row r="50" spans="1:48" x14ac:dyDescent="0.25">
      <c r="A50">
        <v>2</v>
      </c>
      <c r="B50">
        <v>15625</v>
      </c>
      <c r="C50">
        <v>122</v>
      </c>
      <c r="D50" t="s">
        <v>10</v>
      </c>
      <c r="E50" s="2">
        <v>0.80059999999999998</v>
      </c>
      <c r="F50" s="2">
        <v>0.83560000000000001</v>
      </c>
      <c r="G50" s="2">
        <v>0.84939999999999993</v>
      </c>
      <c r="H50" s="2">
        <v>0.85660000000000003</v>
      </c>
      <c r="I50" s="2">
        <v>0.86380000000000001</v>
      </c>
      <c r="J50" s="2">
        <v>0.86674080790395192</v>
      </c>
      <c r="K50" s="2">
        <v>0.8673091545772883</v>
      </c>
      <c r="L50" s="2">
        <v>0.86830948807737196</v>
      </c>
      <c r="M50" s="2">
        <v>0.86697557111889267</v>
      </c>
      <c r="N50" s="2">
        <v>0.86730907120226775</v>
      </c>
      <c r="O50" s="2">
        <v>0.86914307153576775</v>
      </c>
      <c r="P50" s="2">
        <v>0.86814265466066365</v>
      </c>
      <c r="Q50" s="2">
        <v>0.86747557111889273</v>
      </c>
      <c r="S50">
        <v>2</v>
      </c>
      <c r="T50">
        <v>15625</v>
      </c>
      <c r="U50">
        <v>122</v>
      </c>
      <c r="V50" t="s">
        <v>10</v>
      </c>
      <c r="W50" s="2">
        <v>0.80059999999999998</v>
      </c>
      <c r="X50" s="2">
        <v>0.83560000000000001</v>
      </c>
      <c r="Y50" s="2">
        <v>0.84939999999999993</v>
      </c>
      <c r="Z50" s="2">
        <v>0.85660000000000003</v>
      </c>
      <c r="AA50" s="2">
        <v>0.86380000000000001</v>
      </c>
      <c r="AB50" s="2">
        <v>0.86674080790395192</v>
      </c>
      <c r="AC50" s="2">
        <v>0.8673091545772883</v>
      </c>
      <c r="AD50" s="2">
        <v>0.86830948807737196</v>
      </c>
      <c r="AE50" s="2">
        <v>0.86697557111889267</v>
      </c>
      <c r="AF50" s="2">
        <v>0.86730907120226775</v>
      </c>
      <c r="AG50" s="2">
        <v>0.86914307153576775</v>
      </c>
      <c r="AH50" s="2">
        <v>0.86814265466066365</v>
      </c>
      <c r="AI50" s="2">
        <v>0.86747557111889273</v>
      </c>
      <c r="AJ50" s="3">
        <f t="shared" ref="AJ50" si="235">(W50-W49)*100</f>
        <v>-0.44000000000000705</v>
      </c>
      <c r="AK50" s="3">
        <f t="shared" ref="AK50" si="236">(X50-X49)*100</f>
        <v>-0.10000000000000009</v>
      </c>
      <c r="AL50" s="3">
        <f t="shared" ref="AL50" si="237">(Y50-Y49)*100</f>
        <v>-7.0000000000003393E-2</v>
      </c>
      <c r="AM50" s="3">
        <f t="shared" ref="AM50" si="238">(Z50-Z49)*100</f>
        <v>0</v>
      </c>
      <c r="AN50" s="3">
        <f t="shared" ref="AN50" si="239">(AA50-AA49)*100</f>
        <v>1.9999999999986695E-2</v>
      </c>
      <c r="AO50" s="3">
        <f t="shared" ref="AO50" si="240">(AB50-AB49)*100</f>
        <v>6.2499999999965361E-3</v>
      </c>
      <c r="AP50" s="3">
        <f t="shared" ref="AP50" si="241">(AC50-AC49)*100</f>
        <v>0</v>
      </c>
      <c r="AQ50" s="3">
        <f t="shared" ref="AQ50" si="242">(AD50-AD49)*100</f>
        <v>1.6666666666653729E-2</v>
      </c>
      <c r="AR50" s="3">
        <f t="shared" ref="AR50" si="243">(AE50-AE49)*100</f>
        <v>0</v>
      </c>
      <c r="AS50" s="3">
        <f t="shared" ref="AS50" si="244">(AF50-AF49)*100</f>
        <v>-3.3341670835396187E-2</v>
      </c>
      <c r="AT50" s="3">
        <f t="shared" ref="AT50" si="245">(AG50-AG49)*100</f>
        <v>8.337502077626624E-6</v>
      </c>
      <c r="AU50" s="3">
        <f t="shared" ref="AU50" si="246">(AH50-AH49)*100</f>
        <v>8.3375020998310845E-6</v>
      </c>
      <c r="AV50" s="3">
        <f t="shared" ref="AV50" si="247">(AI50-AI49)*100</f>
        <v>-8.3375020665243937E-6</v>
      </c>
    </row>
  </sheetData>
  <phoneticPr fontId="18" type="noConversion"/>
  <conditionalFormatting sqref="AJ5:AV24">
    <cfRule type="cellIs" dxfId="1" priority="3" operator="greaterThan">
      <formula>0</formula>
    </cfRule>
  </conditionalFormatting>
  <conditionalFormatting sqref="AJ31:AV50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41"/>
  <sheetViews>
    <sheetView tabSelected="1" topLeftCell="A1463" workbookViewId="0">
      <selection activeCell="A1481" sqref="A1481"/>
    </sheetView>
  </sheetViews>
  <sheetFormatPr defaultRowHeight="15" x14ac:dyDescent="0.25"/>
  <cols>
    <col min="1" max="1" width="11" customWidth="1"/>
    <col min="2" max="2" width="14.85546875" customWidth="1"/>
    <col min="3" max="3" width="19.28515625" bestFit="1" customWidth="1"/>
    <col min="4" max="4" width="11.7109375" customWidth="1"/>
    <col min="5" max="5" width="18.42578125" customWidth="1"/>
    <col min="6" max="6" width="22.7109375" customWidth="1"/>
    <col min="7" max="7" width="10.5703125" customWidth="1"/>
    <col min="9" max="9" width="12.7109375" bestFit="1" customWidth="1"/>
    <col min="10" max="10" width="11" customWidth="1"/>
    <col min="12" max="12" width="15" bestFit="1" customWidth="1"/>
    <col min="13" max="13" width="28.7109375" bestFit="1" customWidth="1"/>
  </cols>
  <sheetData>
    <row r="1" spans="1:17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13</v>
      </c>
      <c r="K1" t="s">
        <v>17</v>
      </c>
      <c r="L1" t="s">
        <v>51</v>
      </c>
      <c r="M1" t="s">
        <v>56</v>
      </c>
    </row>
    <row r="2" spans="1:17" x14ac:dyDescent="0.25">
      <c r="A2">
        <v>0</v>
      </c>
      <c r="B2" t="s">
        <v>8</v>
      </c>
      <c r="C2" t="s">
        <v>9</v>
      </c>
      <c r="D2">
        <v>15625</v>
      </c>
      <c r="E2">
        <v>122</v>
      </c>
      <c r="F2">
        <v>1000</v>
      </c>
      <c r="G2">
        <v>0.89800000000000002</v>
      </c>
      <c r="H2">
        <v>0.96767369690300797</v>
      </c>
      <c r="I2" t="s">
        <v>10</v>
      </c>
      <c r="J2" t="b">
        <f>H2&gt;H3</f>
        <v>1</v>
      </c>
      <c r="K2">
        <f>_xlfn.FLOOR.MATH(LOG(Table1[[#This Row],[N_NODES]],Table1[[#This Row],[N_COMPONENTS]]+3))</f>
        <v>2</v>
      </c>
      <c r="L2" t="s">
        <v>52</v>
      </c>
      <c r="M2" t="s">
        <v>57</v>
      </c>
      <c r="Q2" t="s">
        <v>18</v>
      </c>
    </row>
    <row r="3" spans="1:17" x14ac:dyDescent="0.25">
      <c r="A3">
        <v>1</v>
      </c>
      <c r="B3" t="s">
        <v>8</v>
      </c>
      <c r="C3" t="s">
        <v>9</v>
      </c>
      <c r="D3">
        <v>15625</v>
      </c>
      <c r="E3">
        <v>122</v>
      </c>
      <c r="F3">
        <v>1000</v>
      </c>
      <c r="G3">
        <v>0.89800000000000002</v>
      </c>
      <c r="H3">
        <v>0.96766265307003496</v>
      </c>
      <c r="I3" t="s">
        <v>11</v>
      </c>
      <c r="K3">
        <f>_xlfn.FLOOR.MATH(LOG(Table1[[#This Row],[N_NODES]],Table1[[#This Row],[N_COMPONENTS]]+3))</f>
        <v>2</v>
      </c>
      <c r="L3" t="s">
        <v>52</v>
      </c>
      <c r="M3" t="s">
        <v>57</v>
      </c>
      <c r="Q3" t="s">
        <v>58</v>
      </c>
    </row>
    <row r="4" spans="1:17" x14ac:dyDescent="0.25">
      <c r="A4">
        <v>2</v>
      </c>
      <c r="B4" t="s">
        <v>8</v>
      </c>
      <c r="C4" t="s">
        <v>9</v>
      </c>
      <c r="D4">
        <v>15625</v>
      </c>
      <c r="E4">
        <v>122</v>
      </c>
      <c r="F4">
        <v>500</v>
      </c>
      <c r="G4">
        <v>0.89449999999999996</v>
      </c>
      <c r="H4">
        <v>0.96683938552113302</v>
      </c>
      <c r="I4" t="s">
        <v>10</v>
      </c>
      <c r="J4" t="b">
        <f t="shared" ref="J4" si="0">H4&gt;H5</f>
        <v>0</v>
      </c>
      <c r="K4">
        <f>_xlfn.FLOOR.MATH(LOG(Table1[[#This Row],[N_NODES]],Table1[[#This Row],[N_COMPONENTS]]+3))</f>
        <v>2</v>
      </c>
      <c r="L4" t="s">
        <v>52</v>
      </c>
      <c r="M4" t="s">
        <v>57</v>
      </c>
    </row>
    <row r="5" spans="1:17" x14ac:dyDescent="0.25">
      <c r="A5">
        <v>3</v>
      </c>
      <c r="B5" t="s">
        <v>8</v>
      </c>
      <c r="C5" t="s">
        <v>9</v>
      </c>
      <c r="D5">
        <v>15625</v>
      </c>
      <c r="E5">
        <v>122</v>
      </c>
      <c r="F5">
        <v>500</v>
      </c>
      <c r="G5">
        <v>0.89400000000000002</v>
      </c>
      <c r="H5">
        <v>0.96684239747557998</v>
      </c>
      <c r="I5" t="s">
        <v>11</v>
      </c>
      <c r="K5">
        <f>_xlfn.FLOOR.MATH(LOG(Table1[[#This Row],[N_NODES]],Table1[[#This Row],[N_COMPONENTS]]+3))</f>
        <v>2</v>
      </c>
      <c r="L5" t="s">
        <v>52</v>
      </c>
      <c r="M5" t="s">
        <v>57</v>
      </c>
    </row>
    <row r="6" spans="1:17" x14ac:dyDescent="0.25">
      <c r="A6">
        <v>4</v>
      </c>
      <c r="B6" t="s">
        <v>8</v>
      </c>
      <c r="C6" t="s">
        <v>9</v>
      </c>
      <c r="D6">
        <v>15625</v>
      </c>
      <c r="E6">
        <v>122</v>
      </c>
      <c r="F6">
        <v>200</v>
      </c>
      <c r="G6">
        <v>0.88900000000000001</v>
      </c>
      <c r="H6">
        <v>0.964725997484014</v>
      </c>
      <c r="I6" t="s">
        <v>10</v>
      </c>
      <c r="J6" t="b">
        <f t="shared" ref="J6" si="1">H6&gt;H7</f>
        <v>0</v>
      </c>
      <c r="K6">
        <f>_xlfn.FLOOR.MATH(LOG(Table1[[#This Row],[N_NODES]],Table1[[#This Row],[N_COMPONENTS]]+3))</f>
        <v>2</v>
      </c>
      <c r="L6" t="s">
        <v>52</v>
      </c>
      <c r="M6" t="s">
        <v>57</v>
      </c>
    </row>
    <row r="7" spans="1:17" x14ac:dyDescent="0.25">
      <c r="A7">
        <v>5</v>
      </c>
      <c r="B7" t="s">
        <v>8</v>
      </c>
      <c r="C7" t="s">
        <v>9</v>
      </c>
      <c r="D7">
        <v>15625</v>
      </c>
      <c r="E7">
        <v>122</v>
      </c>
      <c r="F7">
        <v>200</v>
      </c>
      <c r="G7">
        <v>0.88900000000000001</v>
      </c>
      <c r="H7">
        <v>0.96482940792003402</v>
      </c>
      <c r="I7" t="s">
        <v>11</v>
      </c>
      <c r="K7">
        <f>_xlfn.FLOOR.MATH(LOG(Table1[[#This Row],[N_NODES]],Table1[[#This Row],[N_COMPONENTS]]+3))</f>
        <v>2</v>
      </c>
      <c r="L7" t="s">
        <v>52</v>
      </c>
      <c r="M7" t="s">
        <v>57</v>
      </c>
    </row>
    <row r="8" spans="1:17" x14ac:dyDescent="0.25">
      <c r="A8">
        <v>6</v>
      </c>
      <c r="B8" t="s">
        <v>8</v>
      </c>
      <c r="C8" t="s">
        <v>9</v>
      </c>
      <c r="D8">
        <v>15625</v>
      </c>
      <c r="E8">
        <v>122</v>
      </c>
      <c r="F8">
        <v>100</v>
      </c>
      <c r="G8">
        <v>0.88549999999999995</v>
      </c>
      <c r="H8">
        <v>0.96186765271361996</v>
      </c>
      <c r="I8" t="s">
        <v>10</v>
      </c>
      <c r="J8" t="b">
        <f t="shared" ref="J8" si="2">H8&gt;H9</f>
        <v>0</v>
      </c>
      <c r="K8">
        <f>_xlfn.FLOOR.MATH(LOG(Table1[[#This Row],[N_NODES]],Table1[[#This Row],[N_COMPONENTS]]+3))</f>
        <v>2</v>
      </c>
      <c r="L8" t="s">
        <v>52</v>
      </c>
      <c r="M8" t="s">
        <v>57</v>
      </c>
    </row>
    <row r="9" spans="1:17" x14ac:dyDescent="0.25">
      <c r="A9">
        <v>7</v>
      </c>
      <c r="B9" t="s">
        <v>8</v>
      </c>
      <c r="C9" t="s">
        <v>9</v>
      </c>
      <c r="D9">
        <v>15625</v>
      </c>
      <c r="E9">
        <v>122</v>
      </c>
      <c r="F9">
        <v>100</v>
      </c>
      <c r="G9">
        <v>0.88600000000000001</v>
      </c>
      <c r="H9">
        <v>0.96214475252276199</v>
      </c>
      <c r="I9" t="s">
        <v>11</v>
      </c>
      <c r="K9">
        <f>_xlfn.FLOOR.MATH(LOG(Table1[[#This Row],[N_NODES]],Table1[[#This Row],[N_COMPONENTS]]+3))</f>
        <v>2</v>
      </c>
      <c r="L9" t="s">
        <v>52</v>
      </c>
      <c r="M9" t="s">
        <v>57</v>
      </c>
    </row>
    <row r="10" spans="1:17" x14ac:dyDescent="0.25">
      <c r="A10">
        <v>8</v>
      </c>
      <c r="B10" t="s">
        <v>8</v>
      </c>
      <c r="C10" t="s">
        <v>9</v>
      </c>
      <c r="D10">
        <v>15625</v>
      </c>
      <c r="E10">
        <v>122</v>
      </c>
      <c r="F10">
        <v>50</v>
      </c>
      <c r="G10">
        <v>0.87949999999999995</v>
      </c>
      <c r="H10">
        <v>0.95548130530073805</v>
      </c>
      <c r="I10" t="s">
        <v>10</v>
      </c>
      <c r="J10" t="b">
        <f t="shared" ref="J10" si="3">H10&gt;H11</f>
        <v>0</v>
      </c>
      <c r="K10">
        <f>_xlfn.FLOOR.MATH(LOG(Table1[[#This Row],[N_NODES]],Table1[[#This Row],[N_COMPONENTS]]+3))</f>
        <v>2</v>
      </c>
      <c r="L10" t="s">
        <v>52</v>
      </c>
      <c r="M10" t="s">
        <v>57</v>
      </c>
    </row>
    <row r="11" spans="1:17" x14ac:dyDescent="0.25">
      <c r="A11">
        <v>9</v>
      </c>
      <c r="B11" t="s">
        <v>8</v>
      </c>
      <c r="C11" t="s">
        <v>9</v>
      </c>
      <c r="D11">
        <v>15625</v>
      </c>
      <c r="E11">
        <v>122</v>
      </c>
      <c r="F11">
        <v>50</v>
      </c>
      <c r="G11">
        <v>0.88049999999999995</v>
      </c>
      <c r="H11">
        <v>0.956261401502563</v>
      </c>
      <c r="I11" t="s">
        <v>11</v>
      </c>
      <c r="K11">
        <f>_xlfn.FLOOR.MATH(LOG(Table1[[#This Row],[N_NODES]],Table1[[#This Row],[N_COMPONENTS]]+3))</f>
        <v>2</v>
      </c>
      <c r="L11" t="s">
        <v>52</v>
      </c>
      <c r="M11" t="s">
        <v>57</v>
      </c>
    </row>
    <row r="12" spans="1:17" x14ac:dyDescent="0.25">
      <c r="A12">
        <v>10</v>
      </c>
      <c r="B12" t="s">
        <v>8</v>
      </c>
      <c r="C12" t="s">
        <v>9</v>
      </c>
      <c r="D12">
        <v>15625</v>
      </c>
      <c r="E12">
        <v>122</v>
      </c>
      <c r="F12">
        <v>25</v>
      </c>
      <c r="G12">
        <v>0.85299999999999998</v>
      </c>
      <c r="H12">
        <v>0.92974817048866898</v>
      </c>
      <c r="I12" t="s">
        <v>10</v>
      </c>
      <c r="J12" t="b">
        <f t="shared" ref="J12" si="4">H12&gt;H13</f>
        <v>0</v>
      </c>
      <c r="K12">
        <f>_xlfn.FLOOR.MATH(LOG(Table1[[#This Row],[N_NODES]],Table1[[#This Row],[N_COMPONENTS]]+3))</f>
        <v>2</v>
      </c>
      <c r="L12" t="s">
        <v>52</v>
      </c>
      <c r="M12" t="s">
        <v>57</v>
      </c>
    </row>
    <row r="13" spans="1:17" x14ac:dyDescent="0.25">
      <c r="A13">
        <v>11</v>
      </c>
      <c r="B13" t="s">
        <v>8</v>
      </c>
      <c r="C13" t="s">
        <v>9</v>
      </c>
      <c r="D13">
        <v>15625</v>
      </c>
      <c r="E13">
        <v>122</v>
      </c>
      <c r="F13">
        <v>25</v>
      </c>
      <c r="G13">
        <v>0.85599999999999998</v>
      </c>
      <c r="H13">
        <v>0.93833926855690197</v>
      </c>
      <c r="I13" t="s">
        <v>11</v>
      </c>
      <c r="K13">
        <f>_xlfn.FLOOR.MATH(LOG(Table1[[#This Row],[N_NODES]],Table1[[#This Row],[N_COMPONENTS]]+3))</f>
        <v>2</v>
      </c>
      <c r="L13" t="s">
        <v>52</v>
      </c>
      <c r="M13" t="s">
        <v>57</v>
      </c>
    </row>
    <row r="14" spans="1:17" x14ac:dyDescent="0.25">
      <c r="A14">
        <v>12</v>
      </c>
      <c r="B14" t="s">
        <v>8</v>
      </c>
      <c r="C14" t="s">
        <v>9</v>
      </c>
      <c r="D14">
        <v>7225</v>
      </c>
      <c r="E14">
        <v>82</v>
      </c>
      <c r="F14">
        <v>1000</v>
      </c>
      <c r="G14">
        <v>0.89800000000000002</v>
      </c>
      <c r="H14">
        <v>0.96774397584010896</v>
      </c>
      <c r="I14" t="s">
        <v>10</v>
      </c>
      <c r="J14" t="b">
        <f t="shared" ref="J14" si="5">H14&gt;H15</f>
        <v>1</v>
      </c>
      <c r="K14">
        <f>_xlfn.FLOOR.MATH(LOG(Table1[[#This Row],[N_NODES]],Table1[[#This Row],[N_COMPONENTS]]+3))</f>
        <v>2</v>
      </c>
      <c r="L14" t="s">
        <v>52</v>
      </c>
      <c r="M14" t="s">
        <v>57</v>
      </c>
    </row>
    <row r="15" spans="1:17" x14ac:dyDescent="0.25">
      <c r="A15">
        <v>13</v>
      </c>
      <c r="B15" t="s">
        <v>8</v>
      </c>
      <c r="C15" t="s">
        <v>9</v>
      </c>
      <c r="D15">
        <v>7225</v>
      </c>
      <c r="E15">
        <v>82</v>
      </c>
      <c r="F15">
        <v>1000</v>
      </c>
      <c r="G15">
        <v>0.89800000000000002</v>
      </c>
      <c r="H15">
        <v>0.96773493997676696</v>
      </c>
      <c r="I15" t="s">
        <v>11</v>
      </c>
      <c r="K15">
        <f>_xlfn.FLOOR.MATH(LOG(Table1[[#This Row],[N_NODES]],Table1[[#This Row],[N_COMPONENTS]]+3))</f>
        <v>2</v>
      </c>
      <c r="L15" t="s">
        <v>52</v>
      </c>
      <c r="M15" t="s">
        <v>57</v>
      </c>
    </row>
    <row r="16" spans="1:17" x14ac:dyDescent="0.25">
      <c r="A16">
        <v>14</v>
      </c>
      <c r="B16" t="s">
        <v>8</v>
      </c>
      <c r="C16" t="s">
        <v>9</v>
      </c>
      <c r="D16">
        <v>7225</v>
      </c>
      <c r="E16">
        <v>82</v>
      </c>
      <c r="F16">
        <v>500</v>
      </c>
      <c r="G16">
        <v>0.89200000000000002</v>
      </c>
      <c r="H16">
        <v>0.96669280373803601</v>
      </c>
      <c r="I16" t="s">
        <v>10</v>
      </c>
      <c r="J16" t="b">
        <f t="shared" ref="J16" si="6">H16&gt;H17</f>
        <v>0</v>
      </c>
      <c r="K16">
        <f>_xlfn.FLOOR.MATH(LOG(Table1[[#This Row],[N_NODES]],Table1[[#This Row],[N_COMPONENTS]]+3))</f>
        <v>2</v>
      </c>
      <c r="L16" t="s">
        <v>52</v>
      </c>
      <c r="M16" t="s">
        <v>57</v>
      </c>
    </row>
    <row r="17" spans="1:13" x14ac:dyDescent="0.25">
      <c r="A17">
        <v>15</v>
      </c>
      <c r="B17" t="s">
        <v>8</v>
      </c>
      <c r="C17" t="s">
        <v>9</v>
      </c>
      <c r="D17">
        <v>7225</v>
      </c>
      <c r="E17">
        <v>82</v>
      </c>
      <c r="F17">
        <v>500</v>
      </c>
      <c r="G17">
        <v>0.89300000000000002</v>
      </c>
      <c r="H17">
        <v>0.96674601493326995</v>
      </c>
      <c r="I17" t="s">
        <v>11</v>
      </c>
      <c r="K17">
        <f>_xlfn.FLOOR.MATH(LOG(Table1[[#This Row],[N_NODES]],Table1[[#This Row],[N_COMPONENTS]]+3))</f>
        <v>2</v>
      </c>
      <c r="L17" t="s">
        <v>52</v>
      </c>
      <c r="M17" t="s">
        <v>57</v>
      </c>
    </row>
    <row r="18" spans="1:13" x14ac:dyDescent="0.25">
      <c r="A18">
        <v>16</v>
      </c>
      <c r="B18" t="s">
        <v>8</v>
      </c>
      <c r="C18" t="s">
        <v>9</v>
      </c>
      <c r="D18">
        <v>7225</v>
      </c>
      <c r="E18">
        <v>82</v>
      </c>
      <c r="F18">
        <v>200</v>
      </c>
      <c r="G18">
        <v>0.88749999999999996</v>
      </c>
      <c r="H18">
        <v>0.96367984530601902</v>
      </c>
      <c r="I18" t="s">
        <v>10</v>
      </c>
      <c r="J18" t="b">
        <f t="shared" ref="J18" si="7">H18&gt;H19</f>
        <v>0</v>
      </c>
      <c r="K18">
        <f>_xlfn.FLOOR.MATH(LOG(Table1[[#This Row],[N_NODES]],Table1[[#This Row],[N_COMPONENTS]]+3))</f>
        <v>2</v>
      </c>
      <c r="L18" t="s">
        <v>52</v>
      </c>
      <c r="M18" t="s">
        <v>57</v>
      </c>
    </row>
    <row r="19" spans="1:13" x14ac:dyDescent="0.25">
      <c r="A19">
        <v>17</v>
      </c>
      <c r="B19" t="s">
        <v>8</v>
      </c>
      <c r="C19" t="s">
        <v>9</v>
      </c>
      <c r="D19">
        <v>7225</v>
      </c>
      <c r="E19">
        <v>82</v>
      </c>
      <c r="F19">
        <v>200</v>
      </c>
      <c r="G19">
        <v>0.88749999999999996</v>
      </c>
      <c r="H19">
        <v>0.96383245099801096</v>
      </c>
      <c r="I19" t="s">
        <v>11</v>
      </c>
      <c r="K19">
        <f>_xlfn.FLOOR.MATH(LOG(Table1[[#This Row],[N_NODES]],Table1[[#This Row],[N_COMPONENTS]]+3))</f>
        <v>2</v>
      </c>
      <c r="L19" t="s">
        <v>52</v>
      </c>
      <c r="M19" t="s">
        <v>57</v>
      </c>
    </row>
    <row r="20" spans="1:13" x14ac:dyDescent="0.25">
      <c r="A20">
        <v>18</v>
      </c>
      <c r="B20" t="s">
        <v>8</v>
      </c>
      <c r="C20" t="s">
        <v>9</v>
      </c>
      <c r="D20">
        <v>7225</v>
      </c>
      <c r="E20">
        <v>82</v>
      </c>
      <c r="F20">
        <v>100</v>
      </c>
      <c r="G20">
        <v>0.878</v>
      </c>
      <c r="H20">
        <v>0.95949624057885696</v>
      </c>
      <c r="I20" t="s">
        <v>10</v>
      </c>
      <c r="J20" t="b">
        <f t="shared" ref="J20" si="8">H20&gt;H21</f>
        <v>0</v>
      </c>
      <c r="K20">
        <f>_xlfn.FLOOR.MATH(LOG(Table1[[#This Row],[N_NODES]],Table1[[#This Row],[N_COMPONENTS]]+3))</f>
        <v>2</v>
      </c>
      <c r="L20" t="s">
        <v>52</v>
      </c>
      <c r="M20" t="s">
        <v>57</v>
      </c>
    </row>
    <row r="21" spans="1:13" x14ac:dyDescent="0.25">
      <c r="A21">
        <v>19</v>
      </c>
      <c r="B21" t="s">
        <v>8</v>
      </c>
      <c r="C21" t="s">
        <v>9</v>
      </c>
      <c r="D21">
        <v>7225</v>
      </c>
      <c r="E21">
        <v>82</v>
      </c>
      <c r="F21">
        <v>100</v>
      </c>
      <c r="G21">
        <v>0.87749999999999995</v>
      </c>
      <c r="H21">
        <v>0.95956752350077401</v>
      </c>
      <c r="I21" t="s">
        <v>11</v>
      </c>
      <c r="K21">
        <f>_xlfn.FLOOR.MATH(LOG(Table1[[#This Row],[N_NODES]],Table1[[#This Row],[N_COMPONENTS]]+3))</f>
        <v>2</v>
      </c>
      <c r="L21" t="s">
        <v>52</v>
      </c>
      <c r="M21" t="s">
        <v>57</v>
      </c>
    </row>
    <row r="22" spans="1:13" x14ac:dyDescent="0.25">
      <c r="A22">
        <v>20</v>
      </c>
      <c r="B22" t="s">
        <v>8</v>
      </c>
      <c r="C22" t="s">
        <v>9</v>
      </c>
      <c r="D22">
        <v>7225</v>
      </c>
      <c r="E22">
        <v>82</v>
      </c>
      <c r="F22">
        <v>50</v>
      </c>
      <c r="G22">
        <v>0.86850000000000005</v>
      </c>
      <c r="H22">
        <v>0.95026259222855503</v>
      </c>
      <c r="I22" t="s">
        <v>10</v>
      </c>
      <c r="J22" t="b">
        <f t="shared" ref="J22" si="9">H22&gt;H23</f>
        <v>0</v>
      </c>
      <c r="K22">
        <f>_xlfn.FLOOR.MATH(LOG(Table1[[#This Row],[N_NODES]],Table1[[#This Row],[N_COMPONENTS]]+3))</f>
        <v>2</v>
      </c>
      <c r="L22" t="s">
        <v>52</v>
      </c>
      <c r="M22" t="s">
        <v>57</v>
      </c>
    </row>
    <row r="23" spans="1:13" x14ac:dyDescent="0.25">
      <c r="A23">
        <v>21</v>
      </c>
      <c r="B23" t="s">
        <v>8</v>
      </c>
      <c r="C23" t="s">
        <v>9</v>
      </c>
      <c r="D23">
        <v>7225</v>
      </c>
      <c r="E23">
        <v>82</v>
      </c>
      <c r="F23">
        <v>50</v>
      </c>
      <c r="G23">
        <v>0.86799999999999999</v>
      </c>
      <c r="H23">
        <v>0.95078366034792094</v>
      </c>
      <c r="I23" t="s">
        <v>11</v>
      </c>
      <c r="K23">
        <f>_xlfn.FLOOR.MATH(LOG(Table1[[#This Row],[N_NODES]],Table1[[#This Row],[N_COMPONENTS]]+3))</f>
        <v>2</v>
      </c>
      <c r="L23" t="s">
        <v>52</v>
      </c>
      <c r="M23" t="s">
        <v>57</v>
      </c>
    </row>
    <row r="24" spans="1:13" x14ac:dyDescent="0.25">
      <c r="A24">
        <v>22</v>
      </c>
      <c r="B24" t="s">
        <v>8</v>
      </c>
      <c r="C24" t="s">
        <v>9</v>
      </c>
      <c r="D24">
        <v>7225</v>
      </c>
      <c r="E24">
        <v>82</v>
      </c>
      <c r="F24">
        <v>25</v>
      </c>
      <c r="G24">
        <v>0.83950000000000002</v>
      </c>
      <c r="H24">
        <v>0.91958282422936599</v>
      </c>
      <c r="I24" t="s">
        <v>10</v>
      </c>
      <c r="J24" t="b">
        <f t="shared" ref="J24" si="10">H24&gt;H25</f>
        <v>0</v>
      </c>
      <c r="K24">
        <f>_xlfn.FLOOR.MATH(LOG(Table1[[#This Row],[N_NODES]],Table1[[#This Row],[N_COMPONENTS]]+3))</f>
        <v>2</v>
      </c>
      <c r="L24" t="s">
        <v>52</v>
      </c>
      <c r="M24" t="s">
        <v>57</v>
      </c>
    </row>
    <row r="25" spans="1:13" x14ac:dyDescent="0.25">
      <c r="A25">
        <v>23</v>
      </c>
      <c r="B25" t="s">
        <v>8</v>
      </c>
      <c r="C25" t="s">
        <v>9</v>
      </c>
      <c r="D25">
        <v>7225</v>
      </c>
      <c r="E25">
        <v>82</v>
      </c>
      <c r="F25">
        <v>25</v>
      </c>
      <c r="G25">
        <v>0.84550000000000003</v>
      </c>
      <c r="H25">
        <v>0.92648220788308799</v>
      </c>
      <c r="I25" t="s">
        <v>11</v>
      </c>
      <c r="K25">
        <f>_xlfn.FLOOR.MATH(LOG(Table1[[#This Row],[N_NODES]],Table1[[#This Row],[N_COMPONENTS]]+3))</f>
        <v>2</v>
      </c>
      <c r="L25" t="s">
        <v>52</v>
      </c>
      <c r="M25" t="s">
        <v>57</v>
      </c>
    </row>
    <row r="26" spans="1:13" x14ac:dyDescent="0.25">
      <c r="A26">
        <v>24</v>
      </c>
      <c r="B26" t="s">
        <v>8</v>
      </c>
      <c r="C26" t="s">
        <v>9</v>
      </c>
      <c r="D26">
        <v>2025</v>
      </c>
      <c r="E26">
        <v>42</v>
      </c>
      <c r="F26">
        <v>1000</v>
      </c>
      <c r="G26">
        <v>0.89300000000000002</v>
      </c>
      <c r="H26">
        <v>0.96637755250589497</v>
      </c>
      <c r="I26" t="s">
        <v>10</v>
      </c>
      <c r="J26" t="b">
        <f t="shared" ref="J26" si="11">H26&gt;H27</f>
        <v>0</v>
      </c>
      <c r="K26">
        <f>_xlfn.FLOOR.MATH(LOG(Table1[[#This Row],[N_NODES]],Table1[[#This Row],[N_COMPONENTS]]+3))</f>
        <v>2</v>
      </c>
      <c r="L26" t="s">
        <v>52</v>
      </c>
      <c r="M26" t="s">
        <v>57</v>
      </c>
    </row>
    <row r="27" spans="1:13" x14ac:dyDescent="0.25">
      <c r="A27">
        <v>25</v>
      </c>
      <c r="B27" t="s">
        <v>8</v>
      </c>
      <c r="C27" t="s">
        <v>9</v>
      </c>
      <c r="D27">
        <v>2025</v>
      </c>
      <c r="E27">
        <v>42</v>
      </c>
      <c r="F27">
        <v>1000</v>
      </c>
      <c r="G27">
        <v>0.89349999999999996</v>
      </c>
      <c r="H27">
        <v>0.96644783144299695</v>
      </c>
      <c r="I27" t="s">
        <v>11</v>
      </c>
      <c r="K27">
        <f>_xlfn.FLOOR.MATH(LOG(Table1[[#This Row],[N_NODES]],Table1[[#This Row],[N_COMPONENTS]]+3))</f>
        <v>2</v>
      </c>
      <c r="L27" t="s">
        <v>52</v>
      </c>
      <c r="M27" t="s">
        <v>57</v>
      </c>
    </row>
    <row r="28" spans="1:13" x14ac:dyDescent="0.25">
      <c r="A28">
        <v>26</v>
      </c>
      <c r="B28" t="s">
        <v>8</v>
      </c>
      <c r="C28" t="s">
        <v>9</v>
      </c>
      <c r="D28">
        <v>2025</v>
      </c>
      <c r="E28">
        <v>42</v>
      </c>
      <c r="F28">
        <v>500</v>
      </c>
      <c r="G28">
        <v>0.89149999999999996</v>
      </c>
      <c r="H28">
        <v>0.96497900165757899</v>
      </c>
      <c r="I28" t="s">
        <v>10</v>
      </c>
      <c r="J28" t="b">
        <f t="shared" ref="J28" si="12">H28&gt;H29</f>
        <v>1</v>
      </c>
      <c r="K28">
        <f>_xlfn.FLOOR.MATH(LOG(Table1[[#This Row],[N_NODES]],Table1[[#This Row],[N_COMPONENTS]]+3))</f>
        <v>2</v>
      </c>
      <c r="L28" t="s">
        <v>52</v>
      </c>
      <c r="M28" t="s">
        <v>57</v>
      </c>
    </row>
    <row r="29" spans="1:13" x14ac:dyDescent="0.25">
      <c r="A29">
        <v>27</v>
      </c>
      <c r="B29" t="s">
        <v>8</v>
      </c>
      <c r="C29" t="s">
        <v>9</v>
      </c>
      <c r="D29">
        <v>2025</v>
      </c>
      <c r="E29">
        <v>42</v>
      </c>
      <c r="F29">
        <v>500</v>
      </c>
      <c r="G29">
        <v>0.89100000000000001</v>
      </c>
      <c r="H29">
        <v>0.96494988609792198</v>
      </c>
      <c r="I29" t="s">
        <v>11</v>
      </c>
      <c r="K29">
        <f>_xlfn.FLOOR.MATH(LOG(Table1[[#This Row],[N_NODES]],Table1[[#This Row],[N_COMPONENTS]]+3))</f>
        <v>2</v>
      </c>
      <c r="L29" t="s">
        <v>52</v>
      </c>
      <c r="M29" t="s">
        <v>57</v>
      </c>
    </row>
    <row r="30" spans="1:13" x14ac:dyDescent="0.25">
      <c r="A30">
        <v>28</v>
      </c>
      <c r="B30" t="s">
        <v>8</v>
      </c>
      <c r="C30" t="s">
        <v>9</v>
      </c>
      <c r="D30">
        <v>2025</v>
      </c>
      <c r="E30">
        <v>42</v>
      </c>
      <c r="F30">
        <v>200</v>
      </c>
      <c r="G30">
        <v>0.88749999999999996</v>
      </c>
      <c r="H30">
        <v>0.96197909502816603</v>
      </c>
      <c r="I30" t="s">
        <v>10</v>
      </c>
      <c r="J30" t="b">
        <f t="shared" ref="J30" si="13">H30&gt;H31</f>
        <v>0</v>
      </c>
      <c r="K30">
        <f>_xlfn.FLOOR.MATH(LOG(Table1[[#This Row],[N_NODES]],Table1[[#This Row],[N_COMPONENTS]]+3))</f>
        <v>2</v>
      </c>
      <c r="L30" t="s">
        <v>52</v>
      </c>
      <c r="M30" t="s">
        <v>57</v>
      </c>
    </row>
    <row r="31" spans="1:13" x14ac:dyDescent="0.25">
      <c r="A31">
        <v>29</v>
      </c>
      <c r="B31" t="s">
        <v>8</v>
      </c>
      <c r="C31" t="s">
        <v>9</v>
      </c>
      <c r="D31">
        <v>2025</v>
      </c>
      <c r="E31">
        <v>42</v>
      </c>
      <c r="F31">
        <v>200</v>
      </c>
      <c r="G31">
        <v>0.88649999999999995</v>
      </c>
      <c r="H31">
        <v>0.96209254531234401</v>
      </c>
      <c r="I31" t="s">
        <v>11</v>
      </c>
      <c r="K31">
        <f>_xlfn.FLOOR.MATH(LOG(Table1[[#This Row],[N_NODES]],Table1[[#This Row],[N_COMPONENTS]]+3))</f>
        <v>2</v>
      </c>
      <c r="L31" t="s">
        <v>52</v>
      </c>
      <c r="M31" t="s">
        <v>57</v>
      </c>
    </row>
    <row r="32" spans="1:13" x14ac:dyDescent="0.25">
      <c r="A32">
        <v>30</v>
      </c>
      <c r="B32" t="s">
        <v>8</v>
      </c>
      <c r="C32" t="s">
        <v>9</v>
      </c>
      <c r="D32">
        <v>2025</v>
      </c>
      <c r="E32">
        <v>42</v>
      </c>
      <c r="F32">
        <v>100</v>
      </c>
      <c r="G32">
        <v>0.88300000000000001</v>
      </c>
      <c r="H32">
        <v>0.95799327530970402</v>
      </c>
      <c r="I32" t="s">
        <v>10</v>
      </c>
      <c r="J32" t="b">
        <f t="shared" ref="J32" si="14">H32&gt;H33</f>
        <v>0</v>
      </c>
      <c r="K32">
        <f>_xlfn.FLOOR.MATH(LOG(Table1[[#This Row],[N_NODES]],Table1[[#This Row],[N_COMPONENTS]]+3))</f>
        <v>2</v>
      </c>
      <c r="L32" t="s">
        <v>52</v>
      </c>
      <c r="M32" t="s">
        <v>57</v>
      </c>
    </row>
    <row r="33" spans="1:13" x14ac:dyDescent="0.25">
      <c r="A33">
        <v>31</v>
      </c>
      <c r="B33" t="s">
        <v>8</v>
      </c>
      <c r="C33" t="s">
        <v>9</v>
      </c>
      <c r="D33">
        <v>2025</v>
      </c>
      <c r="E33">
        <v>42</v>
      </c>
      <c r="F33">
        <v>100</v>
      </c>
      <c r="G33">
        <v>0.88649999999999995</v>
      </c>
      <c r="H33">
        <v>0.95825029542253204</v>
      </c>
      <c r="I33" t="s">
        <v>11</v>
      </c>
      <c r="K33">
        <f>_xlfn.FLOOR.MATH(LOG(Table1[[#This Row],[N_NODES]],Table1[[#This Row],[N_COMPONENTS]]+3))</f>
        <v>2</v>
      </c>
      <c r="L33" t="s">
        <v>52</v>
      </c>
      <c r="M33" t="s">
        <v>57</v>
      </c>
    </row>
    <row r="34" spans="1:13" x14ac:dyDescent="0.25">
      <c r="A34">
        <v>32</v>
      </c>
      <c r="B34" t="s">
        <v>8</v>
      </c>
      <c r="C34" t="s">
        <v>9</v>
      </c>
      <c r="D34">
        <v>2025</v>
      </c>
      <c r="E34">
        <v>42</v>
      </c>
      <c r="F34">
        <v>50</v>
      </c>
      <c r="G34">
        <v>0.87350000000000005</v>
      </c>
      <c r="H34">
        <v>0.95049551670580501</v>
      </c>
      <c r="I34" t="s">
        <v>10</v>
      </c>
      <c r="J34" t="b">
        <f t="shared" ref="J34" si="15">H34&gt;H35</f>
        <v>0</v>
      </c>
      <c r="K34">
        <f>_xlfn.FLOOR.MATH(LOG(Table1[[#This Row],[N_NODES]],Table1[[#This Row],[N_COMPONENTS]]+3))</f>
        <v>2</v>
      </c>
      <c r="L34" t="s">
        <v>52</v>
      </c>
      <c r="M34" t="s">
        <v>57</v>
      </c>
    </row>
    <row r="35" spans="1:13" x14ac:dyDescent="0.25">
      <c r="A35">
        <v>33</v>
      </c>
      <c r="B35" t="s">
        <v>8</v>
      </c>
      <c r="C35" t="s">
        <v>9</v>
      </c>
      <c r="D35">
        <v>2025</v>
      </c>
      <c r="E35">
        <v>42</v>
      </c>
      <c r="F35">
        <v>50</v>
      </c>
      <c r="G35">
        <v>0.87549999999999994</v>
      </c>
      <c r="H35">
        <v>0.95105975617224703</v>
      </c>
      <c r="I35" t="s">
        <v>11</v>
      </c>
      <c r="K35">
        <f>_xlfn.FLOOR.MATH(LOG(Table1[[#This Row],[N_NODES]],Table1[[#This Row],[N_COMPONENTS]]+3))</f>
        <v>2</v>
      </c>
      <c r="L35" t="s">
        <v>52</v>
      </c>
      <c r="M35" t="s">
        <v>57</v>
      </c>
    </row>
    <row r="36" spans="1:13" x14ac:dyDescent="0.25">
      <c r="A36">
        <v>34</v>
      </c>
      <c r="B36" t="s">
        <v>8</v>
      </c>
      <c r="C36" t="s">
        <v>9</v>
      </c>
      <c r="D36">
        <v>2025</v>
      </c>
      <c r="E36">
        <v>42</v>
      </c>
      <c r="F36">
        <v>25</v>
      </c>
      <c r="G36">
        <v>0.85150000000000003</v>
      </c>
      <c r="H36">
        <v>0.93150413993138703</v>
      </c>
      <c r="I36" t="s">
        <v>10</v>
      </c>
      <c r="J36" t="b">
        <f t="shared" ref="J36" si="16">H36&gt;H37</f>
        <v>0</v>
      </c>
      <c r="K36">
        <f>_xlfn.FLOOR.MATH(LOG(Table1[[#This Row],[N_NODES]],Table1[[#This Row],[N_COMPONENTS]]+3))</f>
        <v>2</v>
      </c>
      <c r="L36" t="s">
        <v>52</v>
      </c>
      <c r="M36" t="s">
        <v>57</v>
      </c>
    </row>
    <row r="37" spans="1:13" x14ac:dyDescent="0.25">
      <c r="A37">
        <v>35</v>
      </c>
      <c r="B37" t="s">
        <v>8</v>
      </c>
      <c r="C37" t="s">
        <v>9</v>
      </c>
      <c r="D37">
        <v>2025</v>
      </c>
      <c r="E37">
        <v>42</v>
      </c>
      <c r="F37">
        <v>25</v>
      </c>
      <c r="G37">
        <v>0.85099999999999998</v>
      </c>
      <c r="H37">
        <v>0.93400807806182695</v>
      </c>
      <c r="I37" t="s">
        <v>11</v>
      </c>
      <c r="K37">
        <f>_xlfn.FLOOR.MATH(LOG(Table1[[#This Row],[N_NODES]],Table1[[#This Row],[N_COMPONENTS]]+3))</f>
        <v>2</v>
      </c>
      <c r="L37" t="s">
        <v>52</v>
      </c>
      <c r="M37" t="s">
        <v>57</v>
      </c>
    </row>
    <row r="38" spans="1:13" x14ac:dyDescent="0.25">
      <c r="A38">
        <v>36</v>
      </c>
      <c r="B38" t="s">
        <v>8</v>
      </c>
      <c r="C38" t="s">
        <v>9</v>
      </c>
      <c r="D38">
        <v>25</v>
      </c>
      <c r="E38">
        <v>2</v>
      </c>
      <c r="F38">
        <v>1000</v>
      </c>
      <c r="G38">
        <v>0.69550000000000001</v>
      </c>
      <c r="H38">
        <v>0.82081481399675305</v>
      </c>
      <c r="I38" t="s">
        <v>10</v>
      </c>
      <c r="J38" t="b">
        <f t="shared" ref="J38" si="17">H38&gt;H39</f>
        <v>1</v>
      </c>
      <c r="K38">
        <f>_xlfn.FLOOR.MATH(LOG(Table1[[#This Row],[N_NODES]],Table1[[#This Row],[N_COMPONENTS]]+3))</f>
        <v>2</v>
      </c>
      <c r="L38" t="s">
        <v>52</v>
      </c>
      <c r="M38" t="s">
        <v>57</v>
      </c>
    </row>
    <row r="39" spans="1:13" x14ac:dyDescent="0.25">
      <c r="A39">
        <v>37</v>
      </c>
      <c r="B39" t="s">
        <v>8</v>
      </c>
      <c r="C39" t="s">
        <v>9</v>
      </c>
      <c r="D39">
        <v>25</v>
      </c>
      <c r="E39">
        <v>2</v>
      </c>
      <c r="F39">
        <v>1000</v>
      </c>
      <c r="G39">
        <v>0.70150000000000001</v>
      </c>
      <c r="H39">
        <v>0.82064614454770901</v>
      </c>
      <c r="I39" t="s">
        <v>11</v>
      </c>
      <c r="K39">
        <f>_xlfn.FLOOR.MATH(LOG(Table1[[#This Row],[N_NODES]],Table1[[#This Row],[N_COMPONENTS]]+3))</f>
        <v>2</v>
      </c>
      <c r="L39" t="s">
        <v>52</v>
      </c>
      <c r="M39" t="s">
        <v>57</v>
      </c>
    </row>
    <row r="40" spans="1:13" x14ac:dyDescent="0.25">
      <c r="A40">
        <v>38</v>
      </c>
      <c r="B40" t="s">
        <v>8</v>
      </c>
      <c r="C40" t="s">
        <v>9</v>
      </c>
      <c r="D40">
        <v>25</v>
      </c>
      <c r="E40">
        <v>2</v>
      </c>
      <c r="F40">
        <v>500</v>
      </c>
      <c r="G40">
        <v>0.70150000000000001</v>
      </c>
      <c r="H40">
        <v>0.82041723600972205</v>
      </c>
      <c r="I40" t="s">
        <v>10</v>
      </c>
      <c r="J40" t="b">
        <f t="shared" ref="J40" si="18">H40&gt;H41</f>
        <v>0</v>
      </c>
      <c r="K40">
        <f>_xlfn.FLOOR.MATH(LOG(Table1[[#This Row],[N_NODES]],Table1[[#This Row],[N_COMPONENTS]]+3))</f>
        <v>2</v>
      </c>
      <c r="L40" t="s">
        <v>52</v>
      </c>
      <c r="M40" t="s">
        <v>57</v>
      </c>
    </row>
    <row r="41" spans="1:13" x14ac:dyDescent="0.25">
      <c r="A41">
        <v>39</v>
      </c>
      <c r="B41" t="s">
        <v>8</v>
      </c>
      <c r="C41" t="s">
        <v>9</v>
      </c>
      <c r="D41">
        <v>25</v>
      </c>
      <c r="E41">
        <v>2</v>
      </c>
      <c r="F41">
        <v>500</v>
      </c>
      <c r="G41">
        <v>0.70299999999999996</v>
      </c>
      <c r="H41">
        <v>0.82044635156937795</v>
      </c>
      <c r="I41" t="s">
        <v>11</v>
      </c>
      <c r="K41">
        <f>_xlfn.FLOOR.MATH(LOG(Table1[[#This Row],[N_NODES]],Table1[[#This Row],[N_COMPONENTS]]+3))</f>
        <v>2</v>
      </c>
      <c r="L41" t="s">
        <v>52</v>
      </c>
      <c r="M41" t="s">
        <v>57</v>
      </c>
    </row>
    <row r="42" spans="1:13" x14ac:dyDescent="0.25">
      <c r="A42">
        <v>40</v>
      </c>
      <c r="B42" t="s">
        <v>8</v>
      </c>
      <c r="C42" t="s">
        <v>9</v>
      </c>
      <c r="D42">
        <v>25</v>
      </c>
      <c r="E42">
        <v>2</v>
      </c>
      <c r="F42">
        <v>200</v>
      </c>
      <c r="G42">
        <v>0.70399999999999996</v>
      </c>
      <c r="H42">
        <v>0.82081280602712103</v>
      </c>
      <c r="I42" t="s">
        <v>10</v>
      </c>
      <c r="J42" t="b">
        <f t="shared" ref="J42" si="19">H42&gt;H43</f>
        <v>1</v>
      </c>
      <c r="K42">
        <f>_xlfn.FLOOR.MATH(LOG(Table1[[#This Row],[N_NODES]],Table1[[#This Row],[N_COMPONENTS]]+3))</f>
        <v>2</v>
      </c>
      <c r="L42" t="s">
        <v>52</v>
      </c>
      <c r="M42" t="s">
        <v>57</v>
      </c>
    </row>
    <row r="43" spans="1:13" x14ac:dyDescent="0.25">
      <c r="A43">
        <v>41</v>
      </c>
      <c r="B43" t="s">
        <v>8</v>
      </c>
      <c r="C43" t="s">
        <v>9</v>
      </c>
      <c r="D43">
        <v>25</v>
      </c>
      <c r="E43">
        <v>2</v>
      </c>
      <c r="F43">
        <v>200</v>
      </c>
      <c r="G43">
        <v>0.71</v>
      </c>
      <c r="H43">
        <v>0.82003973771900596</v>
      </c>
      <c r="I43" t="s">
        <v>11</v>
      </c>
      <c r="K43">
        <f>_xlfn.FLOOR.MATH(LOG(Table1[[#This Row],[N_NODES]],Table1[[#This Row],[N_COMPONENTS]]+3))</f>
        <v>2</v>
      </c>
      <c r="L43" t="s">
        <v>52</v>
      </c>
      <c r="M43" t="s">
        <v>57</v>
      </c>
    </row>
    <row r="44" spans="1:13" x14ac:dyDescent="0.25">
      <c r="A44">
        <v>42</v>
      </c>
      <c r="B44" t="s">
        <v>8</v>
      </c>
      <c r="C44" t="s">
        <v>9</v>
      </c>
      <c r="D44">
        <v>25</v>
      </c>
      <c r="E44">
        <v>2</v>
      </c>
      <c r="F44">
        <v>100</v>
      </c>
      <c r="G44">
        <v>0.71499999999999997</v>
      </c>
      <c r="H44">
        <v>0.81992427946519697</v>
      </c>
      <c r="I44" t="s">
        <v>10</v>
      </c>
      <c r="J44" t="b">
        <f t="shared" ref="J44" si="20">H44&gt;H45</f>
        <v>1</v>
      </c>
      <c r="K44">
        <f>_xlfn.FLOOR.MATH(LOG(Table1[[#This Row],[N_NODES]],Table1[[#This Row],[N_COMPONENTS]]+3))</f>
        <v>2</v>
      </c>
      <c r="L44" t="s">
        <v>52</v>
      </c>
      <c r="M44" t="s">
        <v>57</v>
      </c>
    </row>
    <row r="45" spans="1:13" x14ac:dyDescent="0.25">
      <c r="A45">
        <v>43</v>
      </c>
      <c r="B45" t="s">
        <v>8</v>
      </c>
      <c r="C45" t="s">
        <v>9</v>
      </c>
      <c r="D45">
        <v>25</v>
      </c>
      <c r="E45">
        <v>2</v>
      </c>
      <c r="F45">
        <v>100</v>
      </c>
      <c r="G45">
        <v>0.71550000000000002</v>
      </c>
      <c r="H45">
        <v>0.81987408022441</v>
      </c>
      <c r="I45" t="s">
        <v>11</v>
      </c>
      <c r="K45">
        <f>_xlfn.FLOOR.MATH(LOG(Table1[[#This Row],[N_NODES]],Table1[[#This Row],[N_COMPONENTS]]+3))</f>
        <v>2</v>
      </c>
      <c r="L45" t="s">
        <v>52</v>
      </c>
      <c r="M45" t="s">
        <v>57</v>
      </c>
    </row>
    <row r="46" spans="1:13" x14ac:dyDescent="0.25">
      <c r="A46">
        <v>44</v>
      </c>
      <c r="B46" t="s">
        <v>8</v>
      </c>
      <c r="C46" t="s">
        <v>9</v>
      </c>
      <c r="D46">
        <v>25</v>
      </c>
      <c r="E46">
        <v>2</v>
      </c>
      <c r="F46">
        <v>50</v>
      </c>
      <c r="G46">
        <v>0.70699999999999996</v>
      </c>
      <c r="H46">
        <v>0.81896446998135597</v>
      </c>
      <c r="I46" t="s">
        <v>10</v>
      </c>
      <c r="J46" t="b">
        <f t="shared" ref="J46" si="21">H46&gt;H47</f>
        <v>1</v>
      </c>
      <c r="K46">
        <f>_xlfn.FLOOR.MATH(LOG(Table1[[#This Row],[N_NODES]],Table1[[#This Row],[N_COMPONENTS]]+3))</f>
        <v>2</v>
      </c>
      <c r="L46" t="s">
        <v>52</v>
      </c>
      <c r="M46" t="s">
        <v>57</v>
      </c>
    </row>
    <row r="47" spans="1:13" x14ac:dyDescent="0.25">
      <c r="A47">
        <v>45</v>
      </c>
      <c r="B47" t="s">
        <v>8</v>
      </c>
      <c r="C47" t="s">
        <v>9</v>
      </c>
      <c r="D47">
        <v>25</v>
      </c>
      <c r="E47">
        <v>2</v>
      </c>
      <c r="F47">
        <v>50</v>
      </c>
      <c r="G47">
        <v>0.72450000000000003</v>
      </c>
      <c r="H47">
        <v>0.81694646050173103</v>
      </c>
      <c r="I47" t="s">
        <v>11</v>
      </c>
      <c r="K47">
        <f>_xlfn.FLOOR.MATH(LOG(Table1[[#This Row],[N_NODES]],Table1[[#This Row],[N_COMPONENTS]]+3))</f>
        <v>2</v>
      </c>
      <c r="L47" t="s">
        <v>52</v>
      </c>
      <c r="M47" t="s">
        <v>57</v>
      </c>
    </row>
    <row r="48" spans="1:13" x14ac:dyDescent="0.25">
      <c r="A48">
        <v>46</v>
      </c>
      <c r="B48" t="s">
        <v>8</v>
      </c>
      <c r="C48" t="s">
        <v>9</v>
      </c>
      <c r="D48">
        <v>25</v>
      </c>
      <c r="E48">
        <v>2</v>
      </c>
      <c r="F48">
        <v>25</v>
      </c>
      <c r="G48">
        <v>0.69199999999999995</v>
      </c>
      <c r="H48">
        <v>0.82052566636982105</v>
      </c>
      <c r="I48" t="s">
        <v>10</v>
      </c>
      <c r="J48" t="b">
        <f t="shared" ref="J48" si="22">H48&gt;H49</f>
        <v>1</v>
      </c>
      <c r="K48">
        <f>_xlfn.FLOOR.MATH(LOG(Table1[[#This Row],[N_NODES]],Table1[[#This Row],[N_COMPONENTS]]+3))</f>
        <v>2</v>
      </c>
      <c r="L48" t="s">
        <v>52</v>
      </c>
      <c r="M48" t="s">
        <v>57</v>
      </c>
    </row>
    <row r="49" spans="1:13" x14ac:dyDescent="0.25">
      <c r="A49">
        <v>47</v>
      </c>
      <c r="B49" t="s">
        <v>8</v>
      </c>
      <c r="C49" t="s">
        <v>9</v>
      </c>
      <c r="D49">
        <v>25</v>
      </c>
      <c r="E49">
        <v>2</v>
      </c>
      <c r="F49">
        <v>25</v>
      </c>
      <c r="G49">
        <v>0.72050000000000003</v>
      </c>
      <c r="H49">
        <v>0.82023049483399602</v>
      </c>
      <c r="I49" t="s">
        <v>11</v>
      </c>
      <c r="K49">
        <f>_xlfn.FLOOR.MATH(LOG(Table1[[#This Row],[N_NODES]],Table1[[#This Row],[N_COMPONENTS]]+3))</f>
        <v>2</v>
      </c>
      <c r="L49" t="s">
        <v>52</v>
      </c>
      <c r="M49" t="s">
        <v>57</v>
      </c>
    </row>
    <row r="50" spans="1:13" x14ac:dyDescent="0.25">
      <c r="A50">
        <v>48</v>
      </c>
      <c r="B50" t="s">
        <v>8</v>
      </c>
      <c r="C50" t="s">
        <v>9</v>
      </c>
      <c r="D50">
        <v>1005</v>
      </c>
      <c r="E50">
        <v>1002</v>
      </c>
      <c r="F50">
        <v>1000</v>
      </c>
      <c r="G50">
        <v>0.90049999999999997</v>
      </c>
      <c r="H50">
        <v>0.96670384757100902</v>
      </c>
      <c r="I50" t="s">
        <v>10</v>
      </c>
      <c r="J50" t="b">
        <f t="shared" ref="J50" si="23">H50&gt;H51</f>
        <v>0</v>
      </c>
      <c r="K50">
        <f>_xlfn.FLOOR.MATH(LOG(Table1[[#This Row],[N_NODES]],Table1[[#This Row],[N_COMPONENTS]]+3))</f>
        <v>1</v>
      </c>
      <c r="L50" t="s">
        <v>52</v>
      </c>
      <c r="M50" t="s">
        <v>57</v>
      </c>
    </row>
    <row r="51" spans="1:13" x14ac:dyDescent="0.25">
      <c r="A51">
        <v>49</v>
      </c>
      <c r="B51" t="s">
        <v>8</v>
      </c>
      <c r="C51" t="s">
        <v>9</v>
      </c>
      <c r="D51">
        <v>1005</v>
      </c>
      <c r="E51">
        <v>1002</v>
      </c>
      <c r="F51">
        <v>1000</v>
      </c>
      <c r="G51">
        <v>0.90049999999999997</v>
      </c>
      <c r="H51">
        <v>0.96830018342802504</v>
      </c>
      <c r="I51" t="s">
        <v>11</v>
      </c>
      <c r="K51">
        <f>_xlfn.FLOOR.MATH(LOG(Table1[[#This Row],[N_NODES]],Table1[[#This Row],[N_COMPONENTS]]+3))</f>
        <v>1</v>
      </c>
      <c r="L51" t="s">
        <v>52</v>
      </c>
      <c r="M51" t="s">
        <v>57</v>
      </c>
    </row>
    <row r="52" spans="1:13" x14ac:dyDescent="0.25">
      <c r="A52">
        <v>50</v>
      </c>
      <c r="B52" t="s">
        <v>8</v>
      </c>
      <c r="C52" t="s">
        <v>9</v>
      </c>
      <c r="D52">
        <v>1005</v>
      </c>
      <c r="E52">
        <v>1002</v>
      </c>
      <c r="F52">
        <v>500</v>
      </c>
      <c r="G52">
        <v>0.88600000000000001</v>
      </c>
      <c r="H52">
        <v>0.96358245877889304</v>
      </c>
      <c r="I52" t="s">
        <v>10</v>
      </c>
      <c r="J52" t="b">
        <f t="shared" ref="J52" si="24">H52&gt;H53</f>
        <v>0</v>
      </c>
      <c r="K52">
        <f>_xlfn.FLOOR.MATH(LOG(Table1[[#This Row],[N_NODES]],Table1[[#This Row],[N_COMPONENTS]]+3))</f>
        <v>1</v>
      </c>
      <c r="L52" t="s">
        <v>52</v>
      </c>
      <c r="M52" t="s">
        <v>57</v>
      </c>
    </row>
    <row r="53" spans="1:13" x14ac:dyDescent="0.25">
      <c r="A53">
        <v>51</v>
      </c>
      <c r="B53" t="s">
        <v>8</v>
      </c>
      <c r="C53" t="s">
        <v>9</v>
      </c>
      <c r="D53">
        <v>1005</v>
      </c>
      <c r="E53">
        <v>1002</v>
      </c>
      <c r="F53">
        <v>500</v>
      </c>
      <c r="G53">
        <v>0.89649999999999996</v>
      </c>
      <c r="H53">
        <v>0.96780521891386895</v>
      </c>
      <c r="I53" t="s">
        <v>11</v>
      </c>
      <c r="K53">
        <f>_xlfn.FLOOR.MATH(LOG(Table1[[#This Row],[N_NODES]],Table1[[#This Row],[N_COMPONENTS]]+3))</f>
        <v>1</v>
      </c>
      <c r="L53" t="s">
        <v>52</v>
      </c>
      <c r="M53" t="s">
        <v>57</v>
      </c>
    </row>
    <row r="54" spans="1:13" x14ac:dyDescent="0.25">
      <c r="A54">
        <v>52</v>
      </c>
      <c r="B54" t="s">
        <v>8</v>
      </c>
      <c r="C54" t="s">
        <v>9</v>
      </c>
      <c r="D54">
        <v>1005</v>
      </c>
      <c r="E54">
        <v>1002</v>
      </c>
      <c r="F54">
        <v>200</v>
      </c>
      <c r="G54">
        <v>0.872</v>
      </c>
      <c r="H54">
        <v>0.95670114685185503</v>
      </c>
      <c r="I54" t="s">
        <v>10</v>
      </c>
      <c r="J54" t="b">
        <f t="shared" ref="J54" si="25">H54&gt;H55</f>
        <v>0</v>
      </c>
      <c r="K54">
        <f>_xlfn.FLOOR.MATH(LOG(Table1[[#This Row],[N_NODES]],Table1[[#This Row],[N_COMPONENTS]]+3))</f>
        <v>1</v>
      </c>
      <c r="L54" t="s">
        <v>52</v>
      </c>
      <c r="M54" t="s">
        <v>57</v>
      </c>
    </row>
    <row r="55" spans="1:13" x14ac:dyDescent="0.25">
      <c r="A55">
        <v>53</v>
      </c>
      <c r="B55" t="s">
        <v>8</v>
      </c>
      <c r="C55" t="s">
        <v>9</v>
      </c>
      <c r="D55">
        <v>1005</v>
      </c>
      <c r="E55">
        <v>1002</v>
      </c>
      <c r="F55">
        <v>200</v>
      </c>
      <c r="G55">
        <v>0.89049999999999996</v>
      </c>
      <c r="H55">
        <v>0.96629120981174199</v>
      </c>
      <c r="I55" t="s">
        <v>11</v>
      </c>
      <c r="K55">
        <f>_xlfn.FLOOR.MATH(LOG(Table1[[#This Row],[N_NODES]],Table1[[#This Row],[N_COMPONENTS]]+3))</f>
        <v>1</v>
      </c>
      <c r="L55" t="s">
        <v>52</v>
      </c>
      <c r="M55" t="s">
        <v>57</v>
      </c>
    </row>
    <row r="56" spans="1:13" x14ac:dyDescent="0.25">
      <c r="A56">
        <v>54</v>
      </c>
      <c r="B56" t="s">
        <v>8</v>
      </c>
      <c r="C56" t="s">
        <v>9</v>
      </c>
      <c r="D56">
        <v>1005</v>
      </c>
      <c r="E56">
        <v>1002</v>
      </c>
      <c r="F56">
        <v>100</v>
      </c>
      <c r="G56">
        <v>0.88649999999999995</v>
      </c>
      <c r="H56">
        <v>0.96326218762267402</v>
      </c>
      <c r="I56" t="s">
        <v>10</v>
      </c>
      <c r="J56" t="b">
        <f t="shared" ref="J56" si="26">H56&gt;H57</f>
        <v>0</v>
      </c>
      <c r="K56">
        <f>_xlfn.FLOOR.MATH(LOG(Table1[[#This Row],[N_NODES]],Table1[[#This Row],[N_COMPONENTS]]+3))</f>
        <v>1</v>
      </c>
      <c r="L56" t="s">
        <v>52</v>
      </c>
      <c r="M56" t="s">
        <v>57</v>
      </c>
    </row>
    <row r="57" spans="1:13" x14ac:dyDescent="0.25">
      <c r="A57">
        <v>55</v>
      </c>
      <c r="B57" t="s">
        <v>8</v>
      </c>
      <c r="C57" t="s">
        <v>9</v>
      </c>
      <c r="D57">
        <v>1005</v>
      </c>
      <c r="E57">
        <v>1002</v>
      </c>
      <c r="F57">
        <v>100</v>
      </c>
      <c r="G57">
        <v>0.88849999999999996</v>
      </c>
      <c r="H57">
        <v>0.96360555042965501</v>
      </c>
      <c r="I57" t="s">
        <v>11</v>
      </c>
      <c r="K57">
        <f>_xlfn.FLOOR.MATH(LOG(Table1[[#This Row],[N_NODES]],Table1[[#This Row],[N_COMPONENTS]]+3))</f>
        <v>1</v>
      </c>
      <c r="L57" t="s">
        <v>52</v>
      </c>
      <c r="M57" t="s">
        <v>57</v>
      </c>
    </row>
    <row r="58" spans="1:13" x14ac:dyDescent="0.25">
      <c r="A58">
        <v>56</v>
      </c>
      <c r="B58" t="s">
        <v>8</v>
      </c>
      <c r="C58" t="s">
        <v>9</v>
      </c>
      <c r="D58">
        <v>1005</v>
      </c>
      <c r="E58">
        <v>1002</v>
      </c>
      <c r="F58">
        <v>50</v>
      </c>
      <c r="G58">
        <v>0.82199999999999995</v>
      </c>
      <c r="H58">
        <v>0.90632821669204999</v>
      </c>
      <c r="I58" t="s">
        <v>10</v>
      </c>
      <c r="J58" t="b">
        <f t="shared" ref="J58" si="27">H58&gt;H59</f>
        <v>0</v>
      </c>
      <c r="K58">
        <f>_xlfn.FLOOR.MATH(LOG(Table1[[#This Row],[N_NODES]],Table1[[#This Row],[N_COMPONENTS]]+3))</f>
        <v>1</v>
      </c>
      <c r="L58" t="s">
        <v>52</v>
      </c>
      <c r="M58" t="s">
        <v>57</v>
      </c>
    </row>
    <row r="59" spans="1:13" x14ac:dyDescent="0.25">
      <c r="A59">
        <v>57</v>
      </c>
      <c r="B59" t="s">
        <v>8</v>
      </c>
      <c r="C59" t="s">
        <v>9</v>
      </c>
      <c r="D59">
        <v>1005</v>
      </c>
      <c r="E59">
        <v>1002</v>
      </c>
      <c r="F59">
        <v>50</v>
      </c>
      <c r="G59">
        <v>0.88049999999999995</v>
      </c>
      <c r="H59">
        <v>0.95768103603201105</v>
      </c>
      <c r="I59" t="s">
        <v>11</v>
      </c>
      <c r="K59">
        <f>_xlfn.FLOOR.MATH(LOG(Table1[[#This Row],[N_NODES]],Table1[[#This Row],[N_COMPONENTS]]+3))</f>
        <v>1</v>
      </c>
      <c r="L59" t="s">
        <v>52</v>
      </c>
      <c r="M59" t="s">
        <v>57</v>
      </c>
    </row>
    <row r="60" spans="1:13" x14ac:dyDescent="0.25">
      <c r="A60">
        <v>58</v>
      </c>
      <c r="B60" t="s">
        <v>8</v>
      </c>
      <c r="C60" t="s">
        <v>9</v>
      </c>
      <c r="D60">
        <v>1005</v>
      </c>
      <c r="E60">
        <v>1002</v>
      </c>
      <c r="F60">
        <v>25</v>
      </c>
      <c r="G60">
        <v>0.64749999999999996</v>
      </c>
      <c r="H60">
        <v>0.72123458004821095</v>
      </c>
      <c r="I60" t="s">
        <v>10</v>
      </c>
      <c r="J60" t="b">
        <f t="shared" ref="J60" si="28">H60&gt;H61</f>
        <v>0</v>
      </c>
      <c r="K60">
        <f>_xlfn.FLOOR.MATH(LOG(Table1[[#This Row],[N_NODES]],Table1[[#This Row],[N_COMPONENTS]]+3))</f>
        <v>1</v>
      </c>
      <c r="L60" t="s">
        <v>52</v>
      </c>
      <c r="M60" t="s">
        <v>57</v>
      </c>
    </row>
    <row r="61" spans="1:13" x14ac:dyDescent="0.25">
      <c r="A61">
        <v>59</v>
      </c>
      <c r="B61" t="s">
        <v>8</v>
      </c>
      <c r="C61" t="s">
        <v>9</v>
      </c>
      <c r="D61">
        <v>1005</v>
      </c>
      <c r="E61">
        <v>1002</v>
      </c>
      <c r="F61">
        <v>25</v>
      </c>
      <c r="G61">
        <v>0.85350000000000004</v>
      </c>
      <c r="H61">
        <v>0.93726400081925099</v>
      </c>
      <c r="I61" t="s">
        <v>11</v>
      </c>
      <c r="K61">
        <f>_xlfn.FLOOR.MATH(LOG(Table1[[#This Row],[N_NODES]],Table1[[#This Row],[N_COMPONENTS]]+3))</f>
        <v>1</v>
      </c>
      <c r="L61" t="s">
        <v>52</v>
      </c>
      <c r="M61" t="s">
        <v>57</v>
      </c>
    </row>
    <row r="62" spans="1:13" x14ac:dyDescent="0.25">
      <c r="A62">
        <v>60</v>
      </c>
      <c r="B62" t="s">
        <v>8</v>
      </c>
      <c r="C62" t="s">
        <v>9</v>
      </c>
      <c r="D62">
        <v>805</v>
      </c>
      <c r="E62">
        <v>802</v>
      </c>
      <c r="F62">
        <v>1000</v>
      </c>
      <c r="G62">
        <v>0.90149999999999997</v>
      </c>
      <c r="H62">
        <v>0.96801404775554101</v>
      </c>
      <c r="I62" t="s">
        <v>10</v>
      </c>
      <c r="J62" t="b">
        <f t="shared" ref="J62" si="29">H62&gt;H63</f>
        <v>0</v>
      </c>
      <c r="K62">
        <f>_xlfn.FLOOR.MATH(LOG(Table1[[#This Row],[N_NODES]],Table1[[#This Row],[N_COMPONENTS]]+3))</f>
        <v>1</v>
      </c>
      <c r="L62" t="s">
        <v>52</v>
      </c>
      <c r="M62" t="s">
        <v>57</v>
      </c>
    </row>
    <row r="63" spans="1:13" x14ac:dyDescent="0.25">
      <c r="A63">
        <v>61</v>
      </c>
      <c r="B63" t="s">
        <v>8</v>
      </c>
      <c r="C63" t="s">
        <v>9</v>
      </c>
      <c r="D63">
        <v>805</v>
      </c>
      <c r="E63">
        <v>802</v>
      </c>
      <c r="F63">
        <v>1000</v>
      </c>
      <c r="G63">
        <v>0.90149999999999997</v>
      </c>
      <c r="H63">
        <v>0.96810541037377296</v>
      </c>
      <c r="I63" t="s">
        <v>11</v>
      </c>
      <c r="K63">
        <f>_xlfn.FLOOR.MATH(LOG(Table1[[#This Row],[N_NODES]],Table1[[#This Row],[N_COMPONENTS]]+3))</f>
        <v>1</v>
      </c>
      <c r="L63" t="s">
        <v>52</v>
      </c>
      <c r="M63" t="s">
        <v>57</v>
      </c>
    </row>
    <row r="64" spans="1:13" x14ac:dyDescent="0.25">
      <c r="A64">
        <v>62</v>
      </c>
      <c r="B64" t="s">
        <v>8</v>
      </c>
      <c r="C64" t="s">
        <v>9</v>
      </c>
      <c r="D64">
        <v>805</v>
      </c>
      <c r="E64">
        <v>802</v>
      </c>
      <c r="F64">
        <v>500</v>
      </c>
      <c r="G64">
        <v>0.89400000000000002</v>
      </c>
      <c r="H64">
        <v>0.96212065688718496</v>
      </c>
      <c r="I64" t="s">
        <v>10</v>
      </c>
      <c r="J64" t="b">
        <f t="shared" ref="J64" si="30">H64&gt;H65</f>
        <v>0</v>
      </c>
      <c r="K64">
        <f>_xlfn.FLOOR.MATH(LOG(Table1[[#This Row],[N_NODES]],Table1[[#This Row],[N_COMPONENTS]]+3))</f>
        <v>1</v>
      </c>
      <c r="L64" t="s">
        <v>52</v>
      </c>
      <c r="M64" t="s">
        <v>57</v>
      </c>
    </row>
    <row r="65" spans="1:13" x14ac:dyDescent="0.25">
      <c r="A65">
        <v>63</v>
      </c>
      <c r="B65" t="s">
        <v>8</v>
      </c>
      <c r="C65" t="s">
        <v>9</v>
      </c>
      <c r="D65">
        <v>805</v>
      </c>
      <c r="E65">
        <v>802</v>
      </c>
      <c r="F65">
        <v>500</v>
      </c>
      <c r="G65">
        <v>0.89600000000000002</v>
      </c>
      <c r="H65">
        <v>0.96741868475981097</v>
      </c>
      <c r="I65" t="s">
        <v>11</v>
      </c>
      <c r="K65">
        <f>_xlfn.FLOOR.MATH(LOG(Table1[[#This Row],[N_NODES]],Table1[[#This Row],[N_COMPONENTS]]+3))</f>
        <v>1</v>
      </c>
      <c r="L65" t="s">
        <v>52</v>
      </c>
      <c r="M65" t="s">
        <v>57</v>
      </c>
    </row>
    <row r="66" spans="1:13" x14ac:dyDescent="0.25">
      <c r="A66">
        <v>64</v>
      </c>
      <c r="B66" t="s">
        <v>8</v>
      </c>
      <c r="C66" t="s">
        <v>9</v>
      </c>
      <c r="D66">
        <v>805</v>
      </c>
      <c r="E66">
        <v>802</v>
      </c>
      <c r="F66">
        <v>200</v>
      </c>
      <c r="G66">
        <v>0.88700000000000001</v>
      </c>
      <c r="H66">
        <v>0.96073616182628796</v>
      </c>
      <c r="I66" t="s">
        <v>10</v>
      </c>
      <c r="J66" t="b">
        <f t="shared" ref="J66" si="31">H66&gt;H67</f>
        <v>0</v>
      </c>
      <c r="K66">
        <f>_xlfn.FLOOR.MATH(LOG(Table1[[#This Row],[N_NODES]],Table1[[#This Row],[N_COMPONENTS]]+3))</f>
        <v>1</v>
      </c>
      <c r="L66" t="s">
        <v>52</v>
      </c>
      <c r="M66" t="s">
        <v>57</v>
      </c>
    </row>
    <row r="67" spans="1:13" x14ac:dyDescent="0.25">
      <c r="A67">
        <v>65</v>
      </c>
      <c r="B67" t="s">
        <v>8</v>
      </c>
      <c r="C67" t="s">
        <v>9</v>
      </c>
      <c r="D67">
        <v>805</v>
      </c>
      <c r="E67">
        <v>802</v>
      </c>
      <c r="F67">
        <v>200</v>
      </c>
      <c r="G67">
        <v>0.89</v>
      </c>
      <c r="H67">
        <v>0.96551010962510198</v>
      </c>
      <c r="I67" t="s">
        <v>11</v>
      </c>
      <c r="K67">
        <f>_xlfn.FLOOR.MATH(LOG(Table1[[#This Row],[N_NODES]],Table1[[#This Row],[N_COMPONENTS]]+3))</f>
        <v>1</v>
      </c>
      <c r="L67" t="s">
        <v>52</v>
      </c>
      <c r="M67" t="s">
        <v>57</v>
      </c>
    </row>
    <row r="68" spans="1:13" x14ac:dyDescent="0.25">
      <c r="A68">
        <v>66</v>
      </c>
      <c r="B68" t="s">
        <v>8</v>
      </c>
      <c r="C68" t="s">
        <v>9</v>
      </c>
      <c r="D68">
        <v>805</v>
      </c>
      <c r="E68">
        <v>802</v>
      </c>
      <c r="F68">
        <v>100</v>
      </c>
      <c r="G68">
        <v>0.82950000000000002</v>
      </c>
      <c r="H68">
        <v>0.94997143663199202</v>
      </c>
      <c r="I68" t="s">
        <v>10</v>
      </c>
      <c r="J68" t="b">
        <f t="shared" ref="J68" si="32">H68&gt;H69</f>
        <v>0</v>
      </c>
      <c r="K68">
        <f>_xlfn.FLOOR.MATH(LOG(Table1[[#This Row],[N_NODES]],Table1[[#This Row],[N_COMPONENTS]]+3))</f>
        <v>1</v>
      </c>
      <c r="L68" t="s">
        <v>52</v>
      </c>
      <c r="M68" t="s">
        <v>57</v>
      </c>
    </row>
    <row r="69" spans="1:13" x14ac:dyDescent="0.25">
      <c r="A69">
        <v>67</v>
      </c>
      <c r="B69" t="s">
        <v>8</v>
      </c>
      <c r="C69" t="s">
        <v>9</v>
      </c>
      <c r="D69">
        <v>805</v>
      </c>
      <c r="E69">
        <v>802</v>
      </c>
      <c r="F69">
        <v>100</v>
      </c>
      <c r="G69">
        <v>0.88649999999999995</v>
      </c>
      <c r="H69">
        <v>0.96247305555750695</v>
      </c>
      <c r="I69" t="s">
        <v>11</v>
      </c>
      <c r="K69">
        <f>_xlfn.FLOOR.MATH(LOG(Table1[[#This Row],[N_NODES]],Table1[[#This Row],[N_COMPONENTS]]+3))</f>
        <v>1</v>
      </c>
      <c r="L69" t="s">
        <v>52</v>
      </c>
      <c r="M69" t="s">
        <v>57</v>
      </c>
    </row>
    <row r="70" spans="1:13" x14ac:dyDescent="0.25">
      <c r="A70">
        <v>68</v>
      </c>
      <c r="B70" t="s">
        <v>8</v>
      </c>
      <c r="C70" t="s">
        <v>9</v>
      </c>
      <c r="D70">
        <v>805</v>
      </c>
      <c r="E70">
        <v>802</v>
      </c>
      <c r="F70">
        <v>50</v>
      </c>
      <c r="G70">
        <v>0.86699999999999999</v>
      </c>
      <c r="H70">
        <v>0.94630890002419599</v>
      </c>
      <c r="I70" t="s">
        <v>10</v>
      </c>
      <c r="J70" t="b">
        <f t="shared" ref="J70" si="33">H70&gt;H71</f>
        <v>0</v>
      </c>
      <c r="K70">
        <f>_xlfn.FLOOR.MATH(LOG(Table1[[#This Row],[N_NODES]],Table1[[#This Row],[N_COMPONENTS]]+3))</f>
        <v>1</v>
      </c>
      <c r="L70" t="s">
        <v>52</v>
      </c>
      <c r="M70" t="s">
        <v>57</v>
      </c>
    </row>
    <row r="71" spans="1:13" x14ac:dyDescent="0.25">
      <c r="A71">
        <v>69</v>
      </c>
      <c r="B71" t="s">
        <v>8</v>
      </c>
      <c r="C71" t="s">
        <v>9</v>
      </c>
      <c r="D71">
        <v>805</v>
      </c>
      <c r="E71">
        <v>802</v>
      </c>
      <c r="F71">
        <v>50</v>
      </c>
      <c r="G71">
        <v>0.88</v>
      </c>
      <c r="H71">
        <v>0.95609474002315098</v>
      </c>
      <c r="I71" t="s">
        <v>11</v>
      </c>
      <c r="K71">
        <f>_xlfn.FLOOR.MATH(LOG(Table1[[#This Row],[N_NODES]],Table1[[#This Row],[N_COMPONENTS]]+3))</f>
        <v>1</v>
      </c>
      <c r="L71" t="s">
        <v>52</v>
      </c>
      <c r="M71" t="s">
        <v>57</v>
      </c>
    </row>
    <row r="72" spans="1:13" x14ac:dyDescent="0.25">
      <c r="A72">
        <v>70</v>
      </c>
      <c r="B72" t="s">
        <v>8</v>
      </c>
      <c r="C72" t="s">
        <v>9</v>
      </c>
      <c r="D72">
        <v>805</v>
      </c>
      <c r="E72">
        <v>802</v>
      </c>
      <c r="F72">
        <v>25</v>
      </c>
      <c r="G72">
        <v>0.84499999999999997</v>
      </c>
      <c r="H72">
        <v>0.92731350731051498</v>
      </c>
      <c r="I72" t="s">
        <v>10</v>
      </c>
      <c r="J72" t="b">
        <f t="shared" ref="J72" si="34">H72&gt;H73</f>
        <v>0</v>
      </c>
      <c r="K72">
        <f>_xlfn.FLOOR.MATH(LOG(Table1[[#This Row],[N_NODES]],Table1[[#This Row],[N_COMPONENTS]]+3))</f>
        <v>1</v>
      </c>
      <c r="L72" t="s">
        <v>52</v>
      </c>
      <c r="M72" t="s">
        <v>57</v>
      </c>
    </row>
    <row r="73" spans="1:13" x14ac:dyDescent="0.25">
      <c r="A73">
        <v>71</v>
      </c>
      <c r="B73" t="s">
        <v>8</v>
      </c>
      <c r="C73" t="s">
        <v>9</v>
      </c>
      <c r="D73">
        <v>805</v>
      </c>
      <c r="E73">
        <v>802</v>
      </c>
      <c r="F73">
        <v>25</v>
      </c>
      <c r="G73">
        <v>0.85450000000000004</v>
      </c>
      <c r="H73">
        <v>0.93831316495169304</v>
      </c>
      <c r="I73" t="s">
        <v>11</v>
      </c>
      <c r="K73">
        <f>_xlfn.FLOOR.MATH(LOG(Table1[[#This Row],[N_NODES]],Table1[[#This Row],[N_COMPONENTS]]+3))</f>
        <v>1</v>
      </c>
      <c r="L73" t="s">
        <v>52</v>
      </c>
      <c r="M73" t="s">
        <v>57</v>
      </c>
    </row>
    <row r="74" spans="1:13" x14ac:dyDescent="0.25">
      <c r="A74">
        <v>72</v>
      </c>
      <c r="B74" t="s">
        <v>8</v>
      </c>
      <c r="C74" t="s">
        <v>9</v>
      </c>
      <c r="D74">
        <v>605</v>
      </c>
      <c r="E74">
        <v>602</v>
      </c>
      <c r="F74">
        <v>1000</v>
      </c>
      <c r="G74">
        <v>0.88800000000000001</v>
      </c>
      <c r="H74">
        <v>0.96381638724095897</v>
      </c>
      <c r="I74" t="s">
        <v>10</v>
      </c>
      <c r="J74" t="b">
        <f t="shared" ref="J74" si="35">H74&gt;H75</f>
        <v>0</v>
      </c>
      <c r="K74">
        <f>_xlfn.FLOOR.MATH(LOG(Table1[[#This Row],[N_NODES]],Table1[[#This Row],[N_COMPONENTS]]+3))</f>
        <v>1</v>
      </c>
      <c r="L74" t="s">
        <v>52</v>
      </c>
      <c r="M74" t="s">
        <v>57</v>
      </c>
    </row>
    <row r="75" spans="1:13" x14ac:dyDescent="0.25">
      <c r="A75">
        <v>73</v>
      </c>
      <c r="B75" t="s">
        <v>8</v>
      </c>
      <c r="C75" t="s">
        <v>9</v>
      </c>
      <c r="D75">
        <v>605</v>
      </c>
      <c r="E75">
        <v>602</v>
      </c>
      <c r="F75">
        <v>1000</v>
      </c>
      <c r="G75">
        <v>0.89900000000000002</v>
      </c>
      <c r="H75">
        <v>0.96806725895077494</v>
      </c>
      <c r="I75" t="s">
        <v>11</v>
      </c>
      <c r="K75">
        <f>_xlfn.FLOOR.MATH(LOG(Table1[[#This Row],[N_NODES]],Table1[[#This Row],[N_COMPONENTS]]+3))</f>
        <v>1</v>
      </c>
      <c r="L75" t="s">
        <v>52</v>
      </c>
      <c r="M75" t="s">
        <v>57</v>
      </c>
    </row>
    <row r="76" spans="1:13" x14ac:dyDescent="0.25">
      <c r="A76">
        <v>74</v>
      </c>
      <c r="B76" t="s">
        <v>8</v>
      </c>
      <c r="C76" t="s">
        <v>9</v>
      </c>
      <c r="D76">
        <v>605</v>
      </c>
      <c r="E76">
        <v>602</v>
      </c>
      <c r="F76">
        <v>500</v>
      </c>
      <c r="G76">
        <v>0.89600000000000002</v>
      </c>
      <c r="H76">
        <v>0.96744980828909899</v>
      </c>
      <c r="I76" t="s">
        <v>10</v>
      </c>
      <c r="J76" t="b">
        <f t="shared" ref="J76" si="36">H76&gt;H77</f>
        <v>1</v>
      </c>
      <c r="K76">
        <f>_xlfn.FLOOR.MATH(LOG(Table1[[#This Row],[N_NODES]],Table1[[#This Row],[N_COMPONENTS]]+3))</f>
        <v>1</v>
      </c>
      <c r="L76" t="s">
        <v>52</v>
      </c>
      <c r="M76" t="s">
        <v>57</v>
      </c>
    </row>
    <row r="77" spans="1:13" x14ac:dyDescent="0.25">
      <c r="A77">
        <v>75</v>
      </c>
      <c r="B77" t="s">
        <v>8</v>
      </c>
      <c r="C77" t="s">
        <v>9</v>
      </c>
      <c r="D77">
        <v>605</v>
      </c>
      <c r="E77">
        <v>602</v>
      </c>
      <c r="F77">
        <v>500</v>
      </c>
      <c r="G77">
        <v>0.89400000000000002</v>
      </c>
      <c r="H77">
        <v>0.96736748153420904</v>
      </c>
      <c r="I77" t="s">
        <v>11</v>
      </c>
      <c r="K77">
        <f>_xlfn.FLOOR.MATH(LOG(Table1[[#This Row],[N_NODES]],Table1[[#This Row],[N_COMPONENTS]]+3))</f>
        <v>1</v>
      </c>
      <c r="L77" t="s">
        <v>52</v>
      </c>
      <c r="M77" t="s">
        <v>57</v>
      </c>
    </row>
    <row r="78" spans="1:13" x14ac:dyDescent="0.25">
      <c r="A78">
        <v>76</v>
      </c>
      <c r="B78" t="s">
        <v>8</v>
      </c>
      <c r="C78" t="s">
        <v>9</v>
      </c>
      <c r="D78">
        <v>605</v>
      </c>
      <c r="E78">
        <v>602</v>
      </c>
      <c r="F78">
        <v>200</v>
      </c>
      <c r="G78">
        <v>0.89</v>
      </c>
      <c r="H78">
        <v>0.965369551750899</v>
      </c>
      <c r="I78" t="s">
        <v>10</v>
      </c>
      <c r="J78" t="b">
        <f t="shared" ref="J78" si="37">H78&gt;H79</f>
        <v>0</v>
      </c>
      <c r="K78">
        <f>_xlfn.FLOOR.MATH(LOG(Table1[[#This Row],[N_NODES]],Table1[[#This Row],[N_COMPONENTS]]+3))</f>
        <v>1</v>
      </c>
      <c r="L78" t="s">
        <v>52</v>
      </c>
      <c r="M78" t="s">
        <v>57</v>
      </c>
    </row>
    <row r="79" spans="1:13" x14ac:dyDescent="0.25">
      <c r="A79">
        <v>77</v>
      </c>
      <c r="B79" t="s">
        <v>8</v>
      </c>
      <c r="C79" t="s">
        <v>9</v>
      </c>
      <c r="D79">
        <v>605</v>
      </c>
      <c r="E79">
        <v>602</v>
      </c>
      <c r="F79">
        <v>200</v>
      </c>
      <c r="G79">
        <v>0.89149999999999996</v>
      </c>
      <c r="H79">
        <v>0.96547095421728801</v>
      </c>
      <c r="I79" t="s">
        <v>11</v>
      </c>
      <c r="K79">
        <f>_xlfn.FLOOR.MATH(LOG(Table1[[#This Row],[N_NODES]],Table1[[#This Row],[N_COMPONENTS]]+3))</f>
        <v>1</v>
      </c>
      <c r="L79" t="s">
        <v>52</v>
      </c>
      <c r="M79" t="s">
        <v>57</v>
      </c>
    </row>
    <row r="80" spans="1:13" x14ac:dyDescent="0.25">
      <c r="A80">
        <v>78</v>
      </c>
      <c r="B80" t="s">
        <v>8</v>
      </c>
      <c r="C80" t="s">
        <v>9</v>
      </c>
      <c r="D80">
        <v>605</v>
      </c>
      <c r="E80">
        <v>602</v>
      </c>
      <c r="F80">
        <v>100</v>
      </c>
      <c r="G80">
        <v>0.85799999999999998</v>
      </c>
      <c r="H80">
        <v>0.93922980308845805</v>
      </c>
      <c r="I80" t="s">
        <v>10</v>
      </c>
      <c r="J80" t="b">
        <f t="shared" ref="J80" si="38">H80&gt;H81</f>
        <v>0</v>
      </c>
      <c r="K80">
        <f>_xlfn.FLOOR.MATH(LOG(Table1[[#This Row],[N_NODES]],Table1[[#This Row],[N_COMPONENTS]]+3))</f>
        <v>1</v>
      </c>
      <c r="L80" t="s">
        <v>52</v>
      </c>
      <c r="M80" t="s">
        <v>57</v>
      </c>
    </row>
    <row r="81" spans="1:13" x14ac:dyDescent="0.25">
      <c r="A81">
        <v>79</v>
      </c>
      <c r="B81" t="s">
        <v>8</v>
      </c>
      <c r="C81" t="s">
        <v>9</v>
      </c>
      <c r="D81">
        <v>605</v>
      </c>
      <c r="E81">
        <v>602</v>
      </c>
      <c r="F81">
        <v>100</v>
      </c>
      <c r="G81">
        <v>0.88500000000000001</v>
      </c>
      <c r="H81">
        <v>0.96195700736222001</v>
      </c>
      <c r="I81" t="s">
        <v>11</v>
      </c>
      <c r="K81">
        <f>_xlfn.FLOOR.MATH(LOG(Table1[[#This Row],[N_NODES]],Table1[[#This Row],[N_COMPONENTS]]+3))</f>
        <v>1</v>
      </c>
      <c r="L81" t="s">
        <v>52</v>
      </c>
      <c r="M81" t="s">
        <v>57</v>
      </c>
    </row>
    <row r="82" spans="1:13" x14ac:dyDescent="0.25">
      <c r="A82">
        <v>80</v>
      </c>
      <c r="B82" t="s">
        <v>8</v>
      </c>
      <c r="C82" t="s">
        <v>9</v>
      </c>
      <c r="D82">
        <v>605</v>
      </c>
      <c r="E82">
        <v>602</v>
      </c>
      <c r="F82">
        <v>50</v>
      </c>
      <c r="G82">
        <v>0.86899999999999999</v>
      </c>
      <c r="H82">
        <v>0.94469449244049597</v>
      </c>
      <c r="I82" t="s">
        <v>10</v>
      </c>
      <c r="J82" t="b">
        <f t="shared" ref="J82" si="39">H82&gt;H83</f>
        <v>0</v>
      </c>
      <c r="K82">
        <f>_xlfn.FLOOR.MATH(LOG(Table1[[#This Row],[N_NODES]],Table1[[#This Row],[N_COMPONENTS]]+3))</f>
        <v>1</v>
      </c>
      <c r="L82" t="s">
        <v>52</v>
      </c>
      <c r="M82" t="s">
        <v>57</v>
      </c>
    </row>
    <row r="83" spans="1:13" x14ac:dyDescent="0.25">
      <c r="A83">
        <v>81</v>
      </c>
      <c r="B83" t="s">
        <v>8</v>
      </c>
      <c r="C83" t="s">
        <v>9</v>
      </c>
      <c r="D83">
        <v>605</v>
      </c>
      <c r="E83">
        <v>602</v>
      </c>
      <c r="F83">
        <v>50</v>
      </c>
      <c r="G83">
        <v>0.875</v>
      </c>
      <c r="H83">
        <v>0.95395324041119101</v>
      </c>
      <c r="I83" t="s">
        <v>11</v>
      </c>
      <c r="K83">
        <f>_xlfn.FLOOR.MATH(LOG(Table1[[#This Row],[N_NODES]],Table1[[#This Row],[N_COMPONENTS]]+3))</f>
        <v>1</v>
      </c>
      <c r="L83" t="s">
        <v>52</v>
      </c>
      <c r="M83" t="s">
        <v>57</v>
      </c>
    </row>
    <row r="84" spans="1:13" x14ac:dyDescent="0.25">
      <c r="A84">
        <v>82</v>
      </c>
      <c r="B84" t="s">
        <v>8</v>
      </c>
      <c r="C84" t="s">
        <v>9</v>
      </c>
      <c r="D84">
        <v>605</v>
      </c>
      <c r="E84">
        <v>602</v>
      </c>
      <c r="F84">
        <v>25</v>
      </c>
      <c r="G84">
        <v>0.75600000000000001</v>
      </c>
      <c r="H84">
        <v>0.82726842839228898</v>
      </c>
      <c r="I84" t="s">
        <v>10</v>
      </c>
      <c r="J84" t="b">
        <f t="shared" ref="J84" si="40">H84&gt;H85</f>
        <v>0</v>
      </c>
      <c r="K84">
        <f>_xlfn.FLOOR.MATH(LOG(Table1[[#This Row],[N_NODES]],Table1[[#This Row],[N_COMPONENTS]]+3))</f>
        <v>1</v>
      </c>
      <c r="L84" t="s">
        <v>52</v>
      </c>
      <c r="M84" t="s">
        <v>57</v>
      </c>
    </row>
    <row r="85" spans="1:13" x14ac:dyDescent="0.25">
      <c r="A85">
        <v>83</v>
      </c>
      <c r="B85" t="s">
        <v>8</v>
      </c>
      <c r="C85" t="s">
        <v>9</v>
      </c>
      <c r="D85">
        <v>605</v>
      </c>
      <c r="E85">
        <v>602</v>
      </c>
      <c r="F85">
        <v>25</v>
      </c>
      <c r="G85">
        <v>0.84450000000000003</v>
      </c>
      <c r="H85">
        <v>0.93117382892701095</v>
      </c>
      <c r="I85" t="s">
        <v>11</v>
      </c>
      <c r="K85">
        <f>_xlfn.FLOOR.MATH(LOG(Table1[[#This Row],[N_NODES]],Table1[[#This Row],[N_COMPONENTS]]+3))</f>
        <v>1</v>
      </c>
      <c r="L85" t="s">
        <v>52</v>
      </c>
      <c r="M85" t="s">
        <v>57</v>
      </c>
    </row>
    <row r="86" spans="1:13" x14ac:dyDescent="0.25">
      <c r="A86">
        <v>84</v>
      </c>
      <c r="B86" t="s">
        <v>8</v>
      </c>
      <c r="C86" t="s">
        <v>9</v>
      </c>
      <c r="D86">
        <v>405</v>
      </c>
      <c r="E86">
        <v>402</v>
      </c>
      <c r="F86">
        <v>1000</v>
      </c>
      <c r="G86">
        <v>0.89149999999999996</v>
      </c>
      <c r="H86">
        <v>0.96522798989187997</v>
      </c>
      <c r="I86" t="s">
        <v>10</v>
      </c>
      <c r="J86" t="b">
        <f t="shared" ref="J86" si="41">H86&gt;H87</f>
        <v>0</v>
      </c>
      <c r="K86">
        <f>_xlfn.FLOOR.MATH(LOG(Table1[[#This Row],[N_NODES]],Table1[[#This Row],[N_COMPONENTS]]+3))</f>
        <v>1</v>
      </c>
      <c r="L86" t="s">
        <v>52</v>
      </c>
      <c r="M86" t="s">
        <v>57</v>
      </c>
    </row>
    <row r="87" spans="1:13" x14ac:dyDescent="0.25">
      <c r="A87">
        <v>85</v>
      </c>
      <c r="B87" t="s">
        <v>8</v>
      </c>
      <c r="C87" t="s">
        <v>9</v>
      </c>
      <c r="D87">
        <v>405</v>
      </c>
      <c r="E87">
        <v>402</v>
      </c>
      <c r="F87">
        <v>1000</v>
      </c>
      <c r="G87">
        <v>0.9</v>
      </c>
      <c r="H87">
        <v>0.96806525098114404</v>
      </c>
      <c r="I87" t="s">
        <v>11</v>
      </c>
      <c r="K87">
        <f>_xlfn.FLOOR.MATH(LOG(Table1[[#This Row],[N_NODES]],Table1[[#This Row],[N_COMPONENTS]]+3))</f>
        <v>1</v>
      </c>
      <c r="L87" t="s">
        <v>52</v>
      </c>
      <c r="M87" t="s">
        <v>57</v>
      </c>
    </row>
    <row r="88" spans="1:13" x14ac:dyDescent="0.25">
      <c r="A88">
        <v>86</v>
      </c>
      <c r="B88" t="s">
        <v>8</v>
      </c>
      <c r="C88" t="s">
        <v>9</v>
      </c>
      <c r="D88">
        <v>405</v>
      </c>
      <c r="E88">
        <v>402</v>
      </c>
      <c r="F88">
        <v>500</v>
      </c>
      <c r="G88">
        <v>0.88500000000000001</v>
      </c>
      <c r="H88">
        <v>0.96342884910208604</v>
      </c>
      <c r="I88" t="s">
        <v>10</v>
      </c>
      <c r="J88" t="b">
        <f t="shared" ref="J88" si="42">H88&gt;H89</f>
        <v>0</v>
      </c>
      <c r="K88">
        <f>_xlfn.FLOOR.MATH(LOG(Table1[[#This Row],[N_NODES]],Table1[[#This Row],[N_COMPONENTS]]+3))</f>
        <v>1</v>
      </c>
      <c r="L88" t="s">
        <v>52</v>
      </c>
      <c r="M88" t="s">
        <v>57</v>
      </c>
    </row>
    <row r="89" spans="1:13" x14ac:dyDescent="0.25">
      <c r="A89">
        <v>87</v>
      </c>
      <c r="B89" t="s">
        <v>8</v>
      </c>
      <c r="C89" t="s">
        <v>9</v>
      </c>
      <c r="D89">
        <v>405</v>
      </c>
      <c r="E89">
        <v>402</v>
      </c>
      <c r="F89">
        <v>500</v>
      </c>
      <c r="G89">
        <v>0.89449999999999996</v>
      </c>
      <c r="H89">
        <v>0.96736346559494601</v>
      </c>
      <c r="I89" t="s">
        <v>11</v>
      </c>
      <c r="K89">
        <f>_xlfn.FLOOR.MATH(LOG(Table1[[#This Row],[N_NODES]],Table1[[#This Row],[N_COMPONENTS]]+3))</f>
        <v>1</v>
      </c>
      <c r="L89" t="s">
        <v>52</v>
      </c>
      <c r="M89" t="s">
        <v>57</v>
      </c>
    </row>
    <row r="90" spans="1:13" x14ac:dyDescent="0.25">
      <c r="A90">
        <v>88</v>
      </c>
      <c r="B90" t="s">
        <v>8</v>
      </c>
      <c r="C90" t="s">
        <v>9</v>
      </c>
      <c r="D90">
        <v>405</v>
      </c>
      <c r="E90">
        <v>402</v>
      </c>
      <c r="F90">
        <v>200</v>
      </c>
      <c r="G90">
        <v>0.89400000000000002</v>
      </c>
      <c r="H90">
        <v>0.96242586827116805</v>
      </c>
      <c r="I90" t="s">
        <v>10</v>
      </c>
      <c r="J90" t="b">
        <f t="shared" ref="J90" si="43">H90&gt;H91</f>
        <v>0</v>
      </c>
      <c r="K90">
        <f>_xlfn.FLOOR.MATH(LOG(Table1[[#This Row],[N_NODES]],Table1[[#This Row],[N_COMPONENTS]]+3))</f>
        <v>1</v>
      </c>
      <c r="L90" t="s">
        <v>52</v>
      </c>
      <c r="M90" t="s">
        <v>57</v>
      </c>
    </row>
    <row r="91" spans="1:13" x14ac:dyDescent="0.25">
      <c r="A91">
        <v>89</v>
      </c>
      <c r="B91" t="s">
        <v>8</v>
      </c>
      <c r="C91" t="s">
        <v>9</v>
      </c>
      <c r="D91">
        <v>405</v>
      </c>
      <c r="E91">
        <v>402</v>
      </c>
      <c r="F91">
        <v>200</v>
      </c>
      <c r="G91">
        <v>0.88849999999999996</v>
      </c>
      <c r="H91">
        <v>0.96543681873355303</v>
      </c>
      <c r="I91" t="s">
        <v>11</v>
      </c>
      <c r="K91">
        <f>_xlfn.FLOOR.MATH(LOG(Table1[[#This Row],[N_NODES]],Table1[[#This Row],[N_COMPONENTS]]+3))</f>
        <v>1</v>
      </c>
      <c r="L91" t="s">
        <v>52</v>
      </c>
      <c r="M91" t="s">
        <v>57</v>
      </c>
    </row>
    <row r="92" spans="1:13" x14ac:dyDescent="0.25">
      <c r="A92">
        <v>90</v>
      </c>
      <c r="B92" t="s">
        <v>8</v>
      </c>
      <c r="C92" t="s">
        <v>9</v>
      </c>
      <c r="D92">
        <v>405</v>
      </c>
      <c r="E92">
        <v>402</v>
      </c>
      <c r="F92">
        <v>100</v>
      </c>
      <c r="G92">
        <v>0.88800000000000001</v>
      </c>
      <c r="H92">
        <v>0.96206644170713496</v>
      </c>
      <c r="I92" t="s">
        <v>10</v>
      </c>
      <c r="J92" t="b">
        <f t="shared" ref="J92" si="44">H92&gt;H93</f>
        <v>0</v>
      </c>
      <c r="K92">
        <f>_xlfn.FLOOR.MATH(LOG(Table1[[#This Row],[N_NODES]],Table1[[#This Row],[N_COMPONENTS]]+3))</f>
        <v>1</v>
      </c>
      <c r="L92" t="s">
        <v>52</v>
      </c>
      <c r="M92" t="s">
        <v>57</v>
      </c>
    </row>
    <row r="93" spans="1:13" x14ac:dyDescent="0.25">
      <c r="A93">
        <v>91</v>
      </c>
      <c r="B93" t="s">
        <v>8</v>
      </c>
      <c r="C93" t="s">
        <v>9</v>
      </c>
      <c r="D93">
        <v>405</v>
      </c>
      <c r="E93">
        <v>402</v>
      </c>
      <c r="F93">
        <v>100</v>
      </c>
      <c r="G93">
        <v>0.88649999999999995</v>
      </c>
      <c r="H93">
        <v>0.96215981229499803</v>
      </c>
      <c r="I93" t="s">
        <v>11</v>
      </c>
      <c r="K93">
        <f>_xlfn.FLOOR.MATH(LOG(Table1[[#This Row],[N_NODES]],Table1[[#This Row],[N_COMPONENTS]]+3))</f>
        <v>1</v>
      </c>
      <c r="L93" t="s">
        <v>52</v>
      </c>
      <c r="M93" t="s">
        <v>57</v>
      </c>
    </row>
    <row r="94" spans="1:13" x14ac:dyDescent="0.25">
      <c r="A94">
        <v>92</v>
      </c>
      <c r="B94" t="s">
        <v>8</v>
      </c>
      <c r="C94" t="s">
        <v>9</v>
      </c>
      <c r="D94">
        <v>405</v>
      </c>
      <c r="E94">
        <v>402</v>
      </c>
      <c r="F94">
        <v>50</v>
      </c>
      <c r="G94">
        <v>0.86750000000000005</v>
      </c>
      <c r="H94">
        <v>0.94224878542936896</v>
      </c>
      <c r="I94" t="s">
        <v>10</v>
      </c>
      <c r="J94" t="b">
        <f t="shared" ref="J94" si="45">H94&gt;H95</f>
        <v>0</v>
      </c>
      <c r="K94">
        <f>_xlfn.FLOOR.MATH(LOG(Table1[[#This Row],[N_NODES]],Table1[[#This Row],[N_COMPONENTS]]+3))</f>
        <v>1</v>
      </c>
      <c r="L94" t="s">
        <v>52</v>
      </c>
      <c r="M94" t="s">
        <v>57</v>
      </c>
    </row>
    <row r="95" spans="1:13" x14ac:dyDescent="0.25">
      <c r="A95">
        <v>93</v>
      </c>
      <c r="B95" t="s">
        <v>8</v>
      </c>
      <c r="C95" t="s">
        <v>9</v>
      </c>
      <c r="D95">
        <v>405</v>
      </c>
      <c r="E95">
        <v>402</v>
      </c>
      <c r="F95">
        <v>50</v>
      </c>
      <c r="G95">
        <v>0.874</v>
      </c>
      <c r="H95">
        <v>0.95392713680598296</v>
      </c>
      <c r="I95" t="s">
        <v>11</v>
      </c>
      <c r="K95">
        <f>_xlfn.FLOOR.MATH(LOG(Table1[[#This Row],[N_NODES]],Table1[[#This Row],[N_COMPONENTS]]+3))</f>
        <v>1</v>
      </c>
      <c r="L95" t="s">
        <v>52</v>
      </c>
      <c r="M95" t="s">
        <v>57</v>
      </c>
    </row>
    <row r="96" spans="1:13" x14ac:dyDescent="0.25">
      <c r="A96">
        <v>94</v>
      </c>
      <c r="B96" t="s">
        <v>8</v>
      </c>
      <c r="C96" t="s">
        <v>9</v>
      </c>
      <c r="D96">
        <v>405</v>
      </c>
      <c r="E96">
        <v>402</v>
      </c>
      <c r="F96">
        <v>25</v>
      </c>
      <c r="G96">
        <v>0.75</v>
      </c>
      <c r="H96">
        <v>0.84893341673100498</v>
      </c>
      <c r="I96" t="s">
        <v>10</v>
      </c>
      <c r="J96" t="b">
        <f t="shared" ref="J96" si="46">H96&gt;H97</f>
        <v>0</v>
      </c>
      <c r="K96">
        <f>_xlfn.FLOOR.MATH(LOG(Table1[[#This Row],[N_NODES]],Table1[[#This Row],[N_COMPONENTS]]+3))</f>
        <v>1</v>
      </c>
      <c r="L96" t="s">
        <v>52</v>
      </c>
      <c r="M96" t="s">
        <v>57</v>
      </c>
    </row>
    <row r="97" spans="1:13" x14ac:dyDescent="0.25">
      <c r="A97">
        <v>95</v>
      </c>
      <c r="B97" t="s">
        <v>8</v>
      </c>
      <c r="C97" t="s">
        <v>9</v>
      </c>
      <c r="D97">
        <v>405</v>
      </c>
      <c r="E97">
        <v>402</v>
      </c>
      <c r="F97">
        <v>25</v>
      </c>
      <c r="G97">
        <v>0.84799999999999998</v>
      </c>
      <c r="H97">
        <v>0.93009153329564997</v>
      </c>
      <c r="I97" t="s">
        <v>11</v>
      </c>
      <c r="K97">
        <f>_xlfn.FLOOR.MATH(LOG(Table1[[#This Row],[N_NODES]],Table1[[#This Row],[N_COMPONENTS]]+3))</f>
        <v>1</v>
      </c>
      <c r="L97" t="s">
        <v>52</v>
      </c>
      <c r="M97" t="s">
        <v>57</v>
      </c>
    </row>
    <row r="98" spans="1:13" x14ac:dyDescent="0.25">
      <c r="A98">
        <v>96</v>
      </c>
      <c r="B98" t="s">
        <v>8</v>
      </c>
      <c r="C98" t="s">
        <v>9</v>
      </c>
      <c r="D98">
        <v>205</v>
      </c>
      <c r="E98">
        <v>202</v>
      </c>
      <c r="F98">
        <v>1000</v>
      </c>
      <c r="G98">
        <v>0.89649999999999996</v>
      </c>
      <c r="H98">
        <v>0.96789858950173202</v>
      </c>
      <c r="I98" t="s">
        <v>10</v>
      </c>
      <c r="J98" t="b">
        <f t="shared" ref="J98" si="47">H98&gt;H99</f>
        <v>1</v>
      </c>
      <c r="K98">
        <f>_xlfn.FLOOR.MATH(LOG(Table1[[#This Row],[N_NODES]],Table1[[#This Row],[N_COMPONENTS]]+3))</f>
        <v>1</v>
      </c>
      <c r="L98" t="s">
        <v>52</v>
      </c>
      <c r="M98" t="s">
        <v>57</v>
      </c>
    </row>
    <row r="99" spans="1:13" x14ac:dyDescent="0.25">
      <c r="A99">
        <v>97</v>
      </c>
      <c r="B99" t="s">
        <v>8</v>
      </c>
      <c r="C99" t="s">
        <v>9</v>
      </c>
      <c r="D99">
        <v>205</v>
      </c>
      <c r="E99">
        <v>202</v>
      </c>
      <c r="F99">
        <v>1000</v>
      </c>
      <c r="G99">
        <v>0.89849999999999997</v>
      </c>
      <c r="H99">
        <v>0.96787750582060195</v>
      </c>
      <c r="I99" t="s">
        <v>11</v>
      </c>
      <c r="K99">
        <f>_xlfn.FLOOR.MATH(LOG(Table1[[#This Row],[N_NODES]],Table1[[#This Row],[N_COMPONENTS]]+3))</f>
        <v>1</v>
      </c>
      <c r="L99" t="s">
        <v>52</v>
      </c>
      <c r="M99" t="s">
        <v>57</v>
      </c>
    </row>
    <row r="100" spans="1:13" x14ac:dyDescent="0.25">
      <c r="A100">
        <v>98</v>
      </c>
      <c r="B100" t="s">
        <v>8</v>
      </c>
      <c r="C100" t="s">
        <v>9</v>
      </c>
      <c r="D100">
        <v>205</v>
      </c>
      <c r="E100">
        <v>202</v>
      </c>
      <c r="F100">
        <v>500</v>
      </c>
      <c r="G100">
        <v>0.88849999999999996</v>
      </c>
      <c r="H100">
        <v>0.965369551750899</v>
      </c>
      <c r="I100" t="s">
        <v>10</v>
      </c>
      <c r="J100" t="b">
        <f t="shared" ref="J100" si="48">H100&gt;H101</f>
        <v>0</v>
      </c>
      <c r="K100">
        <f>_xlfn.FLOOR.MATH(LOG(Table1[[#This Row],[N_NODES]],Table1[[#This Row],[N_COMPONENTS]]+3))</f>
        <v>1</v>
      </c>
      <c r="L100" t="s">
        <v>52</v>
      </c>
      <c r="M100" t="s">
        <v>57</v>
      </c>
    </row>
    <row r="101" spans="1:13" x14ac:dyDescent="0.25">
      <c r="A101">
        <v>99</v>
      </c>
      <c r="B101" t="s">
        <v>8</v>
      </c>
      <c r="C101" t="s">
        <v>9</v>
      </c>
      <c r="D101">
        <v>205</v>
      </c>
      <c r="E101">
        <v>202</v>
      </c>
      <c r="F101">
        <v>500</v>
      </c>
      <c r="G101">
        <v>0.89449999999999996</v>
      </c>
      <c r="H101">
        <v>0.96708636578580398</v>
      </c>
      <c r="I101" t="s">
        <v>11</v>
      </c>
      <c r="K101">
        <f>_xlfn.FLOOR.MATH(LOG(Table1[[#This Row],[N_NODES]],Table1[[#This Row],[N_COMPONENTS]]+3))</f>
        <v>1</v>
      </c>
      <c r="L101" t="s">
        <v>52</v>
      </c>
      <c r="M101" t="s">
        <v>57</v>
      </c>
    </row>
    <row r="102" spans="1:13" x14ac:dyDescent="0.25">
      <c r="A102">
        <v>100</v>
      </c>
      <c r="B102" t="s">
        <v>8</v>
      </c>
      <c r="C102" t="s">
        <v>9</v>
      </c>
      <c r="D102">
        <v>205</v>
      </c>
      <c r="E102">
        <v>202</v>
      </c>
      <c r="F102">
        <v>200</v>
      </c>
      <c r="G102">
        <v>0.88749999999999996</v>
      </c>
      <c r="H102">
        <v>0.96535951190274205</v>
      </c>
      <c r="I102" t="s">
        <v>10</v>
      </c>
      <c r="J102" t="b">
        <f t="shared" ref="J102" si="49">H102&gt;H103</f>
        <v>1</v>
      </c>
      <c r="K102">
        <f>_xlfn.FLOOR.MATH(LOG(Table1[[#This Row],[N_NODES]],Table1[[#This Row],[N_COMPONENTS]]+3))</f>
        <v>1</v>
      </c>
      <c r="L102" t="s">
        <v>52</v>
      </c>
      <c r="M102" t="s">
        <v>57</v>
      </c>
    </row>
    <row r="103" spans="1:13" x14ac:dyDescent="0.25">
      <c r="A103">
        <v>101</v>
      </c>
      <c r="B103" t="s">
        <v>8</v>
      </c>
      <c r="C103" t="s">
        <v>9</v>
      </c>
      <c r="D103">
        <v>205</v>
      </c>
      <c r="E103">
        <v>202</v>
      </c>
      <c r="F103">
        <v>200</v>
      </c>
      <c r="G103">
        <v>0.88800000000000001</v>
      </c>
      <c r="H103">
        <v>0.96532939235826898</v>
      </c>
      <c r="I103" t="s">
        <v>11</v>
      </c>
      <c r="K103">
        <f>_xlfn.FLOOR.MATH(LOG(Table1[[#This Row],[N_NODES]],Table1[[#This Row],[N_COMPONENTS]]+3))</f>
        <v>1</v>
      </c>
      <c r="L103" t="s">
        <v>52</v>
      </c>
      <c r="M103" t="s">
        <v>57</v>
      </c>
    </row>
    <row r="104" spans="1:13" x14ac:dyDescent="0.25">
      <c r="A104">
        <v>102</v>
      </c>
      <c r="B104" t="s">
        <v>8</v>
      </c>
      <c r="C104" t="s">
        <v>9</v>
      </c>
      <c r="D104">
        <v>205</v>
      </c>
      <c r="E104">
        <v>202</v>
      </c>
      <c r="F104">
        <v>100</v>
      </c>
      <c r="G104">
        <v>0.88800000000000001</v>
      </c>
      <c r="H104">
        <v>0.96186865669843602</v>
      </c>
      <c r="I104" t="s">
        <v>10</v>
      </c>
      <c r="J104" t="b">
        <f t="shared" ref="J104" si="50">H104&gt;H105</f>
        <v>0</v>
      </c>
      <c r="K104">
        <f>_xlfn.FLOOR.MATH(LOG(Table1[[#This Row],[N_NODES]],Table1[[#This Row],[N_COMPONENTS]]+3))</f>
        <v>1</v>
      </c>
      <c r="L104" t="s">
        <v>52</v>
      </c>
      <c r="M104" t="s">
        <v>57</v>
      </c>
    </row>
    <row r="105" spans="1:13" x14ac:dyDescent="0.25">
      <c r="A105">
        <v>103</v>
      </c>
      <c r="B105" t="s">
        <v>8</v>
      </c>
      <c r="C105" t="s">
        <v>9</v>
      </c>
      <c r="D105">
        <v>205</v>
      </c>
      <c r="E105">
        <v>202</v>
      </c>
      <c r="F105">
        <v>100</v>
      </c>
      <c r="G105">
        <v>0.88400000000000001</v>
      </c>
      <c r="H105">
        <v>0.96240578857485304</v>
      </c>
      <c r="I105" t="s">
        <v>11</v>
      </c>
      <c r="K105">
        <f>_xlfn.FLOOR.MATH(LOG(Table1[[#This Row],[N_NODES]],Table1[[#This Row],[N_COMPONENTS]]+3))</f>
        <v>1</v>
      </c>
      <c r="L105" t="s">
        <v>52</v>
      </c>
      <c r="M105" t="s">
        <v>57</v>
      </c>
    </row>
    <row r="106" spans="1:13" x14ac:dyDescent="0.25">
      <c r="A106">
        <v>104</v>
      </c>
      <c r="B106" t="s">
        <v>8</v>
      </c>
      <c r="C106" t="s">
        <v>9</v>
      </c>
      <c r="D106">
        <v>205</v>
      </c>
      <c r="E106">
        <v>202</v>
      </c>
      <c r="F106">
        <v>50</v>
      </c>
      <c r="G106">
        <v>0.85199999999999998</v>
      </c>
      <c r="H106">
        <v>0.93801297349178803</v>
      </c>
      <c r="I106" t="s">
        <v>10</v>
      </c>
      <c r="J106" t="b">
        <f t="shared" ref="J106" si="51">H106&gt;H107</f>
        <v>0</v>
      </c>
      <c r="K106">
        <f>_xlfn.FLOOR.MATH(LOG(Table1[[#This Row],[N_NODES]],Table1[[#This Row],[N_COMPONENTS]]+3))</f>
        <v>1</v>
      </c>
      <c r="L106" t="s">
        <v>52</v>
      </c>
      <c r="M106" t="s">
        <v>57</v>
      </c>
    </row>
    <row r="107" spans="1:13" x14ac:dyDescent="0.25">
      <c r="A107">
        <v>105</v>
      </c>
      <c r="B107" t="s">
        <v>8</v>
      </c>
      <c r="C107" t="s">
        <v>9</v>
      </c>
      <c r="D107">
        <v>205</v>
      </c>
      <c r="E107">
        <v>202</v>
      </c>
      <c r="F107">
        <v>50</v>
      </c>
      <c r="G107">
        <v>0.88</v>
      </c>
      <c r="H107">
        <v>0.95608470017499403</v>
      </c>
      <c r="I107" t="s">
        <v>11</v>
      </c>
      <c r="K107">
        <f>_xlfn.FLOOR.MATH(LOG(Table1[[#This Row],[N_NODES]],Table1[[#This Row],[N_COMPONENTS]]+3))</f>
        <v>1</v>
      </c>
      <c r="L107" t="s">
        <v>52</v>
      </c>
      <c r="M107" t="s">
        <v>57</v>
      </c>
    </row>
    <row r="108" spans="1:13" x14ac:dyDescent="0.25">
      <c r="A108">
        <v>106</v>
      </c>
      <c r="B108" t="s">
        <v>8</v>
      </c>
      <c r="C108" t="s">
        <v>9</v>
      </c>
      <c r="D108">
        <v>205</v>
      </c>
      <c r="E108">
        <v>202</v>
      </c>
      <c r="F108">
        <v>25</v>
      </c>
      <c r="G108">
        <v>0.77200000000000002</v>
      </c>
      <c r="H108">
        <v>0.86536664019493303</v>
      </c>
      <c r="I108" t="s">
        <v>10</v>
      </c>
      <c r="J108" t="b">
        <f t="shared" ref="J108" si="52">H108&gt;H109</f>
        <v>0</v>
      </c>
      <c r="K108">
        <f>_xlfn.FLOOR.MATH(LOG(Table1[[#This Row],[N_NODES]],Table1[[#This Row],[N_COMPONENTS]]+3))</f>
        <v>1</v>
      </c>
      <c r="L108" t="s">
        <v>52</v>
      </c>
      <c r="M108" t="s">
        <v>57</v>
      </c>
    </row>
    <row r="109" spans="1:13" x14ac:dyDescent="0.25">
      <c r="A109">
        <v>107</v>
      </c>
      <c r="B109" t="s">
        <v>8</v>
      </c>
      <c r="C109" t="s">
        <v>9</v>
      </c>
      <c r="D109">
        <v>205</v>
      </c>
      <c r="E109">
        <v>202</v>
      </c>
      <c r="F109">
        <v>25</v>
      </c>
      <c r="G109">
        <v>0.85699999999999998</v>
      </c>
      <c r="H109">
        <v>0.93828706134648399</v>
      </c>
      <c r="I109" t="s">
        <v>11</v>
      </c>
      <c r="K109">
        <f>_xlfn.FLOOR.MATH(LOG(Table1[[#This Row],[N_NODES]],Table1[[#This Row],[N_COMPONENTS]]+3))</f>
        <v>1</v>
      </c>
      <c r="L109" t="s">
        <v>52</v>
      </c>
      <c r="M109" t="s">
        <v>57</v>
      </c>
    </row>
    <row r="110" spans="1:13" x14ac:dyDescent="0.25">
      <c r="A110">
        <v>108</v>
      </c>
      <c r="B110" t="s">
        <v>8</v>
      </c>
      <c r="C110" t="s">
        <v>9</v>
      </c>
      <c r="D110">
        <v>5</v>
      </c>
      <c r="E110">
        <v>2</v>
      </c>
      <c r="F110">
        <v>1000</v>
      </c>
      <c r="G110">
        <v>0.71650000000000003</v>
      </c>
      <c r="H110">
        <v>0.81929377700091599</v>
      </c>
      <c r="I110" t="s">
        <v>10</v>
      </c>
      <c r="J110" t="b">
        <f t="shared" ref="J110" si="53">H110&gt;H111</f>
        <v>0</v>
      </c>
      <c r="K110">
        <f>_xlfn.FLOOR.MATH(LOG(Table1[[#This Row],[N_NODES]],Table1[[#This Row],[N_COMPONENTS]]+3))</f>
        <v>1</v>
      </c>
      <c r="L110" t="s">
        <v>52</v>
      </c>
      <c r="M110" t="s">
        <v>57</v>
      </c>
    </row>
    <row r="111" spans="1:13" x14ac:dyDescent="0.25">
      <c r="A111">
        <v>109</v>
      </c>
      <c r="B111" t="s">
        <v>8</v>
      </c>
      <c r="C111" t="s">
        <v>9</v>
      </c>
      <c r="D111">
        <v>5</v>
      </c>
      <c r="E111">
        <v>2</v>
      </c>
      <c r="F111">
        <v>1000</v>
      </c>
      <c r="G111">
        <v>0.70950000000000002</v>
      </c>
      <c r="H111">
        <v>0.81976263790986403</v>
      </c>
      <c r="I111" t="s">
        <v>11</v>
      </c>
      <c r="K111">
        <f>_xlfn.FLOOR.MATH(LOG(Table1[[#This Row],[N_NODES]],Table1[[#This Row],[N_COMPONENTS]]+3))</f>
        <v>1</v>
      </c>
      <c r="L111" t="s">
        <v>52</v>
      </c>
      <c r="M111" t="s">
        <v>57</v>
      </c>
    </row>
    <row r="112" spans="1:13" x14ac:dyDescent="0.25">
      <c r="A112">
        <v>110</v>
      </c>
      <c r="B112" t="s">
        <v>8</v>
      </c>
      <c r="C112" t="s">
        <v>9</v>
      </c>
      <c r="D112">
        <v>5</v>
      </c>
      <c r="E112">
        <v>2</v>
      </c>
      <c r="F112">
        <v>500</v>
      </c>
      <c r="G112">
        <v>0.71699999999999997</v>
      </c>
      <c r="H112">
        <v>0.81857793582729799</v>
      </c>
      <c r="I112" t="s">
        <v>10</v>
      </c>
      <c r="J112" t="b">
        <f t="shared" ref="J112" si="54">H112&gt;H113</f>
        <v>0</v>
      </c>
      <c r="K112">
        <f>_xlfn.FLOOR.MATH(LOG(Table1[[#This Row],[N_NODES]],Table1[[#This Row],[N_COMPONENTS]]+3))</f>
        <v>1</v>
      </c>
      <c r="L112" t="s">
        <v>52</v>
      </c>
      <c r="M112" t="s">
        <v>57</v>
      </c>
    </row>
    <row r="113" spans="1:13" x14ac:dyDescent="0.25">
      <c r="A113">
        <v>111</v>
      </c>
      <c r="B113" t="s">
        <v>8</v>
      </c>
      <c r="C113" t="s">
        <v>9</v>
      </c>
      <c r="D113">
        <v>5</v>
      </c>
      <c r="E113">
        <v>2</v>
      </c>
      <c r="F113">
        <v>500</v>
      </c>
      <c r="G113">
        <v>0.71299999999999997</v>
      </c>
      <c r="H113">
        <v>0.81956083696190096</v>
      </c>
      <c r="I113" t="s">
        <v>11</v>
      </c>
      <c r="K113">
        <f>_xlfn.FLOOR.MATH(LOG(Table1[[#This Row],[N_NODES]],Table1[[#This Row],[N_COMPONENTS]]+3))</f>
        <v>1</v>
      </c>
      <c r="L113" t="s">
        <v>52</v>
      </c>
      <c r="M113" t="s">
        <v>57</v>
      </c>
    </row>
    <row r="114" spans="1:13" x14ac:dyDescent="0.25">
      <c r="A114">
        <v>112</v>
      </c>
      <c r="B114" t="s">
        <v>8</v>
      </c>
      <c r="C114" t="s">
        <v>9</v>
      </c>
      <c r="D114">
        <v>5</v>
      </c>
      <c r="E114">
        <v>2</v>
      </c>
      <c r="F114">
        <v>200</v>
      </c>
      <c r="G114">
        <v>0.6925</v>
      </c>
      <c r="H114">
        <v>0.81626877075111104</v>
      </c>
      <c r="I114" t="s">
        <v>10</v>
      </c>
      <c r="J114" t="b">
        <f t="shared" ref="J114" si="55">H114&gt;H115</f>
        <v>1</v>
      </c>
      <c r="K114">
        <f>_xlfn.FLOOR.MATH(LOG(Table1[[#This Row],[N_NODES]],Table1[[#This Row],[N_COMPONENTS]]+3))</f>
        <v>1</v>
      </c>
      <c r="L114" t="s">
        <v>52</v>
      </c>
      <c r="M114" t="s">
        <v>57</v>
      </c>
    </row>
    <row r="115" spans="1:13" x14ac:dyDescent="0.25">
      <c r="A115">
        <v>113</v>
      </c>
      <c r="B115" t="s">
        <v>8</v>
      </c>
      <c r="C115" t="s">
        <v>9</v>
      </c>
      <c r="D115">
        <v>5</v>
      </c>
      <c r="E115">
        <v>2</v>
      </c>
      <c r="F115">
        <v>200</v>
      </c>
      <c r="G115">
        <v>0.71599999999999997</v>
      </c>
      <c r="H115">
        <v>0.81612118498319797</v>
      </c>
      <c r="I115" t="s">
        <v>11</v>
      </c>
      <c r="K115">
        <f>_xlfn.FLOOR.MATH(LOG(Table1[[#This Row],[N_NODES]],Table1[[#This Row],[N_COMPONENTS]]+3))</f>
        <v>1</v>
      </c>
      <c r="L115" t="s">
        <v>52</v>
      </c>
      <c r="M115" t="s">
        <v>57</v>
      </c>
    </row>
    <row r="116" spans="1:13" x14ac:dyDescent="0.25">
      <c r="A116">
        <v>114</v>
      </c>
      <c r="B116" t="s">
        <v>8</v>
      </c>
      <c r="C116" t="s">
        <v>9</v>
      </c>
      <c r="D116">
        <v>5</v>
      </c>
      <c r="E116">
        <v>2</v>
      </c>
      <c r="F116">
        <v>100</v>
      </c>
      <c r="G116">
        <v>0.72850000000000004</v>
      </c>
      <c r="H116">
        <v>0.82010298876239696</v>
      </c>
      <c r="I116" t="s">
        <v>10</v>
      </c>
      <c r="J116" t="b">
        <f t="shared" ref="J116" si="56">H116&gt;H117</f>
        <v>1</v>
      </c>
      <c r="K116">
        <f>_xlfn.FLOOR.MATH(LOG(Table1[[#This Row],[N_NODES]],Table1[[#This Row],[N_COMPONENTS]]+3))</f>
        <v>1</v>
      </c>
      <c r="L116" t="s">
        <v>52</v>
      </c>
      <c r="M116" t="s">
        <v>57</v>
      </c>
    </row>
    <row r="117" spans="1:13" x14ac:dyDescent="0.25">
      <c r="A117">
        <v>115</v>
      </c>
      <c r="B117" t="s">
        <v>8</v>
      </c>
      <c r="C117" t="s">
        <v>9</v>
      </c>
      <c r="D117">
        <v>5</v>
      </c>
      <c r="E117">
        <v>2</v>
      </c>
      <c r="F117">
        <v>100</v>
      </c>
      <c r="G117">
        <v>0.71099999999999997</v>
      </c>
      <c r="H117">
        <v>0.81873455745855295</v>
      </c>
      <c r="I117" t="s">
        <v>11</v>
      </c>
      <c r="K117">
        <f>_xlfn.FLOOR.MATH(LOG(Table1[[#This Row],[N_NODES]],Table1[[#This Row],[N_COMPONENTS]]+3))</f>
        <v>1</v>
      </c>
      <c r="L117" t="s">
        <v>52</v>
      </c>
      <c r="M117" t="s">
        <v>57</v>
      </c>
    </row>
    <row r="118" spans="1:13" x14ac:dyDescent="0.25">
      <c r="A118">
        <v>116</v>
      </c>
      <c r="B118" t="s">
        <v>8</v>
      </c>
      <c r="C118" t="s">
        <v>9</v>
      </c>
      <c r="D118">
        <v>5</v>
      </c>
      <c r="E118">
        <v>2</v>
      </c>
      <c r="F118">
        <v>50</v>
      </c>
      <c r="G118">
        <v>0.72499999999999998</v>
      </c>
      <c r="H118">
        <v>0.81761712235864104</v>
      </c>
      <c r="I118" t="s">
        <v>10</v>
      </c>
      <c r="J118" t="b">
        <f t="shared" ref="J118" si="57">H118&gt;H119</f>
        <v>1</v>
      </c>
      <c r="K118">
        <f>_xlfn.FLOOR.MATH(LOG(Table1[[#This Row],[N_NODES]],Table1[[#This Row],[N_COMPONENTS]]+3))</f>
        <v>1</v>
      </c>
      <c r="L118" t="s">
        <v>52</v>
      </c>
      <c r="M118" t="s">
        <v>57</v>
      </c>
    </row>
    <row r="119" spans="1:13" x14ac:dyDescent="0.25">
      <c r="A119">
        <v>117</v>
      </c>
      <c r="B119" t="s">
        <v>8</v>
      </c>
      <c r="C119" t="s">
        <v>9</v>
      </c>
      <c r="D119">
        <v>5</v>
      </c>
      <c r="E119">
        <v>2</v>
      </c>
      <c r="F119">
        <v>50</v>
      </c>
      <c r="G119">
        <v>0.71199999999999997</v>
      </c>
      <c r="H119">
        <v>0.81657398213509402</v>
      </c>
      <c r="I119" t="s">
        <v>11</v>
      </c>
      <c r="K119">
        <f>_xlfn.FLOOR.MATH(LOG(Table1[[#This Row],[N_NODES]],Table1[[#This Row],[N_COMPONENTS]]+3))</f>
        <v>1</v>
      </c>
      <c r="L119" t="s">
        <v>52</v>
      </c>
      <c r="M119" t="s">
        <v>57</v>
      </c>
    </row>
    <row r="120" spans="1:13" x14ac:dyDescent="0.25">
      <c r="A120">
        <v>118</v>
      </c>
      <c r="B120" t="s">
        <v>8</v>
      </c>
      <c r="C120" t="s">
        <v>9</v>
      </c>
      <c r="D120">
        <v>5</v>
      </c>
      <c r="E120">
        <v>2</v>
      </c>
      <c r="F120">
        <v>25</v>
      </c>
      <c r="G120">
        <v>0.73350000000000004</v>
      </c>
      <c r="H120">
        <v>0.817719528809846</v>
      </c>
      <c r="I120" t="s">
        <v>10</v>
      </c>
      <c r="J120" t="b">
        <f t="shared" ref="J120" si="58">H120&gt;H121</f>
        <v>1</v>
      </c>
      <c r="K120">
        <f>_xlfn.FLOOR.MATH(LOG(Table1[[#This Row],[N_NODES]],Table1[[#This Row],[N_COMPONENTS]]+3))</f>
        <v>1</v>
      </c>
      <c r="L120" t="s">
        <v>52</v>
      </c>
      <c r="M120" t="s">
        <v>57</v>
      </c>
    </row>
    <row r="121" spans="1:13" x14ac:dyDescent="0.25">
      <c r="A121">
        <v>119</v>
      </c>
      <c r="B121" t="s">
        <v>8</v>
      </c>
      <c r="C121" t="s">
        <v>9</v>
      </c>
      <c r="D121">
        <v>5</v>
      </c>
      <c r="E121">
        <v>2</v>
      </c>
      <c r="F121">
        <v>25</v>
      </c>
      <c r="G121">
        <v>0.70199999999999996</v>
      </c>
      <c r="H121">
        <v>0.81593042786820802</v>
      </c>
      <c r="I121" t="s">
        <v>11</v>
      </c>
      <c r="K121">
        <f>_xlfn.FLOOR.MATH(LOG(Table1[[#This Row],[N_NODES]],Table1[[#This Row],[N_COMPONENTS]]+3))</f>
        <v>1</v>
      </c>
      <c r="L121" t="s">
        <v>52</v>
      </c>
      <c r="M121" t="s">
        <v>57</v>
      </c>
    </row>
    <row r="122" spans="1:13" x14ac:dyDescent="0.25">
      <c r="A122">
        <v>0</v>
      </c>
      <c r="B122" t="s">
        <v>8</v>
      </c>
      <c r="C122" t="s">
        <v>14</v>
      </c>
      <c r="D122">
        <v>15625</v>
      </c>
      <c r="E122">
        <v>122</v>
      </c>
      <c r="F122">
        <v>1000</v>
      </c>
      <c r="G122">
        <v>0.871</v>
      </c>
      <c r="H122">
        <v>0.94635914174626801</v>
      </c>
      <c r="I122" t="s">
        <v>10</v>
      </c>
      <c r="J122" t="b">
        <f>H122&gt;H123</f>
        <v>1</v>
      </c>
      <c r="K122">
        <f>_xlfn.FLOOR.MATH(LOG(Table1[[#This Row],[N_NODES]],Table1[[#This Row],[N_COMPONENTS]]+3))</f>
        <v>2</v>
      </c>
      <c r="L122" t="s">
        <v>52</v>
      </c>
      <c r="M122" t="s">
        <v>55</v>
      </c>
    </row>
    <row r="123" spans="1:13" x14ac:dyDescent="0.25">
      <c r="A123">
        <v>1</v>
      </c>
      <c r="B123" t="s">
        <v>8</v>
      </c>
      <c r="C123" t="s">
        <v>14</v>
      </c>
      <c r="D123">
        <v>15625</v>
      </c>
      <c r="E123">
        <v>122</v>
      </c>
      <c r="F123">
        <v>1000</v>
      </c>
      <c r="G123">
        <v>0.871</v>
      </c>
      <c r="H123">
        <v>0.94634614153826402</v>
      </c>
      <c r="I123" t="s">
        <v>11</v>
      </c>
      <c r="K123">
        <f>_xlfn.FLOOR.MATH(LOG(Table1[[#This Row],[N_NODES]],Table1[[#This Row],[N_COMPONENTS]]+3))</f>
        <v>2</v>
      </c>
      <c r="L123" t="s">
        <v>52</v>
      </c>
      <c r="M123" t="s">
        <v>55</v>
      </c>
    </row>
    <row r="124" spans="1:13" x14ac:dyDescent="0.25">
      <c r="A124">
        <v>2</v>
      </c>
      <c r="B124" t="s">
        <v>8</v>
      </c>
      <c r="C124" t="s">
        <v>14</v>
      </c>
      <c r="D124">
        <v>15625</v>
      </c>
      <c r="E124">
        <v>122</v>
      </c>
      <c r="F124">
        <v>500</v>
      </c>
      <c r="G124">
        <v>0.86799999999999999</v>
      </c>
      <c r="H124">
        <v>0.94596913550616801</v>
      </c>
      <c r="I124" t="s">
        <v>10</v>
      </c>
      <c r="J124" t="b">
        <f t="shared" ref="J124" si="59">H124&gt;H125</f>
        <v>0</v>
      </c>
      <c r="K124">
        <f>_xlfn.FLOOR.MATH(LOG(Table1[[#This Row],[N_NODES]],Table1[[#This Row],[N_COMPONENTS]]+3))</f>
        <v>2</v>
      </c>
      <c r="L124" t="s">
        <v>52</v>
      </c>
      <c r="M124" t="s">
        <v>55</v>
      </c>
    </row>
    <row r="125" spans="1:13" x14ac:dyDescent="0.25">
      <c r="A125">
        <v>3</v>
      </c>
      <c r="B125" t="s">
        <v>8</v>
      </c>
      <c r="C125" t="s">
        <v>14</v>
      </c>
      <c r="D125">
        <v>15625</v>
      </c>
      <c r="E125">
        <v>122</v>
      </c>
      <c r="F125">
        <v>500</v>
      </c>
      <c r="G125">
        <v>0.86850000000000005</v>
      </c>
      <c r="H125">
        <v>0.94597413558616905</v>
      </c>
      <c r="I125" t="s">
        <v>11</v>
      </c>
      <c r="K125">
        <f>_xlfn.FLOOR.MATH(LOG(Table1[[#This Row],[N_NODES]],Table1[[#This Row],[N_COMPONENTS]]+3))</f>
        <v>2</v>
      </c>
      <c r="L125" t="s">
        <v>52</v>
      </c>
      <c r="M125" t="s">
        <v>55</v>
      </c>
    </row>
    <row r="126" spans="1:13" x14ac:dyDescent="0.25">
      <c r="A126">
        <v>4</v>
      </c>
      <c r="B126" t="s">
        <v>8</v>
      </c>
      <c r="C126" t="s">
        <v>14</v>
      </c>
      <c r="D126">
        <v>15625</v>
      </c>
      <c r="E126">
        <v>122</v>
      </c>
      <c r="F126">
        <v>200</v>
      </c>
      <c r="G126">
        <v>0.86550000000000005</v>
      </c>
      <c r="H126">
        <v>0.94447911166578602</v>
      </c>
      <c r="I126" t="s">
        <v>10</v>
      </c>
      <c r="J126" t="b">
        <f t="shared" ref="J126" si="60">H126&gt;H127</f>
        <v>0</v>
      </c>
      <c r="K126">
        <f>_xlfn.FLOOR.MATH(LOG(Table1[[#This Row],[N_NODES]],Table1[[#This Row],[N_COMPONENTS]]+3))</f>
        <v>2</v>
      </c>
      <c r="L126" t="s">
        <v>52</v>
      </c>
      <c r="M126" t="s">
        <v>55</v>
      </c>
    </row>
    <row r="127" spans="1:13" x14ac:dyDescent="0.25">
      <c r="A127">
        <v>5</v>
      </c>
      <c r="B127" t="s">
        <v>8</v>
      </c>
      <c r="C127" t="s">
        <v>14</v>
      </c>
      <c r="D127">
        <v>15625</v>
      </c>
      <c r="E127">
        <v>122</v>
      </c>
      <c r="F127">
        <v>200</v>
      </c>
      <c r="G127">
        <v>0.86550000000000005</v>
      </c>
      <c r="H127">
        <v>0.944535112561801</v>
      </c>
      <c r="I127" t="s">
        <v>11</v>
      </c>
      <c r="K127">
        <f>_xlfn.FLOOR.MATH(LOG(Table1[[#This Row],[N_NODES]],Table1[[#This Row],[N_COMPONENTS]]+3))</f>
        <v>2</v>
      </c>
      <c r="L127" t="s">
        <v>52</v>
      </c>
      <c r="M127" t="s">
        <v>55</v>
      </c>
    </row>
    <row r="128" spans="1:13" x14ac:dyDescent="0.25">
      <c r="A128">
        <v>6</v>
      </c>
      <c r="B128" t="s">
        <v>8</v>
      </c>
      <c r="C128" t="s">
        <v>14</v>
      </c>
      <c r="D128">
        <v>15625</v>
      </c>
      <c r="E128">
        <v>122</v>
      </c>
      <c r="F128">
        <v>100</v>
      </c>
      <c r="G128">
        <v>0.86050000000000004</v>
      </c>
      <c r="H128">
        <v>0.94128106049696703</v>
      </c>
      <c r="I128" t="s">
        <v>10</v>
      </c>
      <c r="J128" t="b">
        <f t="shared" ref="J128" si="61">H128&gt;H129</f>
        <v>0</v>
      </c>
      <c r="K128">
        <f>_xlfn.FLOOR.MATH(LOG(Table1[[#This Row],[N_NODES]],Table1[[#This Row],[N_COMPONENTS]]+3))</f>
        <v>2</v>
      </c>
      <c r="L128" t="s">
        <v>52</v>
      </c>
      <c r="M128" t="s">
        <v>55</v>
      </c>
    </row>
    <row r="129" spans="1:13" x14ac:dyDescent="0.25">
      <c r="A129">
        <v>7</v>
      </c>
      <c r="B129" t="s">
        <v>8</v>
      </c>
      <c r="C129" t="s">
        <v>14</v>
      </c>
      <c r="D129">
        <v>15625</v>
      </c>
      <c r="E129">
        <v>122</v>
      </c>
      <c r="F129">
        <v>100</v>
      </c>
      <c r="G129">
        <v>0.86099999999999999</v>
      </c>
      <c r="H129">
        <v>0.94141106257700102</v>
      </c>
      <c r="I129" t="s">
        <v>11</v>
      </c>
      <c r="K129">
        <f>_xlfn.FLOOR.MATH(LOG(Table1[[#This Row],[N_NODES]],Table1[[#This Row],[N_COMPONENTS]]+3))</f>
        <v>2</v>
      </c>
      <c r="L129" t="s">
        <v>52</v>
      </c>
      <c r="M129" t="s">
        <v>55</v>
      </c>
    </row>
    <row r="130" spans="1:13" x14ac:dyDescent="0.25">
      <c r="A130">
        <v>8</v>
      </c>
      <c r="B130" t="s">
        <v>8</v>
      </c>
      <c r="C130" t="s">
        <v>14</v>
      </c>
      <c r="D130">
        <v>15625</v>
      </c>
      <c r="E130">
        <v>122</v>
      </c>
      <c r="F130">
        <v>50</v>
      </c>
      <c r="G130">
        <v>0.85250000000000004</v>
      </c>
      <c r="H130">
        <v>0.93295792732683702</v>
      </c>
      <c r="I130" t="s">
        <v>10</v>
      </c>
      <c r="J130" t="b">
        <f t="shared" ref="J130" si="62">H130&gt;H131</f>
        <v>0</v>
      </c>
      <c r="K130">
        <f>_xlfn.FLOOR.MATH(LOG(Table1[[#This Row],[N_NODES]],Table1[[#This Row],[N_COMPONENTS]]+3))</f>
        <v>2</v>
      </c>
      <c r="L130" t="s">
        <v>52</v>
      </c>
      <c r="M130" t="s">
        <v>55</v>
      </c>
    </row>
    <row r="131" spans="1:13" x14ac:dyDescent="0.25">
      <c r="A131">
        <v>9</v>
      </c>
      <c r="B131" t="s">
        <v>8</v>
      </c>
      <c r="C131" t="s">
        <v>14</v>
      </c>
      <c r="D131">
        <v>15625</v>
      </c>
      <c r="E131">
        <v>122</v>
      </c>
      <c r="F131">
        <v>50</v>
      </c>
      <c r="G131">
        <v>0.85199999999999998</v>
      </c>
      <c r="H131">
        <v>0.93402794444711101</v>
      </c>
      <c r="I131" t="s">
        <v>11</v>
      </c>
      <c r="K131">
        <f>_xlfn.FLOOR.MATH(LOG(Table1[[#This Row],[N_NODES]],Table1[[#This Row],[N_COMPONENTS]]+3))</f>
        <v>2</v>
      </c>
      <c r="L131" t="s">
        <v>52</v>
      </c>
      <c r="M131" t="s">
        <v>55</v>
      </c>
    </row>
    <row r="132" spans="1:13" x14ac:dyDescent="0.25">
      <c r="A132">
        <v>10</v>
      </c>
      <c r="B132" t="s">
        <v>8</v>
      </c>
      <c r="C132" t="s">
        <v>14</v>
      </c>
      <c r="D132">
        <v>15625</v>
      </c>
      <c r="E132">
        <v>122</v>
      </c>
      <c r="F132">
        <v>25</v>
      </c>
      <c r="G132">
        <v>0.82750000000000001</v>
      </c>
      <c r="H132">
        <v>0.90747151954431204</v>
      </c>
      <c r="I132" t="s">
        <v>10</v>
      </c>
      <c r="J132" t="b">
        <f t="shared" ref="J132" si="63">H132&gt;H133</f>
        <v>0</v>
      </c>
      <c r="K132">
        <f>_xlfn.FLOOR.MATH(LOG(Table1[[#This Row],[N_NODES]],Table1[[#This Row],[N_COMPONENTS]]+3))</f>
        <v>2</v>
      </c>
      <c r="L132" t="s">
        <v>52</v>
      </c>
      <c r="M132" t="s">
        <v>55</v>
      </c>
    </row>
    <row r="133" spans="1:13" x14ac:dyDescent="0.25">
      <c r="A133">
        <v>11</v>
      </c>
      <c r="B133" t="s">
        <v>8</v>
      </c>
      <c r="C133" t="s">
        <v>14</v>
      </c>
      <c r="D133">
        <v>15625</v>
      </c>
      <c r="E133">
        <v>122</v>
      </c>
      <c r="F133">
        <v>25</v>
      </c>
      <c r="G133">
        <v>0.83</v>
      </c>
      <c r="H133">
        <v>0.91427162834605302</v>
      </c>
      <c r="I133" t="s">
        <v>11</v>
      </c>
      <c r="K133">
        <f>_xlfn.FLOOR.MATH(LOG(Table1[[#This Row],[N_NODES]],Table1[[#This Row],[N_COMPONENTS]]+3))</f>
        <v>2</v>
      </c>
      <c r="L133" t="s">
        <v>52</v>
      </c>
      <c r="M133" t="s">
        <v>55</v>
      </c>
    </row>
    <row r="134" spans="1:13" x14ac:dyDescent="0.25">
      <c r="A134">
        <v>12</v>
      </c>
      <c r="B134" t="s">
        <v>8</v>
      </c>
      <c r="C134" t="s">
        <v>14</v>
      </c>
      <c r="D134">
        <v>7225</v>
      </c>
      <c r="E134">
        <v>82</v>
      </c>
      <c r="F134">
        <v>1000</v>
      </c>
      <c r="G134">
        <v>0.86850000000000005</v>
      </c>
      <c r="H134">
        <v>0.94655614489831796</v>
      </c>
      <c r="I134" t="s">
        <v>10</v>
      </c>
      <c r="J134" t="b">
        <f t="shared" ref="J134" si="64">H134&gt;H135</f>
        <v>1</v>
      </c>
      <c r="K134">
        <f>_xlfn.FLOOR.MATH(LOG(Table1[[#This Row],[N_NODES]],Table1[[#This Row],[N_COMPONENTS]]+3))</f>
        <v>2</v>
      </c>
      <c r="L134" t="s">
        <v>52</v>
      </c>
      <c r="M134" t="s">
        <v>55</v>
      </c>
    </row>
    <row r="135" spans="1:13" x14ac:dyDescent="0.25">
      <c r="A135">
        <v>13</v>
      </c>
      <c r="B135" t="s">
        <v>8</v>
      </c>
      <c r="C135" t="s">
        <v>14</v>
      </c>
      <c r="D135">
        <v>7225</v>
      </c>
      <c r="E135">
        <v>82</v>
      </c>
      <c r="F135">
        <v>1000</v>
      </c>
      <c r="G135">
        <v>0.86899999999999999</v>
      </c>
      <c r="H135">
        <v>0.94654314469031497</v>
      </c>
      <c r="I135" t="s">
        <v>11</v>
      </c>
      <c r="K135">
        <f>_xlfn.FLOOR.MATH(LOG(Table1[[#This Row],[N_NODES]],Table1[[#This Row],[N_COMPONENTS]]+3))</f>
        <v>2</v>
      </c>
      <c r="L135" t="s">
        <v>52</v>
      </c>
      <c r="M135" t="s">
        <v>55</v>
      </c>
    </row>
    <row r="136" spans="1:13" x14ac:dyDescent="0.25">
      <c r="A136">
        <v>14</v>
      </c>
      <c r="B136" t="s">
        <v>8</v>
      </c>
      <c r="C136" t="s">
        <v>14</v>
      </c>
      <c r="D136">
        <v>7225</v>
      </c>
      <c r="E136">
        <v>82</v>
      </c>
      <c r="F136">
        <v>500</v>
      </c>
      <c r="G136">
        <v>0.86650000000000005</v>
      </c>
      <c r="H136">
        <v>0.94592513480215601</v>
      </c>
      <c r="I136" t="s">
        <v>10</v>
      </c>
      <c r="J136" t="b">
        <f t="shared" ref="J136" si="65">H136&gt;H137</f>
        <v>0</v>
      </c>
      <c r="K136">
        <f>_xlfn.FLOOR.MATH(LOG(Table1[[#This Row],[N_NODES]],Table1[[#This Row],[N_COMPONENTS]]+3))</f>
        <v>2</v>
      </c>
      <c r="L136" t="s">
        <v>52</v>
      </c>
      <c r="M136" t="s">
        <v>55</v>
      </c>
    </row>
    <row r="137" spans="1:13" x14ac:dyDescent="0.25">
      <c r="A137">
        <v>15</v>
      </c>
      <c r="B137" t="s">
        <v>8</v>
      </c>
      <c r="C137" t="s">
        <v>14</v>
      </c>
      <c r="D137">
        <v>7225</v>
      </c>
      <c r="E137">
        <v>82</v>
      </c>
      <c r="F137">
        <v>500</v>
      </c>
      <c r="G137">
        <v>0.86599999999999999</v>
      </c>
      <c r="H137">
        <v>0.946025136402182</v>
      </c>
      <c r="I137" t="s">
        <v>11</v>
      </c>
      <c r="K137">
        <f>_xlfn.FLOOR.MATH(LOG(Table1[[#This Row],[N_NODES]],Table1[[#This Row],[N_COMPONENTS]]+3))</f>
        <v>2</v>
      </c>
      <c r="L137" t="s">
        <v>52</v>
      </c>
      <c r="M137" t="s">
        <v>55</v>
      </c>
    </row>
    <row r="138" spans="1:13" x14ac:dyDescent="0.25">
      <c r="A138">
        <v>16</v>
      </c>
      <c r="B138" t="s">
        <v>8</v>
      </c>
      <c r="C138" t="s">
        <v>14</v>
      </c>
      <c r="D138">
        <v>7225</v>
      </c>
      <c r="E138">
        <v>82</v>
      </c>
      <c r="F138">
        <v>200</v>
      </c>
      <c r="G138">
        <v>0.86299999999999999</v>
      </c>
      <c r="H138">
        <v>0.94424910798572703</v>
      </c>
      <c r="I138" t="s">
        <v>10</v>
      </c>
      <c r="J138" t="b">
        <f t="shared" ref="J138" si="66">H138&gt;H139</f>
        <v>1</v>
      </c>
      <c r="K138">
        <f>_xlfn.FLOOR.MATH(LOG(Table1[[#This Row],[N_NODES]],Table1[[#This Row],[N_COMPONENTS]]+3))</f>
        <v>2</v>
      </c>
      <c r="L138" t="s">
        <v>52</v>
      </c>
      <c r="M138" t="s">
        <v>55</v>
      </c>
    </row>
    <row r="139" spans="1:13" x14ac:dyDescent="0.25">
      <c r="A139">
        <v>17</v>
      </c>
      <c r="B139" t="s">
        <v>8</v>
      </c>
      <c r="C139" t="s">
        <v>14</v>
      </c>
      <c r="D139">
        <v>7225</v>
      </c>
      <c r="E139">
        <v>82</v>
      </c>
      <c r="F139">
        <v>200</v>
      </c>
      <c r="G139">
        <v>0.86299999999999999</v>
      </c>
      <c r="H139">
        <v>0.94421410742571799</v>
      </c>
      <c r="I139" t="s">
        <v>11</v>
      </c>
      <c r="K139">
        <f>_xlfn.FLOOR.MATH(LOG(Table1[[#This Row],[N_NODES]],Table1[[#This Row],[N_COMPONENTS]]+3))</f>
        <v>2</v>
      </c>
      <c r="L139" t="s">
        <v>52</v>
      </c>
      <c r="M139" t="s">
        <v>55</v>
      </c>
    </row>
    <row r="140" spans="1:13" x14ac:dyDescent="0.25">
      <c r="A140">
        <v>18</v>
      </c>
      <c r="B140" t="s">
        <v>8</v>
      </c>
      <c r="C140" t="s">
        <v>14</v>
      </c>
      <c r="D140">
        <v>7225</v>
      </c>
      <c r="E140">
        <v>82</v>
      </c>
      <c r="F140">
        <v>100</v>
      </c>
      <c r="G140">
        <v>0.86199999999999999</v>
      </c>
      <c r="H140">
        <v>0.94044604713675395</v>
      </c>
      <c r="I140" t="s">
        <v>10</v>
      </c>
      <c r="J140" t="b">
        <f t="shared" ref="J140" si="67">H140&gt;H141</f>
        <v>0</v>
      </c>
      <c r="K140">
        <f>_xlfn.FLOOR.MATH(LOG(Table1[[#This Row],[N_NODES]],Table1[[#This Row],[N_COMPONENTS]]+3))</f>
        <v>2</v>
      </c>
      <c r="L140" t="s">
        <v>52</v>
      </c>
      <c r="M140" t="s">
        <v>55</v>
      </c>
    </row>
    <row r="141" spans="1:13" x14ac:dyDescent="0.25">
      <c r="A141">
        <v>19</v>
      </c>
      <c r="B141" t="s">
        <v>8</v>
      </c>
      <c r="C141" t="s">
        <v>14</v>
      </c>
      <c r="D141">
        <v>7225</v>
      </c>
      <c r="E141">
        <v>82</v>
      </c>
      <c r="F141">
        <v>100</v>
      </c>
      <c r="G141">
        <v>0.86199999999999999</v>
      </c>
      <c r="H141">
        <v>0.940974055584889</v>
      </c>
      <c r="I141" t="s">
        <v>11</v>
      </c>
      <c r="K141">
        <f>_xlfn.FLOOR.MATH(LOG(Table1[[#This Row],[N_NODES]],Table1[[#This Row],[N_COMPONENTS]]+3))</f>
        <v>2</v>
      </c>
      <c r="L141" t="s">
        <v>52</v>
      </c>
      <c r="M141" t="s">
        <v>55</v>
      </c>
    </row>
    <row r="142" spans="1:13" x14ac:dyDescent="0.25">
      <c r="A142">
        <v>20</v>
      </c>
      <c r="B142" t="s">
        <v>8</v>
      </c>
      <c r="C142" t="s">
        <v>14</v>
      </c>
      <c r="D142">
        <v>7225</v>
      </c>
      <c r="E142">
        <v>82</v>
      </c>
      <c r="F142">
        <v>50</v>
      </c>
      <c r="G142">
        <v>0.85450000000000004</v>
      </c>
      <c r="H142">
        <v>0.93344293508696097</v>
      </c>
      <c r="I142" t="s">
        <v>10</v>
      </c>
      <c r="J142" t="b">
        <f t="shared" ref="J142" si="68">H142&gt;H143</f>
        <v>0</v>
      </c>
      <c r="K142">
        <f>_xlfn.FLOOR.MATH(LOG(Table1[[#This Row],[N_NODES]],Table1[[#This Row],[N_COMPONENTS]]+3))</f>
        <v>2</v>
      </c>
      <c r="L142" t="s">
        <v>52</v>
      </c>
      <c r="M142" t="s">
        <v>55</v>
      </c>
    </row>
    <row r="143" spans="1:13" x14ac:dyDescent="0.25">
      <c r="A143">
        <v>21</v>
      </c>
      <c r="B143" t="s">
        <v>8</v>
      </c>
      <c r="C143" t="s">
        <v>14</v>
      </c>
      <c r="D143">
        <v>7225</v>
      </c>
      <c r="E143">
        <v>82</v>
      </c>
      <c r="F143">
        <v>50</v>
      </c>
      <c r="G143">
        <v>0.85599999999999998</v>
      </c>
      <c r="H143">
        <v>0.93429494871917895</v>
      </c>
      <c r="I143" t="s">
        <v>11</v>
      </c>
      <c r="K143">
        <f>_xlfn.FLOOR.MATH(LOG(Table1[[#This Row],[N_NODES]],Table1[[#This Row],[N_COMPONENTS]]+3))</f>
        <v>2</v>
      </c>
      <c r="L143" t="s">
        <v>52</v>
      </c>
      <c r="M143" t="s">
        <v>55</v>
      </c>
    </row>
    <row r="144" spans="1:13" x14ac:dyDescent="0.25">
      <c r="A144">
        <v>22</v>
      </c>
      <c r="B144" t="s">
        <v>8</v>
      </c>
      <c r="C144" t="s">
        <v>14</v>
      </c>
      <c r="D144">
        <v>7225</v>
      </c>
      <c r="E144">
        <v>82</v>
      </c>
      <c r="F144">
        <v>25</v>
      </c>
      <c r="G144">
        <v>0.83550000000000002</v>
      </c>
      <c r="H144">
        <v>0.91404962479399599</v>
      </c>
      <c r="I144" t="s">
        <v>10</v>
      </c>
      <c r="J144" t="b">
        <f t="shared" ref="J144" si="69">H144&gt;H145</f>
        <v>0</v>
      </c>
      <c r="K144">
        <f>_xlfn.FLOOR.MATH(LOG(Table1[[#This Row],[N_NODES]],Table1[[#This Row],[N_COMPONENTS]]+3))</f>
        <v>2</v>
      </c>
      <c r="L144" t="s">
        <v>52</v>
      </c>
      <c r="M144" t="s">
        <v>55</v>
      </c>
    </row>
    <row r="145" spans="1:13" x14ac:dyDescent="0.25">
      <c r="A145">
        <v>23</v>
      </c>
      <c r="B145" t="s">
        <v>8</v>
      </c>
      <c r="C145" t="s">
        <v>14</v>
      </c>
      <c r="D145">
        <v>7225</v>
      </c>
      <c r="E145">
        <v>82</v>
      </c>
      <c r="F145">
        <v>25</v>
      </c>
      <c r="G145">
        <v>0.84</v>
      </c>
      <c r="H145">
        <v>0.91932470919534703</v>
      </c>
      <c r="I145" t="s">
        <v>11</v>
      </c>
      <c r="K145">
        <f>_xlfn.FLOOR.MATH(LOG(Table1[[#This Row],[N_NODES]],Table1[[#This Row],[N_COMPONENTS]]+3))</f>
        <v>2</v>
      </c>
      <c r="L145" t="s">
        <v>52</v>
      </c>
      <c r="M145" t="s">
        <v>55</v>
      </c>
    </row>
    <row r="146" spans="1:13" x14ac:dyDescent="0.25">
      <c r="A146">
        <v>24</v>
      </c>
      <c r="B146" t="s">
        <v>8</v>
      </c>
      <c r="C146" t="s">
        <v>14</v>
      </c>
      <c r="D146">
        <v>2025</v>
      </c>
      <c r="E146">
        <v>42</v>
      </c>
      <c r="F146">
        <v>1000</v>
      </c>
      <c r="G146">
        <v>0.87</v>
      </c>
      <c r="H146">
        <v>0.946923150770412</v>
      </c>
      <c r="I146" t="s">
        <v>10</v>
      </c>
      <c r="J146" t="b">
        <f t="shared" ref="J146" si="70">H146&gt;H147</f>
        <v>1</v>
      </c>
      <c r="K146">
        <f>_xlfn.FLOOR.MATH(LOG(Table1[[#This Row],[N_NODES]],Table1[[#This Row],[N_COMPONENTS]]+3))</f>
        <v>2</v>
      </c>
      <c r="L146" t="s">
        <v>52</v>
      </c>
      <c r="M146" t="s">
        <v>55</v>
      </c>
    </row>
    <row r="147" spans="1:13" x14ac:dyDescent="0.25">
      <c r="A147">
        <v>25</v>
      </c>
      <c r="B147" t="s">
        <v>8</v>
      </c>
      <c r="C147" t="s">
        <v>14</v>
      </c>
      <c r="D147">
        <v>2025</v>
      </c>
      <c r="E147">
        <v>42</v>
      </c>
      <c r="F147">
        <v>1000</v>
      </c>
      <c r="G147">
        <v>0.86950000000000005</v>
      </c>
      <c r="H147">
        <v>0.94690415046640697</v>
      </c>
      <c r="I147" t="s">
        <v>11</v>
      </c>
      <c r="K147">
        <f>_xlfn.FLOOR.MATH(LOG(Table1[[#This Row],[N_NODES]],Table1[[#This Row],[N_COMPONENTS]]+3))</f>
        <v>2</v>
      </c>
      <c r="L147" t="s">
        <v>52</v>
      </c>
      <c r="M147" t="s">
        <v>55</v>
      </c>
    </row>
    <row r="148" spans="1:13" x14ac:dyDescent="0.25">
      <c r="A148">
        <v>26</v>
      </c>
      <c r="B148" t="s">
        <v>8</v>
      </c>
      <c r="C148" t="s">
        <v>14</v>
      </c>
      <c r="D148">
        <v>2025</v>
      </c>
      <c r="E148">
        <v>42</v>
      </c>
      <c r="F148">
        <v>500</v>
      </c>
      <c r="G148">
        <v>0.86750000000000005</v>
      </c>
      <c r="H148">
        <v>0.94625514008224099</v>
      </c>
      <c r="I148" t="s">
        <v>10</v>
      </c>
      <c r="J148" t="b">
        <f t="shared" ref="J148" si="71">H148&gt;H149</f>
        <v>0</v>
      </c>
      <c r="K148">
        <f>_xlfn.FLOOR.MATH(LOG(Table1[[#This Row],[N_NODES]],Table1[[#This Row],[N_COMPONENTS]]+3))</f>
        <v>2</v>
      </c>
      <c r="L148" t="s">
        <v>52</v>
      </c>
      <c r="M148" t="s">
        <v>55</v>
      </c>
    </row>
    <row r="149" spans="1:13" x14ac:dyDescent="0.25">
      <c r="A149">
        <v>27</v>
      </c>
      <c r="B149" t="s">
        <v>8</v>
      </c>
      <c r="C149" t="s">
        <v>14</v>
      </c>
      <c r="D149">
        <v>2025</v>
      </c>
      <c r="E149">
        <v>42</v>
      </c>
      <c r="F149">
        <v>500</v>
      </c>
      <c r="G149">
        <v>0.86799999999999999</v>
      </c>
      <c r="H149">
        <v>0.94632014112225704</v>
      </c>
      <c r="I149" t="s">
        <v>11</v>
      </c>
      <c r="K149">
        <f>_xlfn.FLOOR.MATH(LOG(Table1[[#This Row],[N_NODES]],Table1[[#This Row],[N_COMPONENTS]]+3))</f>
        <v>2</v>
      </c>
      <c r="L149" t="s">
        <v>52</v>
      </c>
      <c r="M149" t="s">
        <v>55</v>
      </c>
    </row>
    <row r="150" spans="1:13" x14ac:dyDescent="0.25">
      <c r="A150">
        <v>28</v>
      </c>
      <c r="B150" t="s">
        <v>8</v>
      </c>
      <c r="C150" t="s">
        <v>14</v>
      </c>
      <c r="D150">
        <v>2025</v>
      </c>
      <c r="E150">
        <v>42</v>
      </c>
      <c r="F150">
        <v>200</v>
      </c>
      <c r="G150">
        <v>0.86150000000000004</v>
      </c>
      <c r="H150">
        <v>0.94437711003376001</v>
      </c>
      <c r="I150" t="s">
        <v>10</v>
      </c>
      <c r="J150" t="b">
        <f t="shared" ref="J150" si="72">H150&gt;H151</f>
        <v>0</v>
      </c>
      <c r="K150">
        <f>_xlfn.FLOOR.MATH(LOG(Table1[[#This Row],[N_NODES]],Table1[[#This Row],[N_COMPONENTS]]+3))</f>
        <v>2</v>
      </c>
      <c r="L150" t="s">
        <v>52</v>
      </c>
      <c r="M150" t="s">
        <v>55</v>
      </c>
    </row>
    <row r="151" spans="1:13" x14ac:dyDescent="0.25">
      <c r="A151">
        <v>29</v>
      </c>
      <c r="B151" t="s">
        <v>8</v>
      </c>
      <c r="C151" t="s">
        <v>14</v>
      </c>
      <c r="D151">
        <v>2025</v>
      </c>
      <c r="E151">
        <v>42</v>
      </c>
      <c r="F151">
        <v>200</v>
      </c>
      <c r="G151">
        <v>0.86350000000000005</v>
      </c>
      <c r="H151">
        <v>0.94449411190579002</v>
      </c>
      <c r="I151" t="s">
        <v>11</v>
      </c>
      <c r="K151">
        <f>_xlfn.FLOOR.MATH(LOG(Table1[[#This Row],[N_NODES]],Table1[[#This Row],[N_COMPONENTS]]+3))</f>
        <v>2</v>
      </c>
      <c r="L151" t="s">
        <v>52</v>
      </c>
      <c r="M151" t="s">
        <v>55</v>
      </c>
    </row>
    <row r="152" spans="1:13" x14ac:dyDescent="0.25">
      <c r="A152">
        <v>30</v>
      </c>
      <c r="B152" t="s">
        <v>8</v>
      </c>
      <c r="C152" t="s">
        <v>14</v>
      </c>
      <c r="D152">
        <v>2025</v>
      </c>
      <c r="E152">
        <v>42</v>
      </c>
      <c r="F152">
        <v>100</v>
      </c>
      <c r="G152">
        <v>0.85750000000000004</v>
      </c>
      <c r="H152">
        <v>0.94148606377702004</v>
      </c>
      <c r="I152" t="s">
        <v>10</v>
      </c>
      <c r="J152" t="b">
        <f t="shared" ref="J152" si="73">H152&gt;H153</f>
        <v>1</v>
      </c>
      <c r="K152">
        <f>_xlfn.FLOOR.MATH(LOG(Table1[[#This Row],[N_NODES]],Table1[[#This Row],[N_COMPONENTS]]+3))</f>
        <v>2</v>
      </c>
      <c r="L152" t="s">
        <v>52</v>
      </c>
      <c r="M152" t="s">
        <v>55</v>
      </c>
    </row>
    <row r="153" spans="1:13" x14ac:dyDescent="0.25">
      <c r="A153">
        <v>31</v>
      </c>
      <c r="B153" t="s">
        <v>8</v>
      </c>
      <c r="C153" t="s">
        <v>14</v>
      </c>
      <c r="D153">
        <v>2025</v>
      </c>
      <c r="E153">
        <v>42</v>
      </c>
      <c r="F153">
        <v>100</v>
      </c>
      <c r="G153">
        <v>0.85750000000000004</v>
      </c>
      <c r="H153">
        <v>0.941394062304996</v>
      </c>
      <c r="I153" t="s">
        <v>11</v>
      </c>
      <c r="K153">
        <f>_xlfn.FLOOR.MATH(LOG(Table1[[#This Row],[N_NODES]],Table1[[#This Row],[N_COMPONENTS]]+3))</f>
        <v>2</v>
      </c>
      <c r="L153" t="s">
        <v>52</v>
      </c>
      <c r="M153" t="s">
        <v>55</v>
      </c>
    </row>
    <row r="154" spans="1:13" x14ac:dyDescent="0.25">
      <c r="A154">
        <v>32</v>
      </c>
      <c r="B154" t="s">
        <v>8</v>
      </c>
      <c r="C154" t="s">
        <v>14</v>
      </c>
      <c r="D154">
        <v>2025</v>
      </c>
      <c r="E154">
        <v>42</v>
      </c>
      <c r="F154">
        <v>50</v>
      </c>
      <c r="G154">
        <v>0.85050000000000003</v>
      </c>
      <c r="H154">
        <v>0.934011944191107</v>
      </c>
      <c r="I154" t="s">
        <v>10</v>
      </c>
      <c r="J154" t="b">
        <f t="shared" ref="J154" si="74">H154&gt;H155</f>
        <v>0</v>
      </c>
      <c r="K154">
        <f>_xlfn.FLOOR.MATH(LOG(Table1[[#This Row],[N_NODES]],Table1[[#This Row],[N_COMPONENTS]]+3))</f>
        <v>2</v>
      </c>
      <c r="L154" t="s">
        <v>52</v>
      </c>
      <c r="M154" t="s">
        <v>55</v>
      </c>
    </row>
    <row r="155" spans="1:13" x14ac:dyDescent="0.25">
      <c r="A155">
        <v>33</v>
      </c>
      <c r="B155" t="s">
        <v>8</v>
      </c>
      <c r="C155" t="s">
        <v>14</v>
      </c>
      <c r="D155">
        <v>2025</v>
      </c>
      <c r="E155">
        <v>42</v>
      </c>
      <c r="F155">
        <v>50</v>
      </c>
      <c r="G155">
        <v>0.85250000000000004</v>
      </c>
      <c r="H155">
        <v>0.93485995775932396</v>
      </c>
      <c r="I155" t="s">
        <v>11</v>
      </c>
      <c r="K155">
        <f>_xlfn.FLOOR.MATH(LOG(Table1[[#This Row],[N_NODES]],Table1[[#This Row],[N_COMPONENTS]]+3))</f>
        <v>2</v>
      </c>
      <c r="L155" t="s">
        <v>52</v>
      </c>
      <c r="M155" t="s">
        <v>55</v>
      </c>
    </row>
    <row r="156" spans="1:13" x14ac:dyDescent="0.25">
      <c r="A156">
        <v>34</v>
      </c>
      <c r="B156" t="s">
        <v>8</v>
      </c>
      <c r="C156" t="s">
        <v>14</v>
      </c>
      <c r="D156">
        <v>2025</v>
      </c>
      <c r="E156">
        <v>42</v>
      </c>
      <c r="F156">
        <v>25</v>
      </c>
      <c r="G156">
        <v>0.82699999999999996</v>
      </c>
      <c r="H156">
        <v>0.91335961375382002</v>
      </c>
      <c r="I156" t="s">
        <v>10</v>
      </c>
      <c r="J156" t="b">
        <f t="shared" ref="J156" si="75">H156&gt;H157</f>
        <v>0</v>
      </c>
      <c r="K156">
        <f>_xlfn.FLOOR.MATH(LOG(Table1[[#This Row],[N_NODES]],Table1[[#This Row],[N_COMPONENTS]]+3))</f>
        <v>2</v>
      </c>
      <c r="L156" t="s">
        <v>52</v>
      </c>
      <c r="M156" t="s">
        <v>55</v>
      </c>
    </row>
    <row r="157" spans="1:13" x14ac:dyDescent="0.25">
      <c r="A157">
        <v>35</v>
      </c>
      <c r="B157" t="s">
        <v>8</v>
      </c>
      <c r="C157" t="s">
        <v>14</v>
      </c>
      <c r="D157">
        <v>2025</v>
      </c>
      <c r="E157">
        <v>42</v>
      </c>
      <c r="F157">
        <v>25</v>
      </c>
      <c r="G157">
        <v>0.83499999999999996</v>
      </c>
      <c r="H157">
        <v>0.916685666970671</v>
      </c>
      <c r="I157" t="s">
        <v>11</v>
      </c>
      <c r="K157">
        <f>_xlfn.FLOOR.MATH(LOG(Table1[[#This Row],[N_NODES]],Table1[[#This Row],[N_COMPONENTS]]+3))</f>
        <v>2</v>
      </c>
      <c r="L157" t="s">
        <v>52</v>
      </c>
      <c r="M157" t="s">
        <v>55</v>
      </c>
    </row>
    <row r="158" spans="1:13" x14ac:dyDescent="0.25">
      <c r="A158">
        <v>36</v>
      </c>
      <c r="B158" t="s">
        <v>8</v>
      </c>
      <c r="C158" t="s">
        <v>14</v>
      </c>
      <c r="D158">
        <v>25</v>
      </c>
      <c r="E158">
        <v>2</v>
      </c>
      <c r="F158">
        <v>1000</v>
      </c>
      <c r="G158">
        <v>0.60199999999999998</v>
      </c>
      <c r="H158">
        <v>0.67014372229955599</v>
      </c>
      <c r="I158" t="s">
        <v>10</v>
      </c>
      <c r="J158" t="b">
        <f t="shared" ref="J158" si="76">H158&gt;H159</f>
        <v>0</v>
      </c>
      <c r="K158">
        <f>_xlfn.FLOOR.MATH(LOG(Table1[[#This Row],[N_NODES]],Table1[[#This Row],[N_COMPONENTS]]+3))</f>
        <v>2</v>
      </c>
      <c r="L158" t="s">
        <v>52</v>
      </c>
      <c r="M158" t="s">
        <v>55</v>
      </c>
    </row>
    <row r="159" spans="1:13" x14ac:dyDescent="0.25">
      <c r="A159">
        <v>37</v>
      </c>
      <c r="B159" t="s">
        <v>8</v>
      </c>
      <c r="C159" t="s">
        <v>14</v>
      </c>
      <c r="D159">
        <v>25</v>
      </c>
      <c r="E159">
        <v>2</v>
      </c>
      <c r="F159">
        <v>1000</v>
      </c>
      <c r="G159">
        <v>0.60850000000000004</v>
      </c>
      <c r="H159">
        <v>0.67057172914766605</v>
      </c>
      <c r="I159" t="s">
        <v>11</v>
      </c>
      <c r="K159">
        <f>_xlfn.FLOOR.MATH(LOG(Table1[[#This Row],[N_NODES]],Table1[[#This Row],[N_COMPONENTS]]+3))</f>
        <v>2</v>
      </c>
      <c r="L159" t="s">
        <v>52</v>
      </c>
      <c r="M159" t="s">
        <v>55</v>
      </c>
    </row>
    <row r="160" spans="1:13" x14ac:dyDescent="0.25">
      <c r="A160">
        <v>38</v>
      </c>
      <c r="B160" t="s">
        <v>8</v>
      </c>
      <c r="C160" t="s">
        <v>14</v>
      </c>
      <c r="D160">
        <v>25</v>
      </c>
      <c r="E160">
        <v>2</v>
      </c>
      <c r="F160">
        <v>500</v>
      </c>
      <c r="G160">
        <v>0.60699999999999998</v>
      </c>
      <c r="H160">
        <v>0.67042172674762701</v>
      </c>
      <c r="I160" t="s">
        <v>10</v>
      </c>
      <c r="J160" t="b">
        <f t="shared" ref="J160" si="77">H160&gt;H161</f>
        <v>0</v>
      </c>
      <c r="K160">
        <f>_xlfn.FLOOR.MATH(LOG(Table1[[#This Row],[N_NODES]],Table1[[#This Row],[N_COMPONENTS]]+3))</f>
        <v>2</v>
      </c>
      <c r="L160" t="s">
        <v>52</v>
      </c>
      <c r="M160" t="s">
        <v>55</v>
      </c>
    </row>
    <row r="161" spans="1:13" x14ac:dyDescent="0.25">
      <c r="A161">
        <v>39</v>
      </c>
      <c r="B161" t="s">
        <v>8</v>
      </c>
      <c r="C161" t="s">
        <v>14</v>
      </c>
      <c r="D161">
        <v>25</v>
      </c>
      <c r="E161">
        <v>2</v>
      </c>
      <c r="F161">
        <v>500</v>
      </c>
      <c r="G161">
        <v>0.60850000000000004</v>
      </c>
      <c r="H161">
        <v>0.67050772812365</v>
      </c>
      <c r="I161" t="s">
        <v>11</v>
      </c>
      <c r="K161">
        <f>_xlfn.FLOOR.MATH(LOG(Table1[[#This Row],[N_NODES]],Table1[[#This Row],[N_COMPONENTS]]+3))</f>
        <v>2</v>
      </c>
      <c r="L161" t="s">
        <v>52</v>
      </c>
      <c r="M161" t="s">
        <v>55</v>
      </c>
    </row>
    <row r="162" spans="1:13" x14ac:dyDescent="0.25">
      <c r="A162">
        <v>40</v>
      </c>
      <c r="B162" t="s">
        <v>8</v>
      </c>
      <c r="C162" t="s">
        <v>14</v>
      </c>
      <c r="D162">
        <v>25</v>
      </c>
      <c r="E162">
        <v>2</v>
      </c>
      <c r="F162">
        <v>200</v>
      </c>
      <c r="G162">
        <v>0.62749999999999995</v>
      </c>
      <c r="H162">
        <v>0.67028472455559196</v>
      </c>
      <c r="I162" t="s">
        <v>10</v>
      </c>
      <c r="J162" t="b">
        <f t="shared" ref="J162" si="78">H162&gt;H163</f>
        <v>0</v>
      </c>
      <c r="K162">
        <f>_xlfn.FLOOR.MATH(LOG(Table1[[#This Row],[N_NODES]],Table1[[#This Row],[N_COMPONENTS]]+3))</f>
        <v>2</v>
      </c>
      <c r="L162" t="s">
        <v>52</v>
      </c>
      <c r="M162" t="s">
        <v>55</v>
      </c>
    </row>
    <row r="163" spans="1:13" x14ac:dyDescent="0.25">
      <c r="A163">
        <v>41</v>
      </c>
      <c r="B163" t="s">
        <v>8</v>
      </c>
      <c r="C163" t="s">
        <v>14</v>
      </c>
      <c r="D163">
        <v>25</v>
      </c>
      <c r="E163">
        <v>2</v>
      </c>
      <c r="F163">
        <v>200</v>
      </c>
      <c r="G163">
        <v>0.60050000000000003</v>
      </c>
      <c r="H163">
        <v>0.67033772540360603</v>
      </c>
      <c r="I163" t="s">
        <v>11</v>
      </c>
      <c r="K163">
        <f>_xlfn.FLOOR.MATH(LOG(Table1[[#This Row],[N_NODES]],Table1[[#This Row],[N_COMPONENTS]]+3))</f>
        <v>2</v>
      </c>
      <c r="L163" t="s">
        <v>52</v>
      </c>
      <c r="M163" t="s">
        <v>55</v>
      </c>
    </row>
    <row r="164" spans="1:13" x14ac:dyDescent="0.25">
      <c r="A164">
        <v>42</v>
      </c>
      <c r="B164" t="s">
        <v>8</v>
      </c>
      <c r="C164" t="s">
        <v>14</v>
      </c>
      <c r="D164">
        <v>25</v>
      </c>
      <c r="E164">
        <v>2</v>
      </c>
      <c r="F164">
        <v>100</v>
      </c>
      <c r="G164">
        <v>0.622</v>
      </c>
      <c r="H164">
        <v>0.67051172818765103</v>
      </c>
      <c r="I164" t="s">
        <v>10</v>
      </c>
      <c r="J164" t="b">
        <f t="shared" ref="J164" si="79">H164&gt;H165</f>
        <v>1</v>
      </c>
      <c r="K164">
        <f>_xlfn.FLOOR.MATH(LOG(Table1[[#This Row],[N_NODES]],Table1[[#This Row],[N_COMPONENTS]]+3))</f>
        <v>2</v>
      </c>
      <c r="L164" t="s">
        <v>52</v>
      </c>
      <c r="M164" t="s">
        <v>55</v>
      </c>
    </row>
    <row r="165" spans="1:13" x14ac:dyDescent="0.25">
      <c r="A165">
        <v>43</v>
      </c>
      <c r="B165" t="s">
        <v>8</v>
      </c>
      <c r="C165" t="s">
        <v>14</v>
      </c>
      <c r="D165">
        <v>25</v>
      </c>
      <c r="E165">
        <v>2</v>
      </c>
      <c r="F165">
        <v>100</v>
      </c>
      <c r="G165">
        <v>0.58650000000000002</v>
      </c>
      <c r="H165">
        <v>0.67048972783564498</v>
      </c>
      <c r="I165" t="s">
        <v>11</v>
      </c>
      <c r="K165">
        <f>_xlfn.FLOOR.MATH(LOG(Table1[[#This Row],[N_NODES]],Table1[[#This Row],[N_COMPONENTS]]+3))</f>
        <v>2</v>
      </c>
      <c r="L165" t="s">
        <v>52</v>
      </c>
      <c r="M165" t="s">
        <v>55</v>
      </c>
    </row>
    <row r="166" spans="1:13" x14ac:dyDescent="0.25">
      <c r="A166">
        <v>44</v>
      </c>
      <c r="B166" t="s">
        <v>8</v>
      </c>
      <c r="C166" t="s">
        <v>14</v>
      </c>
      <c r="D166">
        <v>25</v>
      </c>
      <c r="E166">
        <v>2</v>
      </c>
      <c r="F166">
        <v>50</v>
      </c>
      <c r="G166">
        <v>0.60199999999999998</v>
      </c>
      <c r="H166">
        <v>0.66889070225123604</v>
      </c>
      <c r="I166" t="s">
        <v>10</v>
      </c>
      <c r="J166" t="b">
        <f t="shared" ref="J166" si="80">H166&gt;H167</f>
        <v>0</v>
      </c>
      <c r="K166">
        <f>_xlfn.FLOOR.MATH(LOG(Table1[[#This Row],[N_NODES]],Table1[[#This Row],[N_COMPONENTS]]+3))</f>
        <v>2</v>
      </c>
      <c r="L166" t="s">
        <v>52</v>
      </c>
      <c r="M166" t="s">
        <v>55</v>
      </c>
    </row>
    <row r="167" spans="1:13" x14ac:dyDescent="0.25">
      <c r="A167">
        <v>45</v>
      </c>
      <c r="B167" t="s">
        <v>8</v>
      </c>
      <c r="C167" t="s">
        <v>14</v>
      </c>
      <c r="D167">
        <v>25</v>
      </c>
      <c r="E167">
        <v>2</v>
      </c>
      <c r="F167">
        <v>50</v>
      </c>
      <c r="G167">
        <v>0.60150000000000003</v>
      </c>
      <c r="H167">
        <v>0.67041572665162597</v>
      </c>
      <c r="I167" t="s">
        <v>11</v>
      </c>
      <c r="K167">
        <f>_xlfn.FLOOR.MATH(LOG(Table1[[#This Row],[N_NODES]],Table1[[#This Row],[N_COMPONENTS]]+3))</f>
        <v>2</v>
      </c>
      <c r="L167" t="s">
        <v>52</v>
      </c>
      <c r="M167" t="s">
        <v>55</v>
      </c>
    </row>
    <row r="168" spans="1:13" x14ac:dyDescent="0.25">
      <c r="A168">
        <v>46</v>
      </c>
      <c r="B168" t="s">
        <v>8</v>
      </c>
      <c r="C168" t="s">
        <v>14</v>
      </c>
      <c r="D168">
        <v>25</v>
      </c>
      <c r="E168">
        <v>2</v>
      </c>
      <c r="F168">
        <v>25</v>
      </c>
      <c r="G168">
        <v>0.61650000000000005</v>
      </c>
      <c r="H168">
        <v>0.67025072401158403</v>
      </c>
      <c r="I168" t="s">
        <v>10</v>
      </c>
      <c r="J168" t="b">
        <f t="shared" ref="J168" si="81">H168&gt;H169</f>
        <v>1</v>
      </c>
      <c r="K168">
        <f>_xlfn.FLOOR.MATH(LOG(Table1[[#This Row],[N_NODES]],Table1[[#This Row],[N_COMPONENTS]]+3))</f>
        <v>2</v>
      </c>
      <c r="L168" t="s">
        <v>52</v>
      </c>
      <c r="M168" t="s">
        <v>55</v>
      </c>
    </row>
    <row r="169" spans="1:13" x14ac:dyDescent="0.25">
      <c r="A169">
        <v>47</v>
      </c>
      <c r="B169" t="s">
        <v>8</v>
      </c>
      <c r="C169" t="s">
        <v>14</v>
      </c>
      <c r="D169">
        <v>25</v>
      </c>
      <c r="E169">
        <v>2</v>
      </c>
      <c r="F169">
        <v>25</v>
      </c>
      <c r="G169">
        <v>0.58950000000000002</v>
      </c>
      <c r="H169">
        <v>0.63129710075361201</v>
      </c>
      <c r="I169" t="s">
        <v>11</v>
      </c>
      <c r="K169">
        <f>_xlfn.FLOOR.MATH(LOG(Table1[[#This Row],[N_NODES]],Table1[[#This Row],[N_COMPONENTS]]+3))</f>
        <v>2</v>
      </c>
      <c r="L169" t="s">
        <v>52</v>
      </c>
      <c r="M169" t="s">
        <v>55</v>
      </c>
    </row>
    <row r="170" spans="1:13" x14ac:dyDescent="0.25">
      <c r="A170">
        <v>48</v>
      </c>
      <c r="B170" t="s">
        <v>8</v>
      </c>
      <c r="C170" t="s">
        <v>14</v>
      </c>
      <c r="D170">
        <v>1005</v>
      </c>
      <c r="E170">
        <v>1002</v>
      </c>
      <c r="F170">
        <v>1000</v>
      </c>
      <c r="G170">
        <v>0.873</v>
      </c>
      <c r="H170">
        <v>0.94676714827437203</v>
      </c>
      <c r="I170" t="s">
        <v>10</v>
      </c>
      <c r="J170" t="b">
        <f t="shared" ref="J170" si="82">H170&gt;H171</f>
        <v>0</v>
      </c>
      <c r="K170">
        <f>_xlfn.FLOOR.MATH(LOG(Table1[[#This Row],[N_NODES]],Table1[[#This Row],[N_COMPONENTS]]+3))</f>
        <v>1</v>
      </c>
      <c r="L170" t="s">
        <v>52</v>
      </c>
      <c r="M170" t="s">
        <v>55</v>
      </c>
    </row>
    <row r="171" spans="1:13" x14ac:dyDescent="0.25">
      <c r="A171">
        <v>49</v>
      </c>
      <c r="B171" t="s">
        <v>8</v>
      </c>
      <c r="C171" t="s">
        <v>14</v>
      </c>
      <c r="D171">
        <v>1005</v>
      </c>
      <c r="E171">
        <v>1002</v>
      </c>
      <c r="F171">
        <v>1000</v>
      </c>
      <c r="G171">
        <v>0.87450000000000006</v>
      </c>
      <c r="H171">
        <v>0.946792148674378</v>
      </c>
      <c r="I171" t="s">
        <v>11</v>
      </c>
      <c r="K171">
        <f>_xlfn.FLOOR.MATH(LOG(Table1[[#This Row],[N_NODES]],Table1[[#This Row],[N_COMPONENTS]]+3))</f>
        <v>1</v>
      </c>
      <c r="L171" t="s">
        <v>52</v>
      </c>
      <c r="M171" t="s">
        <v>55</v>
      </c>
    </row>
    <row r="172" spans="1:13" x14ac:dyDescent="0.25">
      <c r="A172">
        <v>50</v>
      </c>
      <c r="B172" t="s">
        <v>8</v>
      </c>
      <c r="C172" t="s">
        <v>14</v>
      </c>
      <c r="D172">
        <v>1005</v>
      </c>
      <c r="E172">
        <v>1002</v>
      </c>
      <c r="F172">
        <v>500</v>
      </c>
      <c r="G172">
        <v>0.87</v>
      </c>
      <c r="H172">
        <v>0.94649214387430203</v>
      </c>
      <c r="I172" t="s">
        <v>10</v>
      </c>
      <c r="J172" t="b">
        <f t="shared" ref="J172" si="83">H172&gt;H173</f>
        <v>0</v>
      </c>
      <c r="K172">
        <f>_xlfn.FLOOR.MATH(LOG(Table1[[#This Row],[N_NODES]],Table1[[#This Row],[N_COMPONENTS]]+3))</f>
        <v>1</v>
      </c>
      <c r="L172" t="s">
        <v>52</v>
      </c>
      <c r="M172" t="s">
        <v>55</v>
      </c>
    </row>
    <row r="173" spans="1:13" x14ac:dyDescent="0.25">
      <c r="A173">
        <v>51</v>
      </c>
      <c r="B173" t="s">
        <v>8</v>
      </c>
      <c r="C173" t="s">
        <v>14</v>
      </c>
      <c r="D173">
        <v>1005</v>
      </c>
      <c r="E173">
        <v>1002</v>
      </c>
      <c r="F173">
        <v>500</v>
      </c>
      <c r="G173">
        <v>0.87</v>
      </c>
      <c r="H173">
        <v>0.94656214499431901</v>
      </c>
      <c r="I173" t="s">
        <v>11</v>
      </c>
      <c r="K173">
        <f>_xlfn.FLOOR.MATH(LOG(Table1[[#This Row],[N_NODES]],Table1[[#This Row],[N_COMPONENTS]]+3))</f>
        <v>1</v>
      </c>
      <c r="L173" t="s">
        <v>52</v>
      </c>
      <c r="M173" t="s">
        <v>55</v>
      </c>
    </row>
    <row r="174" spans="1:13" x14ac:dyDescent="0.25">
      <c r="A174">
        <v>52</v>
      </c>
      <c r="B174" t="s">
        <v>8</v>
      </c>
      <c r="C174" t="s">
        <v>14</v>
      </c>
      <c r="D174">
        <v>1005</v>
      </c>
      <c r="E174">
        <v>1002</v>
      </c>
      <c r="F174">
        <v>200</v>
      </c>
      <c r="G174">
        <v>0.85199999999999998</v>
      </c>
      <c r="H174">
        <v>0.935255964095425</v>
      </c>
      <c r="I174" t="s">
        <v>10</v>
      </c>
      <c r="J174" t="b">
        <f t="shared" ref="J174" si="84">H174&gt;H175</f>
        <v>0</v>
      </c>
      <c r="K174">
        <f>_xlfn.FLOOR.MATH(LOG(Table1[[#This Row],[N_NODES]],Table1[[#This Row],[N_COMPONENTS]]+3))</f>
        <v>1</v>
      </c>
      <c r="L174" t="s">
        <v>52</v>
      </c>
      <c r="M174" t="s">
        <v>55</v>
      </c>
    </row>
    <row r="175" spans="1:13" x14ac:dyDescent="0.25">
      <c r="A175">
        <v>53</v>
      </c>
      <c r="B175" t="s">
        <v>8</v>
      </c>
      <c r="C175" t="s">
        <v>14</v>
      </c>
      <c r="D175">
        <v>1005</v>
      </c>
      <c r="E175">
        <v>1002</v>
      </c>
      <c r="F175">
        <v>200</v>
      </c>
      <c r="G175">
        <v>0.86499999999999999</v>
      </c>
      <c r="H175">
        <v>0.94552212835405303</v>
      </c>
      <c r="I175" t="s">
        <v>11</v>
      </c>
      <c r="K175">
        <f>_xlfn.FLOOR.MATH(LOG(Table1[[#This Row],[N_NODES]],Table1[[#This Row],[N_COMPONENTS]]+3))</f>
        <v>1</v>
      </c>
      <c r="L175" t="s">
        <v>52</v>
      </c>
      <c r="M175" t="s">
        <v>55</v>
      </c>
    </row>
    <row r="176" spans="1:13" x14ac:dyDescent="0.25">
      <c r="A176">
        <v>54</v>
      </c>
      <c r="B176" t="s">
        <v>8</v>
      </c>
      <c r="C176" t="s">
        <v>14</v>
      </c>
      <c r="D176">
        <v>1005</v>
      </c>
      <c r="E176">
        <v>1002</v>
      </c>
      <c r="F176">
        <v>100</v>
      </c>
      <c r="G176">
        <v>0.82599999999999996</v>
      </c>
      <c r="H176">
        <v>0.92003272052352802</v>
      </c>
      <c r="I176" t="s">
        <v>10</v>
      </c>
      <c r="J176" t="b">
        <f t="shared" ref="J176" si="85">H176&gt;H177</f>
        <v>0</v>
      </c>
      <c r="K176">
        <f>_xlfn.FLOOR.MATH(LOG(Table1[[#This Row],[N_NODES]],Table1[[#This Row],[N_COMPONENTS]]+3))</f>
        <v>1</v>
      </c>
      <c r="L176" t="s">
        <v>52</v>
      </c>
      <c r="M176" t="s">
        <v>55</v>
      </c>
    </row>
    <row r="177" spans="1:13" x14ac:dyDescent="0.25">
      <c r="A177">
        <v>55</v>
      </c>
      <c r="B177" t="s">
        <v>8</v>
      </c>
      <c r="C177" t="s">
        <v>14</v>
      </c>
      <c r="D177">
        <v>1005</v>
      </c>
      <c r="E177">
        <v>1002</v>
      </c>
      <c r="F177">
        <v>100</v>
      </c>
      <c r="G177">
        <v>0.86250000000000004</v>
      </c>
      <c r="H177">
        <v>0.94303708859341695</v>
      </c>
      <c r="I177" t="s">
        <v>11</v>
      </c>
      <c r="K177">
        <f>_xlfn.FLOOR.MATH(LOG(Table1[[#This Row],[N_NODES]],Table1[[#This Row],[N_COMPONENTS]]+3))</f>
        <v>1</v>
      </c>
      <c r="L177" t="s">
        <v>52</v>
      </c>
      <c r="M177" t="s">
        <v>55</v>
      </c>
    </row>
    <row r="178" spans="1:13" x14ac:dyDescent="0.25">
      <c r="A178">
        <v>56</v>
      </c>
      <c r="B178" t="s">
        <v>8</v>
      </c>
      <c r="C178" t="s">
        <v>14</v>
      </c>
      <c r="D178">
        <v>1005</v>
      </c>
      <c r="E178">
        <v>1002</v>
      </c>
      <c r="F178">
        <v>50</v>
      </c>
      <c r="G178">
        <v>0.8095</v>
      </c>
      <c r="H178">
        <v>0.90346645546328697</v>
      </c>
      <c r="I178" t="s">
        <v>10</v>
      </c>
      <c r="J178" t="b">
        <f t="shared" ref="J178" si="86">H178&gt;H179</f>
        <v>0</v>
      </c>
      <c r="K178">
        <f>_xlfn.FLOOR.MATH(LOG(Table1[[#This Row],[N_NODES]],Table1[[#This Row],[N_COMPONENTS]]+3))</f>
        <v>1</v>
      </c>
      <c r="L178" t="s">
        <v>52</v>
      </c>
      <c r="M178" t="s">
        <v>55</v>
      </c>
    </row>
    <row r="179" spans="1:13" x14ac:dyDescent="0.25">
      <c r="A179">
        <v>57</v>
      </c>
      <c r="B179" t="s">
        <v>8</v>
      </c>
      <c r="C179" t="s">
        <v>14</v>
      </c>
      <c r="D179">
        <v>1005</v>
      </c>
      <c r="E179">
        <v>1002</v>
      </c>
      <c r="F179">
        <v>50</v>
      </c>
      <c r="G179">
        <v>0.85650000000000004</v>
      </c>
      <c r="H179">
        <v>0.93709399350389599</v>
      </c>
      <c r="I179" t="s">
        <v>11</v>
      </c>
      <c r="K179">
        <f>_xlfn.FLOOR.MATH(LOG(Table1[[#This Row],[N_NODES]],Table1[[#This Row],[N_COMPONENTS]]+3))</f>
        <v>1</v>
      </c>
      <c r="L179" t="s">
        <v>52</v>
      </c>
      <c r="M179" t="s">
        <v>55</v>
      </c>
    </row>
    <row r="180" spans="1:13" x14ac:dyDescent="0.25">
      <c r="A180">
        <v>58</v>
      </c>
      <c r="B180" t="s">
        <v>8</v>
      </c>
      <c r="C180" t="s">
        <v>14</v>
      </c>
      <c r="D180">
        <v>1005</v>
      </c>
      <c r="E180">
        <v>1002</v>
      </c>
      <c r="F180">
        <v>25</v>
      </c>
      <c r="G180">
        <v>0.83599999999999997</v>
      </c>
      <c r="H180">
        <v>0.90862653802460802</v>
      </c>
      <c r="I180" t="s">
        <v>10</v>
      </c>
      <c r="J180" t="b">
        <f t="shared" ref="J180" si="87">H180&gt;H181</f>
        <v>0</v>
      </c>
      <c r="K180">
        <f>_xlfn.FLOOR.MATH(LOG(Table1[[#This Row],[N_NODES]],Table1[[#This Row],[N_COMPONENTS]]+3))</f>
        <v>1</v>
      </c>
      <c r="L180" t="s">
        <v>52</v>
      </c>
      <c r="M180" t="s">
        <v>55</v>
      </c>
    </row>
    <row r="181" spans="1:13" x14ac:dyDescent="0.25">
      <c r="A181">
        <v>59</v>
      </c>
      <c r="B181" t="s">
        <v>8</v>
      </c>
      <c r="C181" t="s">
        <v>14</v>
      </c>
      <c r="D181">
        <v>1005</v>
      </c>
      <c r="E181">
        <v>1002</v>
      </c>
      <c r="F181">
        <v>25</v>
      </c>
      <c r="G181">
        <v>0.84050000000000002</v>
      </c>
      <c r="H181">
        <v>0.91735867773884305</v>
      </c>
      <c r="I181" t="s">
        <v>11</v>
      </c>
      <c r="K181">
        <f>_xlfn.FLOOR.MATH(LOG(Table1[[#This Row],[N_NODES]],Table1[[#This Row],[N_COMPONENTS]]+3))</f>
        <v>1</v>
      </c>
      <c r="L181" t="s">
        <v>52</v>
      </c>
      <c r="M181" t="s">
        <v>55</v>
      </c>
    </row>
    <row r="182" spans="1:13" x14ac:dyDescent="0.25">
      <c r="A182">
        <v>60</v>
      </c>
      <c r="B182" t="s">
        <v>8</v>
      </c>
      <c r="C182" t="s">
        <v>14</v>
      </c>
      <c r="D182">
        <v>805</v>
      </c>
      <c r="E182">
        <v>802</v>
      </c>
      <c r="F182">
        <v>1000</v>
      </c>
      <c r="G182">
        <v>0.86850000000000005</v>
      </c>
      <c r="H182">
        <v>0.94630814093025395</v>
      </c>
      <c r="I182" t="s">
        <v>10</v>
      </c>
      <c r="J182" t="b">
        <f t="shared" ref="J182" si="88">H182&gt;H183</f>
        <v>0</v>
      </c>
      <c r="K182">
        <f>_xlfn.FLOOR.MATH(LOG(Table1[[#This Row],[N_NODES]],Table1[[#This Row],[N_COMPONENTS]]+3))</f>
        <v>1</v>
      </c>
      <c r="L182" t="s">
        <v>52</v>
      </c>
      <c r="M182" t="s">
        <v>55</v>
      </c>
    </row>
    <row r="183" spans="1:13" x14ac:dyDescent="0.25">
      <c r="A183">
        <v>61</v>
      </c>
      <c r="B183" t="s">
        <v>8</v>
      </c>
      <c r="C183" t="s">
        <v>14</v>
      </c>
      <c r="D183">
        <v>805</v>
      </c>
      <c r="E183">
        <v>802</v>
      </c>
      <c r="F183">
        <v>1000</v>
      </c>
      <c r="G183">
        <v>0.873</v>
      </c>
      <c r="H183">
        <v>0.946980151682427</v>
      </c>
      <c r="I183" t="s">
        <v>11</v>
      </c>
      <c r="K183">
        <f>_xlfn.FLOOR.MATH(LOG(Table1[[#This Row],[N_NODES]],Table1[[#This Row],[N_COMPONENTS]]+3))</f>
        <v>1</v>
      </c>
      <c r="L183" t="s">
        <v>52</v>
      </c>
      <c r="M183" t="s">
        <v>55</v>
      </c>
    </row>
    <row r="184" spans="1:13" x14ac:dyDescent="0.25">
      <c r="A184">
        <v>62</v>
      </c>
      <c r="B184" t="s">
        <v>8</v>
      </c>
      <c r="C184" t="s">
        <v>14</v>
      </c>
      <c r="D184">
        <v>805</v>
      </c>
      <c r="E184">
        <v>802</v>
      </c>
      <c r="F184">
        <v>500</v>
      </c>
      <c r="G184">
        <v>0.87150000000000005</v>
      </c>
      <c r="H184">
        <v>0.94700415206643296</v>
      </c>
      <c r="I184" t="s">
        <v>10</v>
      </c>
      <c r="J184" t="b">
        <f t="shared" ref="J184" si="89">H184&gt;H185</f>
        <v>1</v>
      </c>
      <c r="K184">
        <f>_xlfn.FLOOR.MATH(LOG(Table1[[#This Row],[N_NODES]],Table1[[#This Row],[N_COMPONENTS]]+3))</f>
        <v>1</v>
      </c>
      <c r="L184" t="s">
        <v>52</v>
      </c>
      <c r="M184" t="s">
        <v>55</v>
      </c>
    </row>
    <row r="185" spans="1:13" x14ac:dyDescent="0.25">
      <c r="A185">
        <v>63</v>
      </c>
      <c r="B185" t="s">
        <v>8</v>
      </c>
      <c r="C185" t="s">
        <v>14</v>
      </c>
      <c r="D185">
        <v>805</v>
      </c>
      <c r="E185">
        <v>802</v>
      </c>
      <c r="F185">
        <v>500</v>
      </c>
      <c r="G185">
        <v>0.871</v>
      </c>
      <c r="H185">
        <v>0.94675714811436895</v>
      </c>
      <c r="I185" t="s">
        <v>11</v>
      </c>
      <c r="K185">
        <f>_xlfn.FLOOR.MATH(LOG(Table1[[#This Row],[N_NODES]],Table1[[#This Row],[N_COMPONENTS]]+3))</f>
        <v>1</v>
      </c>
      <c r="L185" t="s">
        <v>52</v>
      </c>
      <c r="M185" t="s">
        <v>55</v>
      </c>
    </row>
    <row r="186" spans="1:13" x14ac:dyDescent="0.25">
      <c r="A186">
        <v>64</v>
      </c>
      <c r="B186" t="s">
        <v>8</v>
      </c>
      <c r="C186" t="s">
        <v>14</v>
      </c>
      <c r="D186">
        <v>805</v>
      </c>
      <c r="E186">
        <v>802</v>
      </c>
      <c r="F186">
        <v>200</v>
      </c>
      <c r="G186">
        <v>0.85150000000000003</v>
      </c>
      <c r="H186">
        <v>0.93231191699067095</v>
      </c>
      <c r="I186" t="s">
        <v>10</v>
      </c>
      <c r="J186" t="b">
        <f t="shared" ref="J186" si="90">H186&gt;H187</f>
        <v>0</v>
      </c>
      <c r="K186">
        <f>_xlfn.FLOOR.MATH(LOG(Table1[[#This Row],[N_NODES]],Table1[[#This Row],[N_COMPONENTS]]+3))</f>
        <v>1</v>
      </c>
      <c r="L186" t="s">
        <v>52</v>
      </c>
      <c r="M186" t="s">
        <v>55</v>
      </c>
    </row>
    <row r="187" spans="1:13" x14ac:dyDescent="0.25">
      <c r="A187">
        <v>65</v>
      </c>
      <c r="B187" t="s">
        <v>8</v>
      </c>
      <c r="C187" t="s">
        <v>14</v>
      </c>
      <c r="D187">
        <v>805</v>
      </c>
      <c r="E187">
        <v>802</v>
      </c>
      <c r="F187">
        <v>200</v>
      </c>
      <c r="G187">
        <v>0.86599999999999999</v>
      </c>
      <c r="H187">
        <v>0.94590313445015095</v>
      </c>
      <c r="I187" t="s">
        <v>11</v>
      </c>
      <c r="K187">
        <f>_xlfn.FLOOR.MATH(LOG(Table1[[#This Row],[N_NODES]],Table1[[#This Row],[N_COMPONENTS]]+3))</f>
        <v>1</v>
      </c>
      <c r="L187" t="s">
        <v>52</v>
      </c>
      <c r="M187" t="s">
        <v>55</v>
      </c>
    </row>
    <row r="188" spans="1:13" x14ac:dyDescent="0.25">
      <c r="A188">
        <v>66</v>
      </c>
      <c r="B188" t="s">
        <v>8</v>
      </c>
      <c r="C188" t="s">
        <v>14</v>
      </c>
      <c r="D188">
        <v>805</v>
      </c>
      <c r="E188">
        <v>802</v>
      </c>
      <c r="F188">
        <v>100</v>
      </c>
      <c r="G188">
        <v>0.83399999999999996</v>
      </c>
      <c r="H188">
        <v>0.92486979791676605</v>
      </c>
      <c r="I188" t="s">
        <v>10</v>
      </c>
      <c r="J188" t="b">
        <f t="shared" ref="J188" si="91">H188&gt;H189</f>
        <v>0</v>
      </c>
      <c r="K188">
        <f>_xlfn.FLOOR.MATH(LOG(Table1[[#This Row],[N_NODES]],Table1[[#This Row],[N_COMPONENTS]]+3))</f>
        <v>1</v>
      </c>
      <c r="L188" t="s">
        <v>52</v>
      </c>
      <c r="M188" t="s">
        <v>55</v>
      </c>
    </row>
    <row r="189" spans="1:13" x14ac:dyDescent="0.25">
      <c r="A189">
        <v>67</v>
      </c>
      <c r="B189" t="s">
        <v>8</v>
      </c>
      <c r="C189" t="s">
        <v>14</v>
      </c>
      <c r="D189">
        <v>805</v>
      </c>
      <c r="E189">
        <v>802</v>
      </c>
      <c r="F189">
        <v>100</v>
      </c>
      <c r="G189">
        <v>0.86599999999999999</v>
      </c>
      <c r="H189">
        <v>0.94426210819373102</v>
      </c>
      <c r="I189" t="s">
        <v>11</v>
      </c>
      <c r="K189">
        <f>_xlfn.FLOOR.MATH(LOG(Table1[[#This Row],[N_NODES]],Table1[[#This Row],[N_COMPONENTS]]+3))</f>
        <v>1</v>
      </c>
      <c r="L189" t="s">
        <v>52</v>
      </c>
      <c r="M189" t="s">
        <v>55</v>
      </c>
    </row>
    <row r="190" spans="1:13" x14ac:dyDescent="0.25">
      <c r="A190">
        <v>68</v>
      </c>
      <c r="B190" t="s">
        <v>8</v>
      </c>
      <c r="C190" t="s">
        <v>14</v>
      </c>
      <c r="D190">
        <v>805</v>
      </c>
      <c r="E190">
        <v>802</v>
      </c>
      <c r="F190">
        <v>50</v>
      </c>
      <c r="G190">
        <v>0.85950000000000004</v>
      </c>
      <c r="H190">
        <v>0.93796600745611902</v>
      </c>
      <c r="I190" t="s">
        <v>10</v>
      </c>
      <c r="J190" t="b">
        <f t="shared" ref="J190" si="92">H190&gt;H191</f>
        <v>0</v>
      </c>
      <c r="K190">
        <f>_xlfn.FLOOR.MATH(LOG(Table1[[#This Row],[N_NODES]],Table1[[#This Row],[N_COMPONENTS]]+3))</f>
        <v>1</v>
      </c>
      <c r="L190" t="s">
        <v>52</v>
      </c>
      <c r="M190" t="s">
        <v>55</v>
      </c>
    </row>
    <row r="191" spans="1:13" x14ac:dyDescent="0.25">
      <c r="A191">
        <v>69</v>
      </c>
      <c r="B191" t="s">
        <v>8</v>
      </c>
      <c r="C191" t="s">
        <v>14</v>
      </c>
      <c r="D191">
        <v>805</v>
      </c>
      <c r="E191">
        <v>802</v>
      </c>
      <c r="F191">
        <v>50</v>
      </c>
      <c r="G191">
        <v>0.86099999999999999</v>
      </c>
      <c r="H191">
        <v>0.93973203571257102</v>
      </c>
      <c r="I191" t="s">
        <v>11</v>
      </c>
      <c r="K191">
        <f>_xlfn.FLOOR.MATH(LOG(Table1[[#This Row],[N_NODES]],Table1[[#This Row],[N_COMPONENTS]]+3))</f>
        <v>1</v>
      </c>
      <c r="L191" t="s">
        <v>52</v>
      </c>
      <c r="M191" t="s">
        <v>55</v>
      </c>
    </row>
    <row r="192" spans="1:13" x14ac:dyDescent="0.25">
      <c r="A192">
        <v>70</v>
      </c>
      <c r="B192" t="s">
        <v>8</v>
      </c>
      <c r="C192" t="s">
        <v>14</v>
      </c>
      <c r="D192">
        <v>805</v>
      </c>
      <c r="E192">
        <v>802</v>
      </c>
      <c r="F192">
        <v>25</v>
      </c>
      <c r="G192">
        <v>0.64649999999999996</v>
      </c>
      <c r="H192">
        <v>0.69961419382710099</v>
      </c>
      <c r="I192" t="s">
        <v>10</v>
      </c>
      <c r="J192" t="b">
        <f t="shared" ref="J192" si="93">H192&gt;H193</f>
        <v>0</v>
      </c>
      <c r="K192">
        <f>_xlfn.FLOOR.MATH(LOG(Table1[[#This Row],[N_NODES]],Table1[[#This Row],[N_COMPONENTS]]+3))</f>
        <v>1</v>
      </c>
      <c r="L192" t="s">
        <v>52</v>
      </c>
      <c r="M192" t="s">
        <v>55</v>
      </c>
    </row>
    <row r="193" spans="1:13" x14ac:dyDescent="0.25">
      <c r="A193">
        <v>71</v>
      </c>
      <c r="B193" t="s">
        <v>8</v>
      </c>
      <c r="C193" t="s">
        <v>14</v>
      </c>
      <c r="D193">
        <v>805</v>
      </c>
      <c r="E193">
        <v>802</v>
      </c>
      <c r="F193">
        <v>25</v>
      </c>
      <c r="G193">
        <v>0.84750000000000003</v>
      </c>
      <c r="H193">
        <v>0.924877798044768</v>
      </c>
      <c r="I193" t="s">
        <v>11</v>
      </c>
      <c r="K193">
        <f>_xlfn.FLOOR.MATH(LOG(Table1[[#This Row],[N_NODES]],Table1[[#This Row],[N_COMPONENTS]]+3))</f>
        <v>1</v>
      </c>
      <c r="L193" t="s">
        <v>52</v>
      </c>
      <c r="M193" t="s">
        <v>55</v>
      </c>
    </row>
    <row r="194" spans="1:13" x14ac:dyDescent="0.25">
      <c r="A194">
        <v>72</v>
      </c>
      <c r="B194" t="s">
        <v>8</v>
      </c>
      <c r="C194" t="s">
        <v>14</v>
      </c>
      <c r="D194">
        <v>605</v>
      </c>
      <c r="E194">
        <v>602</v>
      </c>
      <c r="F194">
        <v>1000</v>
      </c>
      <c r="G194">
        <v>0.86299999999999999</v>
      </c>
      <c r="H194">
        <v>0.94404410470567501</v>
      </c>
      <c r="I194" t="s">
        <v>10</v>
      </c>
      <c r="J194" t="b">
        <f t="shared" ref="J194" si="94">H194&gt;H195</f>
        <v>0</v>
      </c>
      <c r="K194">
        <f>_xlfn.FLOOR.MATH(LOG(Table1[[#This Row],[N_NODES]],Table1[[#This Row],[N_COMPONENTS]]+3))</f>
        <v>1</v>
      </c>
      <c r="L194" t="s">
        <v>52</v>
      </c>
      <c r="M194" t="s">
        <v>55</v>
      </c>
    </row>
    <row r="195" spans="1:13" x14ac:dyDescent="0.25">
      <c r="A195">
        <v>73</v>
      </c>
      <c r="B195" t="s">
        <v>8</v>
      </c>
      <c r="C195" t="s">
        <v>14</v>
      </c>
      <c r="D195">
        <v>605</v>
      </c>
      <c r="E195">
        <v>602</v>
      </c>
      <c r="F195">
        <v>1000</v>
      </c>
      <c r="G195">
        <v>0.873</v>
      </c>
      <c r="H195">
        <v>0.94662714603433595</v>
      </c>
      <c r="I195" t="s">
        <v>11</v>
      </c>
      <c r="K195">
        <f>_xlfn.FLOOR.MATH(LOG(Table1[[#This Row],[N_NODES]],Table1[[#This Row],[N_COMPONENTS]]+3))</f>
        <v>1</v>
      </c>
      <c r="L195" t="s">
        <v>52</v>
      </c>
      <c r="M195" t="s">
        <v>55</v>
      </c>
    </row>
    <row r="196" spans="1:13" x14ac:dyDescent="0.25">
      <c r="A196">
        <v>74</v>
      </c>
      <c r="B196" t="s">
        <v>8</v>
      </c>
      <c r="C196" t="s">
        <v>14</v>
      </c>
      <c r="D196">
        <v>605</v>
      </c>
      <c r="E196">
        <v>602</v>
      </c>
      <c r="F196">
        <v>500</v>
      </c>
      <c r="G196">
        <v>0.87</v>
      </c>
      <c r="H196">
        <v>0.94648314373029896</v>
      </c>
      <c r="I196" t="s">
        <v>10</v>
      </c>
      <c r="J196" t="b">
        <f t="shared" ref="J196" si="95">H196&gt;H197</f>
        <v>1</v>
      </c>
      <c r="K196">
        <f>_xlfn.FLOOR.MATH(LOG(Table1[[#This Row],[N_NODES]],Table1[[#This Row],[N_COMPONENTS]]+3))</f>
        <v>1</v>
      </c>
      <c r="L196" t="s">
        <v>52</v>
      </c>
      <c r="M196" t="s">
        <v>55</v>
      </c>
    </row>
    <row r="197" spans="1:13" x14ac:dyDescent="0.25">
      <c r="A197">
        <v>75</v>
      </c>
      <c r="B197" t="s">
        <v>8</v>
      </c>
      <c r="C197" t="s">
        <v>14</v>
      </c>
      <c r="D197">
        <v>605</v>
      </c>
      <c r="E197">
        <v>602</v>
      </c>
      <c r="F197">
        <v>500</v>
      </c>
      <c r="G197">
        <v>0.87150000000000005</v>
      </c>
      <c r="H197">
        <v>0.94630814093025395</v>
      </c>
      <c r="I197" t="s">
        <v>11</v>
      </c>
      <c r="K197">
        <f>_xlfn.FLOOR.MATH(LOG(Table1[[#This Row],[N_NODES]],Table1[[#This Row],[N_COMPONENTS]]+3))</f>
        <v>1</v>
      </c>
      <c r="L197" t="s">
        <v>52</v>
      </c>
      <c r="M197" t="s">
        <v>55</v>
      </c>
    </row>
    <row r="198" spans="1:13" x14ac:dyDescent="0.25">
      <c r="A198">
        <v>76</v>
      </c>
      <c r="B198" t="s">
        <v>8</v>
      </c>
      <c r="C198" t="s">
        <v>14</v>
      </c>
      <c r="D198">
        <v>605</v>
      </c>
      <c r="E198">
        <v>602</v>
      </c>
      <c r="F198">
        <v>200</v>
      </c>
      <c r="G198">
        <v>0.86599999999999999</v>
      </c>
      <c r="H198">
        <v>0.94490911854589599</v>
      </c>
      <c r="I198" t="s">
        <v>10</v>
      </c>
      <c r="J198" t="b">
        <f t="shared" ref="J198" si="96">H198&gt;H199</f>
        <v>0</v>
      </c>
      <c r="K198">
        <f>_xlfn.FLOOR.MATH(LOG(Table1[[#This Row],[N_NODES]],Table1[[#This Row],[N_COMPONENTS]]+3))</f>
        <v>1</v>
      </c>
      <c r="L198" t="s">
        <v>52</v>
      </c>
      <c r="M198" t="s">
        <v>55</v>
      </c>
    </row>
    <row r="199" spans="1:13" x14ac:dyDescent="0.25">
      <c r="A199">
        <v>77</v>
      </c>
      <c r="B199" t="s">
        <v>8</v>
      </c>
      <c r="C199" t="s">
        <v>14</v>
      </c>
      <c r="D199">
        <v>605</v>
      </c>
      <c r="E199">
        <v>602</v>
      </c>
      <c r="F199">
        <v>200</v>
      </c>
      <c r="G199">
        <v>0.86499999999999999</v>
      </c>
      <c r="H199">
        <v>0.94517712283396504</v>
      </c>
      <c r="I199" t="s">
        <v>11</v>
      </c>
      <c r="K199">
        <f>_xlfn.FLOOR.MATH(LOG(Table1[[#This Row],[N_NODES]],Table1[[#This Row],[N_COMPONENTS]]+3))</f>
        <v>1</v>
      </c>
      <c r="L199" t="s">
        <v>52</v>
      </c>
      <c r="M199" t="s">
        <v>55</v>
      </c>
    </row>
    <row r="200" spans="1:13" x14ac:dyDescent="0.25">
      <c r="A200">
        <v>78</v>
      </c>
      <c r="B200" t="s">
        <v>8</v>
      </c>
      <c r="C200" t="s">
        <v>14</v>
      </c>
      <c r="D200">
        <v>605</v>
      </c>
      <c r="E200">
        <v>602</v>
      </c>
      <c r="F200">
        <v>100</v>
      </c>
      <c r="G200">
        <v>0.83599999999999997</v>
      </c>
      <c r="H200">
        <v>0.92095373525976398</v>
      </c>
      <c r="I200" t="s">
        <v>10</v>
      </c>
      <c r="J200" t="b">
        <f t="shared" ref="J200" si="97">H200&gt;H201</f>
        <v>0</v>
      </c>
      <c r="K200">
        <f>_xlfn.FLOOR.MATH(LOG(Table1[[#This Row],[N_NODES]],Table1[[#This Row],[N_COMPONENTS]]+3))</f>
        <v>1</v>
      </c>
      <c r="L200" t="s">
        <v>52</v>
      </c>
      <c r="M200" t="s">
        <v>55</v>
      </c>
    </row>
    <row r="201" spans="1:13" x14ac:dyDescent="0.25">
      <c r="A201">
        <v>79</v>
      </c>
      <c r="B201" t="s">
        <v>8</v>
      </c>
      <c r="C201" t="s">
        <v>14</v>
      </c>
      <c r="D201">
        <v>605</v>
      </c>
      <c r="E201">
        <v>602</v>
      </c>
      <c r="F201">
        <v>100</v>
      </c>
      <c r="G201">
        <v>0.86499999999999999</v>
      </c>
      <c r="H201">
        <v>0.94255808092929405</v>
      </c>
      <c r="I201" t="s">
        <v>11</v>
      </c>
      <c r="K201">
        <f>_xlfn.FLOOR.MATH(LOG(Table1[[#This Row],[N_NODES]],Table1[[#This Row],[N_COMPONENTS]]+3))</f>
        <v>1</v>
      </c>
      <c r="L201" t="s">
        <v>52</v>
      </c>
      <c r="M201" t="s">
        <v>55</v>
      </c>
    </row>
    <row r="202" spans="1:13" x14ac:dyDescent="0.25">
      <c r="A202">
        <v>80</v>
      </c>
      <c r="B202" t="s">
        <v>8</v>
      </c>
      <c r="C202" t="s">
        <v>14</v>
      </c>
      <c r="D202">
        <v>605</v>
      </c>
      <c r="E202">
        <v>602</v>
      </c>
      <c r="F202">
        <v>50</v>
      </c>
      <c r="G202">
        <v>0.85599999999999998</v>
      </c>
      <c r="H202">
        <v>0.93468995503927998</v>
      </c>
      <c r="I202" t="s">
        <v>10</v>
      </c>
      <c r="J202" t="b">
        <f t="shared" ref="J202" si="98">H202&gt;H203</f>
        <v>0</v>
      </c>
      <c r="K202">
        <f>_xlfn.FLOOR.MATH(LOG(Table1[[#This Row],[N_NODES]],Table1[[#This Row],[N_COMPONENTS]]+3))</f>
        <v>1</v>
      </c>
      <c r="L202" t="s">
        <v>52</v>
      </c>
      <c r="M202" t="s">
        <v>55</v>
      </c>
    </row>
    <row r="203" spans="1:13" x14ac:dyDescent="0.25">
      <c r="A203">
        <v>81</v>
      </c>
      <c r="B203" t="s">
        <v>8</v>
      </c>
      <c r="C203" t="s">
        <v>14</v>
      </c>
      <c r="D203">
        <v>605</v>
      </c>
      <c r="E203">
        <v>602</v>
      </c>
      <c r="F203">
        <v>50</v>
      </c>
      <c r="G203">
        <v>0.85650000000000004</v>
      </c>
      <c r="H203">
        <v>0.93617597881566095</v>
      </c>
      <c r="I203" t="s">
        <v>11</v>
      </c>
      <c r="K203">
        <f>_xlfn.FLOOR.MATH(LOG(Table1[[#This Row],[N_NODES]],Table1[[#This Row],[N_COMPONENTS]]+3))</f>
        <v>1</v>
      </c>
      <c r="L203" t="s">
        <v>52</v>
      </c>
      <c r="M203" t="s">
        <v>55</v>
      </c>
    </row>
    <row r="204" spans="1:13" x14ac:dyDescent="0.25">
      <c r="A204">
        <v>82</v>
      </c>
      <c r="B204" t="s">
        <v>8</v>
      </c>
      <c r="C204" t="s">
        <v>14</v>
      </c>
      <c r="D204">
        <v>605</v>
      </c>
      <c r="E204">
        <v>602</v>
      </c>
      <c r="F204">
        <v>25</v>
      </c>
      <c r="G204">
        <v>0.77249999999999996</v>
      </c>
      <c r="H204">
        <v>0.84911858589737399</v>
      </c>
      <c r="I204" t="s">
        <v>10</v>
      </c>
      <c r="J204" t="b">
        <f t="shared" ref="J204" si="99">H204&gt;H205</f>
        <v>0</v>
      </c>
      <c r="K204">
        <f>_xlfn.FLOOR.MATH(LOG(Table1[[#This Row],[N_NODES]],Table1[[#This Row],[N_COMPONENTS]]+3))</f>
        <v>1</v>
      </c>
      <c r="L204" t="s">
        <v>52</v>
      </c>
      <c r="M204" t="s">
        <v>55</v>
      </c>
    </row>
    <row r="205" spans="1:13" x14ac:dyDescent="0.25">
      <c r="A205">
        <v>83</v>
      </c>
      <c r="B205" t="s">
        <v>8</v>
      </c>
      <c r="C205" t="s">
        <v>14</v>
      </c>
      <c r="D205">
        <v>605</v>
      </c>
      <c r="E205">
        <v>602</v>
      </c>
      <c r="F205">
        <v>25</v>
      </c>
      <c r="G205">
        <v>0.84</v>
      </c>
      <c r="H205">
        <v>0.91642766284260502</v>
      </c>
      <c r="I205" t="s">
        <v>11</v>
      </c>
      <c r="K205">
        <f>_xlfn.FLOOR.MATH(LOG(Table1[[#This Row],[N_NODES]],Table1[[#This Row],[N_COMPONENTS]]+3))</f>
        <v>1</v>
      </c>
      <c r="L205" t="s">
        <v>52</v>
      </c>
      <c r="M205" t="s">
        <v>55</v>
      </c>
    </row>
    <row r="206" spans="1:13" x14ac:dyDescent="0.25">
      <c r="A206">
        <v>84</v>
      </c>
      <c r="B206" t="s">
        <v>8</v>
      </c>
      <c r="C206" t="s">
        <v>14</v>
      </c>
      <c r="D206">
        <v>405</v>
      </c>
      <c r="E206">
        <v>402</v>
      </c>
      <c r="F206">
        <v>1000</v>
      </c>
      <c r="G206">
        <v>0.86150000000000004</v>
      </c>
      <c r="H206">
        <v>0.94369609913758601</v>
      </c>
      <c r="I206" t="s">
        <v>10</v>
      </c>
      <c r="J206" t="b">
        <f t="shared" ref="J206" si="100">H206&gt;H207</f>
        <v>0</v>
      </c>
      <c r="K206">
        <f>_xlfn.FLOOR.MATH(LOG(Table1[[#This Row],[N_NODES]],Table1[[#This Row],[N_COMPONENTS]]+3))</f>
        <v>1</v>
      </c>
      <c r="L206" t="s">
        <v>52</v>
      </c>
      <c r="M206" t="s">
        <v>55</v>
      </c>
    </row>
    <row r="207" spans="1:13" x14ac:dyDescent="0.25">
      <c r="A207">
        <v>85</v>
      </c>
      <c r="B207" t="s">
        <v>8</v>
      </c>
      <c r="C207" t="s">
        <v>14</v>
      </c>
      <c r="D207">
        <v>405</v>
      </c>
      <c r="E207">
        <v>402</v>
      </c>
      <c r="F207">
        <v>1000</v>
      </c>
      <c r="G207">
        <v>0.87150000000000005</v>
      </c>
      <c r="H207">
        <v>0.94675614809836905</v>
      </c>
      <c r="I207" t="s">
        <v>11</v>
      </c>
      <c r="K207">
        <f>_xlfn.FLOOR.MATH(LOG(Table1[[#This Row],[N_NODES]],Table1[[#This Row],[N_COMPONENTS]]+3))</f>
        <v>1</v>
      </c>
      <c r="L207" t="s">
        <v>52</v>
      </c>
      <c r="M207" t="s">
        <v>55</v>
      </c>
    </row>
    <row r="208" spans="1:13" x14ac:dyDescent="0.25">
      <c r="A208">
        <v>86</v>
      </c>
      <c r="B208" t="s">
        <v>8</v>
      </c>
      <c r="C208" t="s">
        <v>14</v>
      </c>
      <c r="D208">
        <v>405</v>
      </c>
      <c r="E208">
        <v>402</v>
      </c>
      <c r="F208">
        <v>500</v>
      </c>
      <c r="G208">
        <v>0.85250000000000004</v>
      </c>
      <c r="H208">
        <v>0.939353029648474</v>
      </c>
      <c r="I208" t="s">
        <v>10</v>
      </c>
      <c r="J208" t="b">
        <f t="shared" ref="J208" si="101">H208&gt;H209</f>
        <v>0</v>
      </c>
      <c r="K208">
        <f>_xlfn.FLOOR.MATH(LOG(Table1[[#This Row],[N_NODES]],Table1[[#This Row],[N_COMPONENTS]]+3))</f>
        <v>1</v>
      </c>
      <c r="L208" t="s">
        <v>52</v>
      </c>
      <c r="M208" t="s">
        <v>55</v>
      </c>
    </row>
    <row r="209" spans="1:13" x14ac:dyDescent="0.25">
      <c r="A209">
        <v>87</v>
      </c>
      <c r="B209" t="s">
        <v>8</v>
      </c>
      <c r="C209" t="s">
        <v>14</v>
      </c>
      <c r="D209">
        <v>405</v>
      </c>
      <c r="E209">
        <v>402</v>
      </c>
      <c r="F209">
        <v>500</v>
      </c>
      <c r="G209">
        <v>0.86799999999999999</v>
      </c>
      <c r="H209">
        <v>0.94636414182626905</v>
      </c>
      <c r="I209" t="s">
        <v>11</v>
      </c>
      <c r="K209">
        <f>_xlfn.FLOOR.MATH(LOG(Table1[[#This Row],[N_NODES]],Table1[[#This Row],[N_COMPONENTS]]+3))</f>
        <v>1</v>
      </c>
      <c r="L209" t="s">
        <v>52</v>
      </c>
      <c r="M209" t="s">
        <v>55</v>
      </c>
    </row>
    <row r="210" spans="1:13" x14ac:dyDescent="0.25">
      <c r="A210">
        <v>88</v>
      </c>
      <c r="B210" t="s">
        <v>8</v>
      </c>
      <c r="C210" t="s">
        <v>14</v>
      </c>
      <c r="D210">
        <v>405</v>
      </c>
      <c r="E210">
        <v>402</v>
      </c>
      <c r="F210">
        <v>200</v>
      </c>
      <c r="G210">
        <v>0.86450000000000005</v>
      </c>
      <c r="H210">
        <v>0.94495811932990903</v>
      </c>
      <c r="I210" t="s">
        <v>10</v>
      </c>
      <c r="J210" t="b">
        <f t="shared" ref="J210" si="102">H210&gt;H211</f>
        <v>1</v>
      </c>
      <c r="K210">
        <f>_xlfn.FLOOR.MATH(LOG(Table1[[#This Row],[N_NODES]],Table1[[#This Row],[N_COMPONENTS]]+3))</f>
        <v>1</v>
      </c>
      <c r="L210" t="s">
        <v>52</v>
      </c>
      <c r="M210" t="s">
        <v>55</v>
      </c>
    </row>
    <row r="211" spans="1:13" x14ac:dyDescent="0.25">
      <c r="A211">
        <v>89</v>
      </c>
      <c r="B211" t="s">
        <v>8</v>
      </c>
      <c r="C211" t="s">
        <v>14</v>
      </c>
      <c r="D211">
        <v>405</v>
      </c>
      <c r="E211">
        <v>402</v>
      </c>
      <c r="F211">
        <v>200</v>
      </c>
      <c r="G211">
        <v>0.86450000000000005</v>
      </c>
      <c r="H211">
        <v>0.94491211859389701</v>
      </c>
      <c r="I211" t="s">
        <v>11</v>
      </c>
      <c r="K211">
        <f>_xlfn.FLOOR.MATH(LOG(Table1[[#This Row],[N_NODES]],Table1[[#This Row],[N_COMPONENTS]]+3))</f>
        <v>1</v>
      </c>
      <c r="L211" t="s">
        <v>52</v>
      </c>
      <c r="M211" t="s">
        <v>55</v>
      </c>
    </row>
    <row r="212" spans="1:13" x14ac:dyDescent="0.25">
      <c r="A212">
        <v>90</v>
      </c>
      <c r="B212" t="s">
        <v>8</v>
      </c>
      <c r="C212" t="s">
        <v>14</v>
      </c>
      <c r="D212">
        <v>405</v>
      </c>
      <c r="E212">
        <v>402</v>
      </c>
      <c r="F212">
        <v>100</v>
      </c>
      <c r="G212">
        <v>0.8085</v>
      </c>
      <c r="H212">
        <v>0.91190359045744696</v>
      </c>
      <c r="I212" t="s">
        <v>10</v>
      </c>
      <c r="J212" t="b">
        <f t="shared" ref="J212" si="103">H212&gt;H213</f>
        <v>0</v>
      </c>
      <c r="K212">
        <f>_xlfn.FLOOR.MATH(LOG(Table1[[#This Row],[N_NODES]],Table1[[#This Row],[N_COMPONENTS]]+3))</f>
        <v>1</v>
      </c>
      <c r="L212" t="s">
        <v>52</v>
      </c>
      <c r="M212" t="s">
        <v>55</v>
      </c>
    </row>
    <row r="213" spans="1:13" x14ac:dyDescent="0.25">
      <c r="A213">
        <v>91</v>
      </c>
      <c r="B213" t="s">
        <v>8</v>
      </c>
      <c r="C213" t="s">
        <v>14</v>
      </c>
      <c r="D213">
        <v>405</v>
      </c>
      <c r="E213">
        <v>402</v>
      </c>
      <c r="F213">
        <v>100</v>
      </c>
      <c r="G213">
        <v>0.86350000000000005</v>
      </c>
      <c r="H213">
        <v>0.94225807612921797</v>
      </c>
      <c r="I213" t="s">
        <v>11</v>
      </c>
      <c r="K213">
        <f>_xlfn.FLOOR.MATH(LOG(Table1[[#This Row],[N_NODES]],Table1[[#This Row],[N_COMPONENTS]]+3))</f>
        <v>1</v>
      </c>
      <c r="L213" t="s">
        <v>52</v>
      </c>
      <c r="M213" t="s">
        <v>55</v>
      </c>
    </row>
    <row r="214" spans="1:13" x14ac:dyDescent="0.25">
      <c r="A214">
        <v>92</v>
      </c>
      <c r="B214" t="s">
        <v>8</v>
      </c>
      <c r="C214" t="s">
        <v>14</v>
      </c>
      <c r="D214">
        <v>405</v>
      </c>
      <c r="E214">
        <v>402</v>
      </c>
      <c r="F214">
        <v>50</v>
      </c>
      <c r="G214">
        <v>0.82050000000000001</v>
      </c>
      <c r="H214">
        <v>0.90907054512872199</v>
      </c>
      <c r="I214" t="s">
        <v>10</v>
      </c>
      <c r="J214" t="b">
        <f t="shared" ref="J214" si="104">H214&gt;H215</f>
        <v>0</v>
      </c>
      <c r="K214">
        <f>_xlfn.FLOOR.MATH(LOG(Table1[[#This Row],[N_NODES]],Table1[[#This Row],[N_COMPONENTS]]+3))</f>
        <v>1</v>
      </c>
      <c r="L214" t="s">
        <v>52</v>
      </c>
      <c r="M214" t="s">
        <v>55</v>
      </c>
    </row>
    <row r="215" spans="1:13" x14ac:dyDescent="0.25">
      <c r="A215">
        <v>93</v>
      </c>
      <c r="B215" t="s">
        <v>8</v>
      </c>
      <c r="C215" t="s">
        <v>14</v>
      </c>
      <c r="D215">
        <v>405</v>
      </c>
      <c r="E215">
        <v>402</v>
      </c>
      <c r="F215">
        <v>50</v>
      </c>
      <c r="G215">
        <v>0.85599999999999998</v>
      </c>
      <c r="H215">
        <v>0.93460195363125798</v>
      </c>
      <c r="I215" t="s">
        <v>11</v>
      </c>
      <c r="K215">
        <f>_xlfn.FLOOR.MATH(LOG(Table1[[#This Row],[N_NODES]],Table1[[#This Row],[N_COMPONENTS]]+3))</f>
        <v>1</v>
      </c>
      <c r="L215" t="s">
        <v>52</v>
      </c>
      <c r="M215" t="s">
        <v>55</v>
      </c>
    </row>
    <row r="216" spans="1:13" x14ac:dyDescent="0.25">
      <c r="A216">
        <v>94</v>
      </c>
      <c r="B216" t="s">
        <v>8</v>
      </c>
      <c r="C216" t="s">
        <v>14</v>
      </c>
      <c r="D216">
        <v>405</v>
      </c>
      <c r="E216">
        <v>402</v>
      </c>
      <c r="F216">
        <v>25</v>
      </c>
      <c r="G216">
        <v>0.78549999999999998</v>
      </c>
      <c r="H216">
        <v>0.86871589945439098</v>
      </c>
      <c r="I216" t="s">
        <v>10</v>
      </c>
      <c r="J216" t="b">
        <f t="shared" ref="J216" si="105">H216&gt;H217</f>
        <v>0</v>
      </c>
      <c r="K216">
        <f>_xlfn.FLOOR.MATH(LOG(Table1[[#This Row],[N_NODES]],Table1[[#This Row],[N_COMPONENTS]]+3))</f>
        <v>1</v>
      </c>
      <c r="L216" t="s">
        <v>52</v>
      </c>
      <c r="M216" t="s">
        <v>55</v>
      </c>
    </row>
    <row r="217" spans="1:13" x14ac:dyDescent="0.25">
      <c r="A217">
        <v>95</v>
      </c>
      <c r="B217" t="s">
        <v>8</v>
      </c>
      <c r="C217" t="s">
        <v>14</v>
      </c>
      <c r="D217">
        <v>405</v>
      </c>
      <c r="E217">
        <v>402</v>
      </c>
      <c r="F217">
        <v>25</v>
      </c>
      <c r="G217">
        <v>0.83699999999999997</v>
      </c>
      <c r="H217">
        <v>0.91613565817053</v>
      </c>
      <c r="I217" t="s">
        <v>11</v>
      </c>
      <c r="K217">
        <f>_xlfn.FLOOR.MATH(LOG(Table1[[#This Row],[N_NODES]],Table1[[#This Row],[N_COMPONENTS]]+3))</f>
        <v>1</v>
      </c>
      <c r="L217" t="s">
        <v>52</v>
      </c>
      <c r="M217" t="s">
        <v>55</v>
      </c>
    </row>
    <row r="218" spans="1:13" x14ac:dyDescent="0.25">
      <c r="A218">
        <v>96</v>
      </c>
      <c r="B218" t="s">
        <v>8</v>
      </c>
      <c r="C218" t="s">
        <v>14</v>
      </c>
      <c r="D218">
        <v>205</v>
      </c>
      <c r="E218">
        <v>202</v>
      </c>
      <c r="F218">
        <v>1000</v>
      </c>
      <c r="G218">
        <v>0.86350000000000005</v>
      </c>
      <c r="H218">
        <v>0.94422110753772004</v>
      </c>
      <c r="I218" t="s">
        <v>10</v>
      </c>
      <c r="J218" t="b">
        <f t="shared" ref="J218" si="106">H218&gt;H219</f>
        <v>0</v>
      </c>
      <c r="K218">
        <f>_xlfn.FLOOR.MATH(LOG(Table1[[#This Row],[N_NODES]],Table1[[#This Row],[N_COMPONENTS]]+3))</f>
        <v>1</v>
      </c>
      <c r="L218" t="s">
        <v>52</v>
      </c>
      <c r="M218" t="s">
        <v>55</v>
      </c>
    </row>
    <row r="219" spans="1:13" x14ac:dyDescent="0.25">
      <c r="A219">
        <v>97</v>
      </c>
      <c r="B219" t="s">
        <v>8</v>
      </c>
      <c r="C219" t="s">
        <v>14</v>
      </c>
      <c r="D219">
        <v>205</v>
      </c>
      <c r="E219">
        <v>202</v>
      </c>
      <c r="F219">
        <v>1000</v>
      </c>
      <c r="G219">
        <v>0.87150000000000005</v>
      </c>
      <c r="H219">
        <v>0.94681014896238302</v>
      </c>
      <c r="I219" t="s">
        <v>11</v>
      </c>
      <c r="K219">
        <f>_xlfn.FLOOR.MATH(LOG(Table1[[#This Row],[N_NODES]],Table1[[#This Row],[N_COMPONENTS]]+3))</f>
        <v>1</v>
      </c>
      <c r="L219" t="s">
        <v>52</v>
      </c>
      <c r="M219" t="s">
        <v>55</v>
      </c>
    </row>
    <row r="220" spans="1:13" x14ac:dyDescent="0.25">
      <c r="A220">
        <v>98</v>
      </c>
      <c r="B220" t="s">
        <v>8</v>
      </c>
      <c r="C220" t="s">
        <v>14</v>
      </c>
      <c r="D220">
        <v>205</v>
      </c>
      <c r="E220">
        <v>202</v>
      </c>
      <c r="F220">
        <v>500</v>
      </c>
      <c r="G220">
        <v>0.85599999999999998</v>
      </c>
      <c r="H220">
        <v>0.93915502648042304</v>
      </c>
      <c r="I220" t="s">
        <v>10</v>
      </c>
      <c r="J220" t="b">
        <f t="shared" ref="J220" si="107">H220&gt;H221</f>
        <v>0</v>
      </c>
      <c r="K220">
        <f>_xlfn.FLOOR.MATH(LOG(Table1[[#This Row],[N_NODES]],Table1[[#This Row],[N_COMPONENTS]]+3))</f>
        <v>1</v>
      </c>
      <c r="L220" t="s">
        <v>52</v>
      </c>
      <c r="M220" t="s">
        <v>55</v>
      </c>
    </row>
    <row r="221" spans="1:13" x14ac:dyDescent="0.25">
      <c r="A221">
        <v>99</v>
      </c>
      <c r="B221" t="s">
        <v>8</v>
      </c>
      <c r="C221" t="s">
        <v>14</v>
      </c>
      <c r="D221">
        <v>205</v>
      </c>
      <c r="E221">
        <v>202</v>
      </c>
      <c r="F221">
        <v>500</v>
      </c>
      <c r="G221">
        <v>0.87</v>
      </c>
      <c r="H221">
        <v>0.94667914686634902</v>
      </c>
      <c r="I221" t="s">
        <v>11</v>
      </c>
      <c r="K221">
        <f>_xlfn.FLOOR.MATH(LOG(Table1[[#This Row],[N_NODES]],Table1[[#This Row],[N_COMPONENTS]]+3))</f>
        <v>1</v>
      </c>
      <c r="L221" t="s">
        <v>52</v>
      </c>
      <c r="M221" t="s">
        <v>55</v>
      </c>
    </row>
    <row r="222" spans="1:13" x14ac:dyDescent="0.25">
      <c r="A222">
        <v>100</v>
      </c>
      <c r="B222" t="s">
        <v>8</v>
      </c>
      <c r="C222" t="s">
        <v>14</v>
      </c>
      <c r="D222">
        <v>205</v>
      </c>
      <c r="E222">
        <v>202</v>
      </c>
      <c r="F222">
        <v>200</v>
      </c>
      <c r="G222">
        <v>0.85150000000000003</v>
      </c>
      <c r="H222">
        <v>0.93486895790332603</v>
      </c>
      <c r="I222" t="s">
        <v>10</v>
      </c>
      <c r="J222" t="b">
        <f t="shared" ref="J222" si="108">H222&gt;H223</f>
        <v>0</v>
      </c>
      <c r="K222">
        <f>_xlfn.FLOOR.MATH(LOG(Table1[[#This Row],[N_NODES]],Table1[[#This Row],[N_COMPONENTS]]+3))</f>
        <v>1</v>
      </c>
      <c r="L222" t="s">
        <v>52</v>
      </c>
      <c r="M222" t="s">
        <v>55</v>
      </c>
    </row>
    <row r="223" spans="1:13" x14ac:dyDescent="0.25">
      <c r="A223">
        <v>101</v>
      </c>
      <c r="B223" t="s">
        <v>8</v>
      </c>
      <c r="C223" t="s">
        <v>14</v>
      </c>
      <c r="D223">
        <v>205</v>
      </c>
      <c r="E223">
        <v>202</v>
      </c>
      <c r="F223">
        <v>200</v>
      </c>
      <c r="G223">
        <v>0.86450000000000005</v>
      </c>
      <c r="H223">
        <v>0.94598813581017205</v>
      </c>
      <c r="I223" t="s">
        <v>11</v>
      </c>
      <c r="K223">
        <f>_xlfn.FLOOR.MATH(LOG(Table1[[#This Row],[N_NODES]],Table1[[#This Row],[N_COMPONENTS]]+3))</f>
        <v>1</v>
      </c>
      <c r="L223" t="s">
        <v>52</v>
      </c>
      <c r="M223" t="s">
        <v>55</v>
      </c>
    </row>
    <row r="224" spans="1:13" x14ac:dyDescent="0.25">
      <c r="A224">
        <v>102</v>
      </c>
      <c r="B224" t="s">
        <v>8</v>
      </c>
      <c r="C224" t="s">
        <v>14</v>
      </c>
      <c r="D224">
        <v>205</v>
      </c>
      <c r="E224">
        <v>202</v>
      </c>
      <c r="F224">
        <v>100</v>
      </c>
      <c r="G224">
        <v>0.86250000000000004</v>
      </c>
      <c r="H224">
        <v>0.94326509224147503</v>
      </c>
      <c r="I224" t="s">
        <v>10</v>
      </c>
      <c r="J224" t="b">
        <f t="shared" ref="J224" si="109">H224&gt;H225</f>
        <v>0</v>
      </c>
      <c r="K224">
        <f>_xlfn.FLOOR.MATH(LOG(Table1[[#This Row],[N_NODES]],Table1[[#This Row],[N_COMPONENTS]]+3))</f>
        <v>1</v>
      </c>
      <c r="L224" t="s">
        <v>52</v>
      </c>
      <c r="M224" t="s">
        <v>55</v>
      </c>
    </row>
    <row r="225" spans="1:13" x14ac:dyDescent="0.25">
      <c r="A225">
        <v>103</v>
      </c>
      <c r="B225" t="s">
        <v>8</v>
      </c>
      <c r="C225" t="s">
        <v>14</v>
      </c>
      <c r="D225">
        <v>205</v>
      </c>
      <c r="E225">
        <v>202</v>
      </c>
      <c r="F225">
        <v>100</v>
      </c>
      <c r="G225">
        <v>0.86399999999999999</v>
      </c>
      <c r="H225">
        <v>0.94368809900958395</v>
      </c>
      <c r="I225" t="s">
        <v>11</v>
      </c>
      <c r="K225">
        <f>_xlfn.FLOOR.MATH(LOG(Table1[[#This Row],[N_NODES]],Table1[[#This Row],[N_COMPONENTS]]+3))</f>
        <v>1</v>
      </c>
      <c r="L225" t="s">
        <v>52</v>
      </c>
      <c r="M225" t="s">
        <v>55</v>
      </c>
    </row>
    <row r="226" spans="1:13" x14ac:dyDescent="0.25">
      <c r="A226">
        <v>104</v>
      </c>
      <c r="B226" t="s">
        <v>8</v>
      </c>
      <c r="C226" t="s">
        <v>14</v>
      </c>
      <c r="D226">
        <v>205</v>
      </c>
      <c r="E226">
        <v>202</v>
      </c>
      <c r="F226">
        <v>50</v>
      </c>
      <c r="G226">
        <v>0.79300000000000004</v>
      </c>
      <c r="H226">
        <v>0.89460131362101702</v>
      </c>
      <c r="I226" t="s">
        <v>10</v>
      </c>
      <c r="J226" t="b">
        <f t="shared" ref="J226" si="110">H226&gt;H227</f>
        <v>0</v>
      </c>
      <c r="K226">
        <f>_xlfn.FLOOR.MATH(LOG(Table1[[#This Row],[N_NODES]],Table1[[#This Row],[N_COMPONENTS]]+3))</f>
        <v>1</v>
      </c>
      <c r="L226" t="s">
        <v>52</v>
      </c>
      <c r="M226" t="s">
        <v>55</v>
      </c>
    </row>
    <row r="227" spans="1:13" x14ac:dyDescent="0.25">
      <c r="A227">
        <v>105</v>
      </c>
      <c r="B227" t="s">
        <v>8</v>
      </c>
      <c r="C227" t="s">
        <v>14</v>
      </c>
      <c r="D227">
        <v>205</v>
      </c>
      <c r="E227">
        <v>202</v>
      </c>
      <c r="F227">
        <v>50</v>
      </c>
      <c r="G227">
        <v>0.85650000000000004</v>
      </c>
      <c r="H227">
        <v>0.93712699403190403</v>
      </c>
      <c r="I227" t="s">
        <v>11</v>
      </c>
      <c r="K227">
        <f>_xlfn.FLOOR.MATH(LOG(Table1[[#This Row],[N_NODES]],Table1[[#This Row],[N_COMPONENTS]]+3))</f>
        <v>1</v>
      </c>
      <c r="L227" t="s">
        <v>52</v>
      </c>
      <c r="M227" t="s">
        <v>55</v>
      </c>
    </row>
    <row r="228" spans="1:13" x14ac:dyDescent="0.25">
      <c r="A228">
        <v>106</v>
      </c>
      <c r="B228" t="s">
        <v>8</v>
      </c>
      <c r="C228" t="s">
        <v>14</v>
      </c>
      <c r="D228">
        <v>205</v>
      </c>
      <c r="E228">
        <v>202</v>
      </c>
      <c r="F228">
        <v>25</v>
      </c>
      <c r="G228">
        <v>0.77300000000000002</v>
      </c>
      <c r="H228">
        <v>0.85755672090753399</v>
      </c>
      <c r="I228" t="s">
        <v>10</v>
      </c>
      <c r="J228" t="b">
        <f t="shared" ref="J228" si="111">H228&gt;H229</f>
        <v>0</v>
      </c>
      <c r="K228">
        <f>_xlfn.FLOOR.MATH(LOG(Table1[[#This Row],[N_NODES]],Table1[[#This Row],[N_COMPONENTS]]+3))</f>
        <v>1</v>
      </c>
      <c r="L228" t="s">
        <v>52</v>
      </c>
      <c r="M228" t="s">
        <v>55</v>
      </c>
    </row>
    <row r="229" spans="1:13" x14ac:dyDescent="0.25">
      <c r="A229">
        <v>107</v>
      </c>
      <c r="B229" t="s">
        <v>8</v>
      </c>
      <c r="C229" t="s">
        <v>14</v>
      </c>
      <c r="D229">
        <v>205</v>
      </c>
      <c r="E229">
        <v>202</v>
      </c>
      <c r="F229">
        <v>25</v>
      </c>
      <c r="G229">
        <v>0.83950000000000002</v>
      </c>
      <c r="H229">
        <v>0.91992271876349996</v>
      </c>
      <c r="I229" t="s">
        <v>11</v>
      </c>
      <c r="K229">
        <f>_xlfn.FLOOR.MATH(LOG(Table1[[#This Row],[N_NODES]],Table1[[#This Row],[N_COMPONENTS]]+3))</f>
        <v>1</v>
      </c>
      <c r="L229" t="s">
        <v>52</v>
      </c>
      <c r="M229" t="s">
        <v>55</v>
      </c>
    </row>
    <row r="230" spans="1:13" x14ac:dyDescent="0.25">
      <c r="A230">
        <v>108</v>
      </c>
      <c r="B230" t="s">
        <v>8</v>
      </c>
      <c r="C230" t="s">
        <v>14</v>
      </c>
      <c r="D230">
        <v>5</v>
      </c>
      <c r="E230">
        <v>2</v>
      </c>
      <c r="F230">
        <v>1000</v>
      </c>
      <c r="G230">
        <v>0.60450000000000004</v>
      </c>
      <c r="H230">
        <v>0.66987271796348702</v>
      </c>
      <c r="I230" t="s">
        <v>10</v>
      </c>
      <c r="J230" t="b">
        <f t="shared" ref="J230" si="112">H230&gt;H231</f>
        <v>0</v>
      </c>
      <c r="K230">
        <f>_xlfn.FLOOR.MATH(LOG(Table1[[#This Row],[N_NODES]],Table1[[#This Row],[N_COMPONENTS]]+3))</f>
        <v>1</v>
      </c>
      <c r="L230" t="s">
        <v>52</v>
      </c>
      <c r="M230" t="s">
        <v>55</v>
      </c>
    </row>
    <row r="231" spans="1:13" x14ac:dyDescent="0.25">
      <c r="A231">
        <v>109</v>
      </c>
      <c r="B231" t="s">
        <v>8</v>
      </c>
      <c r="C231" t="s">
        <v>14</v>
      </c>
      <c r="D231">
        <v>5</v>
      </c>
      <c r="E231">
        <v>2</v>
      </c>
      <c r="F231">
        <v>1000</v>
      </c>
      <c r="G231">
        <v>0.59899999999999998</v>
      </c>
      <c r="H231">
        <v>0.67046772748363903</v>
      </c>
      <c r="I231" t="s">
        <v>11</v>
      </c>
      <c r="K231">
        <f>_xlfn.FLOOR.MATH(LOG(Table1[[#This Row],[N_NODES]],Table1[[#This Row],[N_COMPONENTS]]+3))</f>
        <v>1</v>
      </c>
      <c r="L231" t="s">
        <v>52</v>
      </c>
      <c r="M231" t="s">
        <v>55</v>
      </c>
    </row>
    <row r="232" spans="1:13" x14ac:dyDescent="0.25">
      <c r="A232">
        <v>110</v>
      </c>
      <c r="B232" t="s">
        <v>8</v>
      </c>
      <c r="C232" t="s">
        <v>14</v>
      </c>
      <c r="D232">
        <v>5</v>
      </c>
      <c r="E232">
        <v>2</v>
      </c>
      <c r="F232">
        <v>500</v>
      </c>
      <c r="G232">
        <v>0.56000000000000005</v>
      </c>
      <c r="H232">
        <v>0.65209043344693496</v>
      </c>
      <c r="I232" t="s">
        <v>10</v>
      </c>
      <c r="J232" t="b">
        <f t="shared" ref="J232" si="113">H232&gt;H233</f>
        <v>0</v>
      </c>
      <c r="K232">
        <f>_xlfn.FLOOR.MATH(LOG(Table1[[#This Row],[N_NODES]],Table1[[#This Row],[N_COMPONENTS]]+3))</f>
        <v>1</v>
      </c>
      <c r="L232" t="s">
        <v>52</v>
      </c>
      <c r="M232" t="s">
        <v>55</v>
      </c>
    </row>
    <row r="233" spans="1:13" x14ac:dyDescent="0.25">
      <c r="A233">
        <v>111</v>
      </c>
      <c r="B233" t="s">
        <v>8</v>
      </c>
      <c r="C233" t="s">
        <v>14</v>
      </c>
      <c r="D233">
        <v>5</v>
      </c>
      <c r="E233">
        <v>2</v>
      </c>
      <c r="F233">
        <v>500</v>
      </c>
      <c r="G233">
        <v>0.58150000000000002</v>
      </c>
      <c r="H233">
        <v>0.67026572425158704</v>
      </c>
      <c r="I233" t="s">
        <v>11</v>
      </c>
      <c r="K233">
        <f>_xlfn.FLOOR.MATH(LOG(Table1[[#This Row],[N_NODES]],Table1[[#This Row],[N_COMPONENTS]]+3))</f>
        <v>1</v>
      </c>
      <c r="L233" t="s">
        <v>52</v>
      </c>
      <c r="M233" t="s">
        <v>55</v>
      </c>
    </row>
    <row r="234" spans="1:13" x14ac:dyDescent="0.25">
      <c r="A234">
        <v>112</v>
      </c>
      <c r="B234" t="s">
        <v>8</v>
      </c>
      <c r="C234" t="s">
        <v>14</v>
      </c>
      <c r="D234">
        <v>5</v>
      </c>
      <c r="E234">
        <v>2</v>
      </c>
      <c r="F234">
        <v>200</v>
      </c>
      <c r="G234">
        <v>0.58950000000000002</v>
      </c>
      <c r="H234">
        <v>0.65343645498327896</v>
      </c>
      <c r="I234" t="s">
        <v>10</v>
      </c>
      <c r="J234" t="b">
        <f t="shared" ref="J234" si="114">H234&gt;H235</f>
        <v>0</v>
      </c>
      <c r="K234">
        <f>_xlfn.FLOOR.MATH(LOG(Table1[[#This Row],[N_NODES]],Table1[[#This Row],[N_COMPONENTS]]+3))</f>
        <v>1</v>
      </c>
      <c r="L234" t="s">
        <v>52</v>
      </c>
      <c r="M234" t="s">
        <v>55</v>
      </c>
    </row>
    <row r="235" spans="1:13" x14ac:dyDescent="0.25">
      <c r="A235">
        <v>113</v>
      </c>
      <c r="B235" t="s">
        <v>8</v>
      </c>
      <c r="C235" t="s">
        <v>14</v>
      </c>
      <c r="D235">
        <v>5</v>
      </c>
      <c r="E235">
        <v>2</v>
      </c>
      <c r="F235">
        <v>200</v>
      </c>
      <c r="G235">
        <v>0.60350000000000004</v>
      </c>
      <c r="H235">
        <v>0.669797716763468</v>
      </c>
      <c r="I235" t="s">
        <v>11</v>
      </c>
      <c r="K235">
        <f>_xlfn.FLOOR.MATH(LOG(Table1[[#This Row],[N_NODES]],Table1[[#This Row],[N_COMPONENTS]]+3))</f>
        <v>1</v>
      </c>
      <c r="L235" t="s">
        <v>52</v>
      </c>
      <c r="M235" t="s">
        <v>55</v>
      </c>
    </row>
    <row r="236" spans="1:13" x14ac:dyDescent="0.25">
      <c r="A236">
        <v>114</v>
      </c>
      <c r="B236" t="s">
        <v>8</v>
      </c>
      <c r="C236" t="s">
        <v>14</v>
      </c>
      <c r="D236">
        <v>5</v>
      </c>
      <c r="E236">
        <v>2</v>
      </c>
      <c r="F236">
        <v>100</v>
      </c>
      <c r="G236">
        <v>0.64500000000000002</v>
      </c>
      <c r="H236">
        <v>0.66675866813869</v>
      </c>
      <c r="I236" t="s">
        <v>10</v>
      </c>
      <c r="J236" t="b">
        <f t="shared" ref="J236" si="115">H236&gt;H237</f>
        <v>1</v>
      </c>
      <c r="K236">
        <f>_xlfn.FLOOR.MATH(LOG(Table1[[#This Row],[N_NODES]],Table1[[#This Row],[N_COMPONENTS]]+3))</f>
        <v>1</v>
      </c>
      <c r="L236" t="s">
        <v>52</v>
      </c>
      <c r="M236" t="s">
        <v>55</v>
      </c>
    </row>
    <row r="237" spans="1:13" x14ac:dyDescent="0.25">
      <c r="A237">
        <v>115</v>
      </c>
      <c r="B237" t="s">
        <v>8</v>
      </c>
      <c r="C237" t="s">
        <v>14</v>
      </c>
      <c r="D237">
        <v>5</v>
      </c>
      <c r="E237">
        <v>2</v>
      </c>
      <c r="F237">
        <v>100</v>
      </c>
      <c r="G237">
        <v>0.59150000000000003</v>
      </c>
      <c r="H237">
        <v>0.65671850749612004</v>
      </c>
      <c r="I237" t="s">
        <v>11</v>
      </c>
      <c r="K237">
        <f>_xlfn.FLOOR.MATH(LOG(Table1[[#This Row],[N_NODES]],Table1[[#This Row],[N_COMPONENTS]]+3))</f>
        <v>1</v>
      </c>
      <c r="L237" t="s">
        <v>52</v>
      </c>
      <c r="M237" t="s">
        <v>55</v>
      </c>
    </row>
    <row r="238" spans="1:13" x14ac:dyDescent="0.25">
      <c r="A238">
        <v>116</v>
      </c>
      <c r="B238" t="s">
        <v>8</v>
      </c>
      <c r="C238" t="s">
        <v>14</v>
      </c>
      <c r="D238">
        <v>5</v>
      </c>
      <c r="E238">
        <v>2</v>
      </c>
      <c r="F238">
        <v>50</v>
      </c>
      <c r="G238">
        <v>0.56899999999999995</v>
      </c>
      <c r="H238">
        <v>0.65071241139858205</v>
      </c>
      <c r="I238" t="s">
        <v>10</v>
      </c>
      <c r="J238" t="b">
        <f t="shared" ref="J238" si="116">H238&gt;H239</f>
        <v>1</v>
      </c>
      <c r="K238">
        <f>_xlfn.FLOOR.MATH(LOG(Table1[[#This Row],[N_NODES]],Table1[[#This Row],[N_COMPONENTS]]+3))</f>
        <v>1</v>
      </c>
      <c r="L238" t="s">
        <v>52</v>
      </c>
      <c r="M238" t="s">
        <v>55</v>
      </c>
    </row>
    <row r="239" spans="1:13" x14ac:dyDescent="0.25">
      <c r="A239">
        <v>117</v>
      </c>
      <c r="B239" t="s">
        <v>8</v>
      </c>
      <c r="C239" t="s">
        <v>14</v>
      </c>
      <c r="D239">
        <v>5</v>
      </c>
      <c r="E239">
        <v>2</v>
      </c>
      <c r="F239">
        <v>50</v>
      </c>
      <c r="G239">
        <v>0.56799999999999995</v>
      </c>
      <c r="H239">
        <v>0.63866121857949698</v>
      </c>
      <c r="I239" t="s">
        <v>11</v>
      </c>
      <c r="K239">
        <f>_xlfn.FLOOR.MATH(LOG(Table1[[#This Row],[N_NODES]],Table1[[#This Row],[N_COMPONENTS]]+3))</f>
        <v>1</v>
      </c>
      <c r="L239" t="s">
        <v>52</v>
      </c>
      <c r="M239" t="s">
        <v>55</v>
      </c>
    </row>
    <row r="240" spans="1:13" x14ac:dyDescent="0.25">
      <c r="A240">
        <v>118</v>
      </c>
      <c r="B240" t="s">
        <v>8</v>
      </c>
      <c r="C240" t="s">
        <v>14</v>
      </c>
      <c r="D240">
        <v>5</v>
      </c>
      <c r="E240">
        <v>2</v>
      </c>
      <c r="F240">
        <v>25</v>
      </c>
      <c r="G240">
        <v>0.57799999999999996</v>
      </c>
      <c r="H240">
        <v>0.61527084433350898</v>
      </c>
      <c r="I240" t="s">
        <v>10</v>
      </c>
      <c r="J240" t="b">
        <f t="shared" ref="J240" si="117">H240&gt;H241</f>
        <v>0</v>
      </c>
      <c r="K240">
        <f>_xlfn.FLOOR.MATH(LOG(Table1[[#This Row],[N_NODES]],Table1[[#This Row],[N_COMPONENTS]]+3))</f>
        <v>1</v>
      </c>
      <c r="L240" t="s">
        <v>52</v>
      </c>
      <c r="M240" t="s">
        <v>55</v>
      </c>
    </row>
    <row r="241" spans="1:13" x14ac:dyDescent="0.25">
      <c r="A241">
        <v>119</v>
      </c>
      <c r="B241" t="s">
        <v>8</v>
      </c>
      <c r="C241" t="s">
        <v>14</v>
      </c>
      <c r="D241">
        <v>5</v>
      </c>
      <c r="E241">
        <v>2</v>
      </c>
      <c r="F241">
        <v>25</v>
      </c>
      <c r="G241">
        <v>0.59299999999999997</v>
      </c>
      <c r="H241">
        <v>0.646552344837517</v>
      </c>
      <c r="I241" t="s">
        <v>11</v>
      </c>
      <c r="K241">
        <f>_xlfn.FLOOR.MATH(LOG(Table1[[#This Row],[N_NODES]],Table1[[#This Row],[N_COMPONENTS]]+3))</f>
        <v>1</v>
      </c>
      <c r="L241" t="s">
        <v>52</v>
      </c>
      <c r="M241" t="s">
        <v>55</v>
      </c>
    </row>
    <row r="242" spans="1:13" x14ac:dyDescent="0.25">
      <c r="A242">
        <v>0</v>
      </c>
      <c r="B242" t="s">
        <v>8</v>
      </c>
      <c r="C242" t="s">
        <v>15</v>
      </c>
      <c r="D242">
        <v>15625</v>
      </c>
      <c r="E242">
        <v>122</v>
      </c>
      <c r="F242">
        <v>1000</v>
      </c>
      <c r="G242">
        <v>0.87849999999999995</v>
      </c>
      <c r="H242">
        <v>0.95908838165642596</v>
      </c>
      <c r="I242" t="s">
        <v>10</v>
      </c>
      <c r="J242" t="b">
        <f>H242&gt;H243</f>
        <v>0</v>
      </c>
      <c r="K242">
        <f>_xlfn.FLOOR.MATH(LOG(Table1[[#This Row],[N_NODES]],Table1[[#This Row],[N_COMPONENTS]]+3))</f>
        <v>2</v>
      </c>
      <c r="L242" t="s">
        <v>52</v>
      </c>
      <c r="M242" t="s">
        <v>54</v>
      </c>
    </row>
    <row r="243" spans="1:13" x14ac:dyDescent="0.25">
      <c r="A243">
        <v>1</v>
      </c>
      <c r="B243" t="s">
        <v>8</v>
      </c>
      <c r="C243" t="s">
        <v>15</v>
      </c>
      <c r="D243">
        <v>15625</v>
      </c>
      <c r="E243">
        <v>122</v>
      </c>
      <c r="F243">
        <v>1000</v>
      </c>
      <c r="G243">
        <v>0.878</v>
      </c>
      <c r="H243">
        <v>0.95910038242447504</v>
      </c>
      <c r="I243" t="s">
        <v>11</v>
      </c>
      <c r="K243">
        <f>_xlfn.FLOOR.MATH(LOG(Table1[[#This Row],[N_NODES]],Table1[[#This Row],[N_COMPONENTS]]+3))</f>
        <v>2</v>
      </c>
      <c r="L243" t="s">
        <v>52</v>
      </c>
      <c r="M243" t="s">
        <v>54</v>
      </c>
    </row>
    <row r="244" spans="1:13" x14ac:dyDescent="0.25">
      <c r="A244">
        <v>2</v>
      </c>
      <c r="B244" t="s">
        <v>8</v>
      </c>
      <c r="C244" t="s">
        <v>15</v>
      </c>
      <c r="D244">
        <v>15625</v>
      </c>
      <c r="E244">
        <v>122</v>
      </c>
      <c r="F244">
        <v>500</v>
      </c>
      <c r="G244">
        <v>0.87549999999999994</v>
      </c>
      <c r="H244">
        <v>0.95870435707885304</v>
      </c>
      <c r="I244" t="s">
        <v>10</v>
      </c>
      <c r="J244" t="b">
        <f t="shared" ref="J244" si="118">H244&gt;H245</f>
        <v>0</v>
      </c>
      <c r="K244">
        <f>_xlfn.FLOOR.MATH(LOG(Table1[[#This Row],[N_NODES]],Table1[[#This Row],[N_COMPONENTS]]+3))</f>
        <v>2</v>
      </c>
      <c r="L244" t="s">
        <v>52</v>
      </c>
      <c r="M244" t="s">
        <v>54</v>
      </c>
    </row>
    <row r="245" spans="1:13" x14ac:dyDescent="0.25">
      <c r="A245">
        <v>3</v>
      </c>
      <c r="B245" t="s">
        <v>8</v>
      </c>
      <c r="C245" t="s">
        <v>15</v>
      </c>
      <c r="D245">
        <v>15625</v>
      </c>
      <c r="E245">
        <v>122</v>
      </c>
      <c r="F245">
        <v>500</v>
      </c>
      <c r="G245">
        <v>0.875</v>
      </c>
      <c r="H245">
        <v>0.95875936059907796</v>
      </c>
      <c r="I245" t="s">
        <v>11</v>
      </c>
      <c r="K245">
        <f>_xlfn.FLOOR.MATH(LOG(Table1[[#This Row],[N_NODES]],Table1[[#This Row],[N_COMPONENTS]]+3))</f>
        <v>2</v>
      </c>
      <c r="L245" t="s">
        <v>52</v>
      </c>
      <c r="M245" t="s">
        <v>54</v>
      </c>
    </row>
    <row r="246" spans="1:13" x14ac:dyDescent="0.25">
      <c r="A246">
        <v>4</v>
      </c>
      <c r="B246" t="s">
        <v>8</v>
      </c>
      <c r="C246" t="s">
        <v>15</v>
      </c>
      <c r="D246">
        <v>15625</v>
      </c>
      <c r="E246">
        <v>122</v>
      </c>
      <c r="F246">
        <v>200</v>
      </c>
      <c r="G246">
        <v>0.87050000000000005</v>
      </c>
      <c r="H246">
        <v>0.95697124615975404</v>
      </c>
      <c r="I246" t="s">
        <v>10</v>
      </c>
      <c r="J246" t="b">
        <f t="shared" ref="J246" si="119">H246&gt;H247</f>
        <v>0</v>
      </c>
      <c r="K246">
        <f>_xlfn.FLOOR.MATH(LOG(Table1[[#This Row],[N_NODES]],Table1[[#This Row],[N_COMPONENTS]]+3))</f>
        <v>2</v>
      </c>
      <c r="L246" t="s">
        <v>52</v>
      </c>
      <c r="M246" t="s">
        <v>54</v>
      </c>
    </row>
    <row r="247" spans="1:13" x14ac:dyDescent="0.25">
      <c r="A247">
        <v>5</v>
      </c>
      <c r="B247" t="s">
        <v>8</v>
      </c>
      <c r="C247" t="s">
        <v>15</v>
      </c>
      <c r="D247">
        <v>15625</v>
      </c>
      <c r="E247">
        <v>122</v>
      </c>
      <c r="F247">
        <v>200</v>
      </c>
      <c r="G247">
        <v>0.87</v>
      </c>
      <c r="H247">
        <v>0.95699724782385998</v>
      </c>
      <c r="I247" t="s">
        <v>11</v>
      </c>
      <c r="K247">
        <f>_xlfn.FLOOR.MATH(LOG(Table1[[#This Row],[N_NODES]],Table1[[#This Row],[N_COMPONENTS]]+3))</f>
        <v>2</v>
      </c>
      <c r="L247" t="s">
        <v>52</v>
      </c>
      <c r="M247" t="s">
        <v>54</v>
      </c>
    </row>
    <row r="248" spans="1:13" x14ac:dyDescent="0.25">
      <c r="A248">
        <v>6</v>
      </c>
      <c r="B248" t="s">
        <v>8</v>
      </c>
      <c r="C248" t="s">
        <v>15</v>
      </c>
      <c r="D248">
        <v>15625</v>
      </c>
      <c r="E248">
        <v>122</v>
      </c>
      <c r="F248">
        <v>100</v>
      </c>
      <c r="G248">
        <v>0.86750000000000005</v>
      </c>
      <c r="H248">
        <v>0.95285898297491001</v>
      </c>
      <c r="I248" t="s">
        <v>10</v>
      </c>
      <c r="J248" t="b">
        <f t="shared" ref="J248" si="120">H248&gt;H249</f>
        <v>0</v>
      </c>
      <c r="K248">
        <f>_xlfn.FLOOR.MATH(LOG(Table1[[#This Row],[N_NODES]],Table1[[#This Row],[N_COMPONENTS]]+3))</f>
        <v>2</v>
      </c>
      <c r="L248" t="s">
        <v>52</v>
      </c>
      <c r="M248" t="s">
        <v>54</v>
      </c>
    </row>
    <row r="249" spans="1:13" x14ac:dyDescent="0.25">
      <c r="A249">
        <v>7</v>
      </c>
      <c r="B249" t="s">
        <v>8</v>
      </c>
      <c r="C249" t="s">
        <v>15</v>
      </c>
      <c r="D249">
        <v>15625</v>
      </c>
      <c r="E249">
        <v>122</v>
      </c>
      <c r="F249">
        <v>100</v>
      </c>
      <c r="G249">
        <v>0.87</v>
      </c>
      <c r="H249">
        <v>0.95319400441628199</v>
      </c>
      <c r="I249" t="s">
        <v>11</v>
      </c>
      <c r="K249">
        <f>_xlfn.FLOOR.MATH(LOG(Table1[[#This Row],[N_NODES]],Table1[[#This Row],[N_COMPONENTS]]+3))</f>
        <v>2</v>
      </c>
      <c r="L249" t="s">
        <v>52</v>
      </c>
      <c r="M249" t="s">
        <v>54</v>
      </c>
    </row>
    <row r="250" spans="1:13" x14ac:dyDescent="0.25">
      <c r="A250">
        <v>8</v>
      </c>
      <c r="B250" t="s">
        <v>8</v>
      </c>
      <c r="C250" t="s">
        <v>15</v>
      </c>
      <c r="D250">
        <v>15625</v>
      </c>
      <c r="E250">
        <v>122</v>
      </c>
      <c r="F250">
        <v>50</v>
      </c>
      <c r="G250">
        <v>0.85550000000000004</v>
      </c>
      <c r="H250">
        <v>0.94316136232718795</v>
      </c>
      <c r="I250" t="s">
        <v>10</v>
      </c>
      <c r="J250" t="b">
        <f t="shared" ref="J250" si="121">H250&gt;H251</f>
        <v>0</v>
      </c>
      <c r="K250">
        <f>_xlfn.FLOOR.MATH(LOG(Table1[[#This Row],[N_NODES]],Table1[[#This Row],[N_COMPONENTS]]+3))</f>
        <v>2</v>
      </c>
      <c r="L250" t="s">
        <v>52</v>
      </c>
      <c r="M250" t="s">
        <v>54</v>
      </c>
    </row>
    <row r="251" spans="1:13" x14ac:dyDescent="0.25">
      <c r="A251">
        <v>9</v>
      </c>
      <c r="B251" t="s">
        <v>8</v>
      </c>
      <c r="C251" t="s">
        <v>15</v>
      </c>
      <c r="D251">
        <v>15625</v>
      </c>
      <c r="E251">
        <v>122</v>
      </c>
      <c r="F251">
        <v>50</v>
      </c>
      <c r="G251">
        <v>0.86</v>
      </c>
      <c r="H251">
        <v>0.94447744655657895</v>
      </c>
      <c r="I251" t="s">
        <v>11</v>
      </c>
      <c r="K251">
        <f>_xlfn.FLOOR.MATH(LOG(Table1[[#This Row],[N_NODES]],Table1[[#This Row],[N_COMPONENTS]]+3))</f>
        <v>2</v>
      </c>
      <c r="L251" t="s">
        <v>52</v>
      </c>
      <c r="M251" t="s">
        <v>54</v>
      </c>
    </row>
    <row r="252" spans="1:13" x14ac:dyDescent="0.25">
      <c r="A252">
        <v>10</v>
      </c>
      <c r="B252" t="s">
        <v>8</v>
      </c>
      <c r="C252" t="s">
        <v>15</v>
      </c>
      <c r="D252">
        <v>15625</v>
      </c>
      <c r="E252">
        <v>122</v>
      </c>
      <c r="F252">
        <v>25</v>
      </c>
      <c r="G252">
        <v>0.82099999999999995</v>
      </c>
      <c r="H252">
        <v>0.91372447836661497</v>
      </c>
      <c r="I252" t="s">
        <v>10</v>
      </c>
      <c r="J252" t="b">
        <f t="shared" ref="J252" si="122">H252&gt;H253</f>
        <v>0</v>
      </c>
      <c r="K252">
        <f>_xlfn.FLOOR.MATH(LOG(Table1[[#This Row],[N_NODES]],Table1[[#This Row],[N_COMPONENTS]]+3))</f>
        <v>2</v>
      </c>
      <c r="L252" t="s">
        <v>52</v>
      </c>
      <c r="M252" t="s">
        <v>54</v>
      </c>
    </row>
    <row r="253" spans="1:13" x14ac:dyDescent="0.25">
      <c r="A253">
        <v>11</v>
      </c>
      <c r="B253" t="s">
        <v>8</v>
      </c>
      <c r="C253" t="s">
        <v>15</v>
      </c>
      <c r="D253">
        <v>15625</v>
      </c>
      <c r="E253">
        <v>122</v>
      </c>
      <c r="F253">
        <v>25</v>
      </c>
      <c r="G253">
        <v>0.82650000000000001</v>
      </c>
      <c r="H253">
        <v>0.92214001696108505</v>
      </c>
      <c r="I253" t="s">
        <v>11</v>
      </c>
      <c r="K253">
        <f>_xlfn.FLOOR.MATH(LOG(Table1[[#This Row],[N_NODES]],Table1[[#This Row],[N_COMPONENTS]]+3))</f>
        <v>2</v>
      </c>
      <c r="L253" t="s">
        <v>52</v>
      </c>
      <c r="M253" t="s">
        <v>54</v>
      </c>
    </row>
    <row r="254" spans="1:13" x14ac:dyDescent="0.25">
      <c r="A254">
        <v>12</v>
      </c>
      <c r="B254" t="s">
        <v>8</v>
      </c>
      <c r="C254" t="s">
        <v>15</v>
      </c>
      <c r="D254">
        <v>7225</v>
      </c>
      <c r="E254">
        <v>82</v>
      </c>
      <c r="F254">
        <v>1000</v>
      </c>
      <c r="G254">
        <v>0.87749999999999995</v>
      </c>
      <c r="H254">
        <v>0.95907338069636405</v>
      </c>
      <c r="I254" t="s">
        <v>10</v>
      </c>
      <c r="J254" t="b">
        <f t="shared" ref="J254" si="123">H254&gt;H255</f>
        <v>1</v>
      </c>
      <c r="K254">
        <f>_xlfn.FLOOR.MATH(LOG(Table1[[#This Row],[N_NODES]],Table1[[#This Row],[N_COMPONENTS]]+3))</f>
        <v>2</v>
      </c>
      <c r="L254" t="s">
        <v>52</v>
      </c>
      <c r="M254" t="s">
        <v>54</v>
      </c>
    </row>
    <row r="255" spans="1:13" x14ac:dyDescent="0.25">
      <c r="A255">
        <v>13</v>
      </c>
      <c r="B255" t="s">
        <v>8</v>
      </c>
      <c r="C255" t="s">
        <v>15</v>
      </c>
      <c r="D255">
        <v>7225</v>
      </c>
      <c r="E255">
        <v>82</v>
      </c>
      <c r="F255">
        <v>1000</v>
      </c>
      <c r="G255">
        <v>0.87749999999999995</v>
      </c>
      <c r="H255">
        <v>0.959070380504352</v>
      </c>
      <c r="I255" t="s">
        <v>11</v>
      </c>
      <c r="K255">
        <f>_xlfn.FLOOR.MATH(LOG(Table1[[#This Row],[N_NODES]],Table1[[#This Row],[N_COMPONENTS]]+3))</f>
        <v>2</v>
      </c>
      <c r="L255" t="s">
        <v>52</v>
      </c>
      <c r="M255" t="s">
        <v>54</v>
      </c>
    </row>
    <row r="256" spans="1:13" x14ac:dyDescent="0.25">
      <c r="A256">
        <v>14</v>
      </c>
      <c r="B256" t="s">
        <v>8</v>
      </c>
      <c r="C256" t="s">
        <v>15</v>
      </c>
      <c r="D256">
        <v>7225</v>
      </c>
      <c r="E256">
        <v>82</v>
      </c>
      <c r="F256">
        <v>500</v>
      </c>
      <c r="G256">
        <v>0.872</v>
      </c>
      <c r="H256">
        <v>0.95863135240655395</v>
      </c>
      <c r="I256" t="s">
        <v>10</v>
      </c>
      <c r="J256" t="b">
        <f t="shared" ref="J256" si="124">H256&gt;H257</f>
        <v>1</v>
      </c>
      <c r="K256">
        <f>_xlfn.FLOOR.MATH(LOG(Table1[[#This Row],[N_NODES]],Table1[[#This Row],[N_COMPONENTS]]+3))</f>
        <v>2</v>
      </c>
      <c r="L256" t="s">
        <v>52</v>
      </c>
      <c r="M256" t="s">
        <v>54</v>
      </c>
    </row>
    <row r="257" spans="1:13" x14ac:dyDescent="0.25">
      <c r="A257">
        <v>15</v>
      </c>
      <c r="B257" t="s">
        <v>8</v>
      </c>
      <c r="C257" t="s">
        <v>15</v>
      </c>
      <c r="D257">
        <v>7225</v>
      </c>
      <c r="E257">
        <v>82</v>
      </c>
      <c r="F257">
        <v>500</v>
      </c>
      <c r="G257">
        <v>0.873</v>
      </c>
      <c r="H257">
        <v>0.958611351126472</v>
      </c>
      <c r="I257" t="s">
        <v>11</v>
      </c>
      <c r="K257">
        <f>_xlfn.FLOOR.MATH(LOG(Table1[[#This Row],[N_NODES]],Table1[[#This Row],[N_COMPONENTS]]+3))</f>
        <v>2</v>
      </c>
      <c r="L257" t="s">
        <v>52</v>
      </c>
      <c r="M257" t="s">
        <v>54</v>
      </c>
    </row>
    <row r="258" spans="1:13" x14ac:dyDescent="0.25">
      <c r="A258">
        <v>16</v>
      </c>
      <c r="B258" t="s">
        <v>8</v>
      </c>
      <c r="C258" t="s">
        <v>15</v>
      </c>
      <c r="D258">
        <v>7225</v>
      </c>
      <c r="E258">
        <v>82</v>
      </c>
      <c r="F258">
        <v>200</v>
      </c>
      <c r="G258">
        <v>0.87250000000000005</v>
      </c>
      <c r="H258">
        <v>0.95636520737327102</v>
      </c>
      <c r="I258" t="s">
        <v>10</v>
      </c>
      <c r="J258" t="b">
        <f t="shared" ref="J258" si="125">H258&gt;H259</f>
        <v>0</v>
      </c>
      <c r="K258">
        <f>_xlfn.FLOOR.MATH(LOG(Table1[[#This Row],[N_NODES]],Table1[[#This Row],[N_COMPONENTS]]+3))</f>
        <v>2</v>
      </c>
      <c r="L258" t="s">
        <v>52</v>
      </c>
      <c r="M258" t="s">
        <v>54</v>
      </c>
    </row>
    <row r="259" spans="1:13" x14ac:dyDescent="0.25">
      <c r="A259">
        <v>17</v>
      </c>
      <c r="B259" t="s">
        <v>8</v>
      </c>
      <c r="C259" t="s">
        <v>15</v>
      </c>
      <c r="D259">
        <v>7225</v>
      </c>
      <c r="E259">
        <v>82</v>
      </c>
      <c r="F259">
        <v>200</v>
      </c>
      <c r="G259">
        <v>0.872</v>
      </c>
      <c r="H259">
        <v>0.95638520865335297</v>
      </c>
      <c r="I259" t="s">
        <v>11</v>
      </c>
      <c r="K259">
        <f>_xlfn.FLOOR.MATH(LOG(Table1[[#This Row],[N_NODES]],Table1[[#This Row],[N_COMPONENTS]]+3))</f>
        <v>2</v>
      </c>
      <c r="L259" t="s">
        <v>52</v>
      </c>
      <c r="M259" t="s">
        <v>54</v>
      </c>
    </row>
    <row r="260" spans="1:13" x14ac:dyDescent="0.25">
      <c r="A260">
        <v>18</v>
      </c>
      <c r="B260" t="s">
        <v>8</v>
      </c>
      <c r="C260" t="s">
        <v>15</v>
      </c>
      <c r="D260">
        <v>7225</v>
      </c>
      <c r="E260">
        <v>82</v>
      </c>
      <c r="F260">
        <v>100</v>
      </c>
      <c r="G260">
        <v>0.86750000000000005</v>
      </c>
      <c r="H260">
        <v>0.952292946748591</v>
      </c>
      <c r="I260" t="s">
        <v>10</v>
      </c>
      <c r="J260" t="b">
        <f t="shared" ref="J260" si="126">H260&gt;H261</f>
        <v>0</v>
      </c>
      <c r="K260">
        <f>_xlfn.FLOOR.MATH(LOG(Table1[[#This Row],[N_NODES]],Table1[[#This Row],[N_COMPONENTS]]+3))</f>
        <v>2</v>
      </c>
      <c r="L260" t="s">
        <v>52</v>
      </c>
      <c r="M260" t="s">
        <v>54</v>
      </c>
    </row>
    <row r="261" spans="1:13" x14ac:dyDescent="0.25">
      <c r="A261">
        <v>19</v>
      </c>
      <c r="B261" t="s">
        <v>8</v>
      </c>
      <c r="C261" t="s">
        <v>15</v>
      </c>
      <c r="D261">
        <v>7225</v>
      </c>
      <c r="E261">
        <v>82</v>
      </c>
      <c r="F261">
        <v>100</v>
      </c>
      <c r="G261">
        <v>0.86499999999999999</v>
      </c>
      <c r="H261">
        <v>0.952554963517665</v>
      </c>
      <c r="I261" t="s">
        <v>11</v>
      </c>
      <c r="K261">
        <f>_xlfn.FLOOR.MATH(LOG(Table1[[#This Row],[N_NODES]],Table1[[#This Row],[N_COMPONENTS]]+3))</f>
        <v>2</v>
      </c>
      <c r="L261" t="s">
        <v>52</v>
      </c>
      <c r="M261" t="s">
        <v>54</v>
      </c>
    </row>
    <row r="262" spans="1:13" x14ac:dyDescent="0.25">
      <c r="A262">
        <v>20</v>
      </c>
      <c r="B262" t="s">
        <v>8</v>
      </c>
      <c r="C262" t="s">
        <v>15</v>
      </c>
      <c r="D262">
        <v>7225</v>
      </c>
      <c r="E262">
        <v>82</v>
      </c>
      <c r="F262">
        <v>50</v>
      </c>
      <c r="G262">
        <v>0.85450000000000004</v>
      </c>
      <c r="H262">
        <v>0.94289434523809501</v>
      </c>
      <c r="I262" t="s">
        <v>10</v>
      </c>
      <c r="J262" t="b">
        <f t="shared" ref="J262" si="127">H262&gt;H263</f>
        <v>0</v>
      </c>
      <c r="K262">
        <f>_xlfn.FLOOR.MATH(LOG(Table1[[#This Row],[N_NODES]],Table1[[#This Row],[N_COMPONENTS]]+3))</f>
        <v>2</v>
      </c>
      <c r="L262" t="s">
        <v>52</v>
      </c>
      <c r="M262" t="s">
        <v>54</v>
      </c>
    </row>
    <row r="263" spans="1:13" x14ac:dyDescent="0.25">
      <c r="A263">
        <v>21</v>
      </c>
      <c r="B263" t="s">
        <v>8</v>
      </c>
      <c r="C263" t="s">
        <v>15</v>
      </c>
      <c r="D263">
        <v>7225</v>
      </c>
      <c r="E263">
        <v>82</v>
      </c>
      <c r="F263">
        <v>50</v>
      </c>
      <c r="G263">
        <v>0.85350000000000004</v>
      </c>
      <c r="H263">
        <v>0.94330337141577003</v>
      </c>
      <c r="I263" t="s">
        <v>11</v>
      </c>
      <c r="K263">
        <f>_xlfn.FLOOR.MATH(LOG(Table1[[#This Row],[N_NODES]],Table1[[#This Row],[N_COMPONENTS]]+3))</f>
        <v>2</v>
      </c>
      <c r="L263" t="s">
        <v>52</v>
      </c>
      <c r="M263" t="s">
        <v>54</v>
      </c>
    </row>
    <row r="264" spans="1:13" x14ac:dyDescent="0.25">
      <c r="A264">
        <v>22</v>
      </c>
      <c r="B264" t="s">
        <v>8</v>
      </c>
      <c r="C264" t="s">
        <v>15</v>
      </c>
      <c r="D264">
        <v>7225</v>
      </c>
      <c r="E264">
        <v>82</v>
      </c>
      <c r="F264">
        <v>25</v>
      </c>
      <c r="G264">
        <v>0.81950000000000001</v>
      </c>
      <c r="H264">
        <v>0.91021125352022503</v>
      </c>
      <c r="I264" t="s">
        <v>10</v>
      </c>
      <c r="J264" t="b">
        <f t="shared" ref="J264" si="128">H264&gt;H265</f>
        <v>0</v>
      </c>
      <c r="K264">
        <f>_xlfn.FLOOR.MATH(LOG(Table1[[#This Row],[N_NODES]],Table1[[#This Row],[N_COMPONENTS]]+3))</f>
        <v>2</v>
      </c>
      <c r="L264" t="s">
        <v>52</v>
      </c>
      <c r="M264" t="s">
        <v>54</v>
      </c>
    </row>
    <row r="265" spans="1:13" x14ac:dyDescent="0.25">
      <c r="A265">
        <v>23</v>
      </c>
      <c r="B265" t="s">
        <v>8</v>
      </c>
      <c r="C265" t="s">
        <v>15</v>
      </c>
      <c r="D265">
        <v>7225</v>
      </c>
      <c r="E265">
        <v>82</v>
      </c>
      <c r="F265">
        <v>25</v>
      </c>
      <c r="G265">
        <v>0.82150000000000001</v>
      </c>
      <c r="H265">
        <v>0.91648465501792098</v>
      </c>
      <c r="I265" t="s">
        <v>11</v>
      </c>
      <c r="K265">
        <f>_xlfn.FLOOR.MATH(LOG(Table1[[#This Row],[N_NODES]],Table1[[#This Row],[N_COMPONENTS]]+3))</f>
        <v>2</v>
      </c>
      <c r="L265" t="s">
        <v>52</v>
      </c>
      <c r="M265" t="s">
        <v>54</v>
      </c>
    </row>
    <row r="266" spans="1:13" x14ac:dyDescent="0.25">
      <c r="A266">
        <v>24</v>
      </c>
      <c r="B266" t="s">
        <v>8</v>
      </c>
      <c r="C266" t="s">
        <v>15</v>
      </c>
      <c r="D266">
        <v>2025</v>
      </c>
      <c r="E266">
        <v>42</v>
      </c>
      <c r="F266">
        <v>1000</v>
      </c>
      <c r="G266">
        <v>0.87350000000000005</v>
      </c>
      <c r="H266">
        <v>0.95886436731950797</v>
      </c>
      <c r="I266" t="s">
        <v>10</v>
      </c>
      <c r="J266" t="b">
        <f t="shared" ref="J266" si="129">H266&gt;H267</f>
        <v>1</v>
      </c>
      <c r="K266">
        <f>_xlfn.FLOOR.MATH(LOG(Table1[[#This Row],[N_NODES]],Table1[[#This Row],[N_COMPONENTS]]+3))</f>
        <v>2</v>
      </c>
      <c r="L266" t="s">
        <v>52</v>
      </c>
      <c r="M266" t="s">
        <v>54</v>
      </c>
    </row>
    <row r="267" spans="1:13" x14ac:dyDescent="0.25">
      <c r="A267">
        <v>25</v>
      </c>
      <c r="B267" t="s">
        <v>8</v>
      </c>
      <c r="C267" t="s">
        <v>15</v>
      </c>
      <c r="D267">
        <v>2025</v>
      </c>
      <c r="E267">
        <v>42</v>
      </c>
      <c r="F267">
        <v>1000</v>
      </c>
      <c r="G267">
        <v>0.87250000000000005</v>
      </c>
      <c r="H267">
        <v>0.95885836693548299</v>
      </c>
      <c r="I267" t="s">
        <v>11</v>
      </c>
      <c r="K267">
        <f>_xlfn.FLOOR.MATH(LOG(Table1[[#This Row],[N_NODES]],Table1[[#This Row],[N_COMPONENTS]]+3))</f>
        <v>2</v>
      </c>
      <c r="L267" t="s">
        <v>52</v>
      </c>
      <c r="M267" t="s">
        <v>54</v>
      </c>
    </row>
    <row r="268" spans="1:13" x14ac:dyDescent="0.25">
      <c r="A268">
        <v>26</v>
      </c>
      <c r="B268" t="s">
        <v>8</v>
      </c>
      <c r="C268" t="s">
        <v>15</v>
      </c>
      <c r="D268">
        <v>2025</v>
      </c>
      <c r="E268">
        <v>42</v>
      </c>
      <c r="F268">
        <v>500</v>
      </c>
      <c r="G268">
        <v>0.86850000000000005</v>
      </c>
      <c r="H268">
        <v>0.95772129416282603</v>
      </c>
      <c r="I268" t="s">
        <v>10</v>
      </c>
      <c r="J268" t="b">
        <f t="shared" ref="J268" si="130">H268&gt;H269</f>
        <v>0</v>
      </c>
      <c r="K268">
        <f>_xlfn.FLOOR.MATH(LOG(Table1[[#This Row],[N_NODES]],Table1[[#This Row],[N_COMPONENTS]]+3))</f>
        <v>2</v>
      </c>
      <c r="L268" t="s">
        <v>52</v>
      </c>
      <c r="M268" t="s">
        <v>54</v>
      </c>
    </row>
    <row r="269" spans="1:13" x14ac:dyDescent="0.25">
      <c r="A269">
        <v>27</v>
      </c>
      <c r="B269" t="s">
        <v>8</v>
      </c>
      <c r="C269" t="s">
        <v>15</v>
      </c>
      <c r="D269">
        <v>2025</v>
      </c>
      <c r="E269">
        <v>42</v>
      </c>
      <c r="F269">
        <v>500</v>
      </c>
      <c r="G269">
        <v>0.86850000000000005</v>
      </c>
      <c r="H269">
        <v>0.95775029601894501</v>
      </c>
      <c r="I269" t="s">
        <v>11</v>
      </c>
      <c r="K269">
        <f>_xlfn.FLOOR.MATH(LOG(Table1[[#This Row],[N_NODES]],Table1[[#This Row],[N_COMPONENTS]]+3))</f>
        <v>2</v>
      </c>
      <c r="L269" t="s">
        <v>52</v>
      </c>
      <c r="M269" t="s">
        <v>54</v>
      </c>
    </row>
    <row r="270" spans="1:13" x14ac:dyDescent="0.25">
      <c r="A270">
        <v>28</v>
      </c>
      <c r="B270" t="s">
        <v>8</v>
      </c>
      <c r="C270" t="s">
        <v>15</v>
      </c>
      <c r="D270">
        <v>2025</v>
      </c>
      <c r="E270">
        <v>42</v>
      </c>
      <c r="F270">
        <v>200</v>
      </c>
      <c r="G270">
        <v>0.86550000000000005</v>
      </c>
      <c r="H270">
        <v>0.95414906554019396</v>
      </c>
      <c r="I270" t="s">
        <v>10</v>
      </c>
      <c r="J270" t="b">
        <f t="shared" ref="J270" si="131">H270&gt;H271</f>
        <v>0</v>
      </c>
      <c r="K270">
        <f>_xlfn.FLOOR.MATH(LOG(Table1[[#This Row],[N_NODES]],Table1[[#This Row],[N_COMPONENTS]]+3))</f>
        <v>2</v>
      </c>
      <c r="L270" t="s">
        <v>52</v>
      </c>
      <c r="M270" t="s">
        <v>54</v>
      </c>
    </row>
    <row r="271" spans="1:13" x14ac:dyDescent="0.25">
      <c r="A271">
        <v>29</v>
      </c>
      <c r="B271" t="s">
        <v>8</v>
      </c>
      <c r="C271" t="s">
        <v>15</v>
      </c>
      <c r="D271">
        <v>2025</v>
      </c>
      <c r="E271">
        <v>42</v>
      </c>
      <c r="F271">
        <v>200</v>
      </c>
      <c r="G271">
        <v>0.86450000000000005</v>
      </c>
      <c r="H271">
        <v>0.95416506656426003</v>
      </c>
      <c r="I271" t="s">
        <v>11</v>
      </c>
      <c r="K271">
        <f>_xlfn.FLOOR.MATH(LOG(Table1[[#This Row],[N_NODES]],Table1[[#This Row],[N_COMPONENTS]]+3))</f>
        <v>2</v>
      </c>
      <c r="L271" t="s">
        <v>52</v>
      </c>
      <c r="M271" t="s">
        <v>54</v>
      </c>
    </row>
    <row r="272" spans="1:13" x14ac:dyDescent="0.25">
      <c r="A272">
        <v>30</v>
      </c>
      <c r="B272" t="s">
        <v>8</v>
      </c>
      <c r="C272" t="s">
        <v>15</v>
      </c>
      <c r="D272">
        <v>2025</v>
      </c>
      <c r="E272">
        <v>42</v>
      </c>
      <c r="F272">
        <v>100</v>
      </c>
      <c r="G272">
        <v>0.86250000000000004</v>
      </c>
      <c r="H272">
        <v>0.94907974110342996</v>
      </c>
      <c r="I272" t="s">
        <v>10</v>
      </c>
      <c r="J272" t="b">
        <f t="shared" ref="J272" si="132">H272&gt;H273</f>
        <v>1</v>
      </c>
      <c r="K272">
        <f>_xlfn.FLOOR.MATH(LOG(Table1[[#This Row],[N_NODES]],Table1[[#This Row],[N_COMPONENTS]]+3))</f>
        <v>2</v>
      </c>
      <c r="L272" t="s">
        <v>52</v>
      </c>
      <c r="M272" t="s">
        <v>54</v>
      </c>
    </row>
    <row r="273" spans="1:13" x14ac:dyDescent="0.25">
      <c r="A273">
        <v>31</v>
      </c>
      <c r="B273" t="s">
        <v>8</v>
      </c>
      <c r="C273" t="s">
        <v>15</v>
      </c>
      <c r="D273">
        <v>2025</v>
      </c>
      <c r="E273">
        <v>42</v>
      </c>
      <c r="F273">
        <v>100</v>
      </c>
      <c r="G273">
        <v>0.86250000000000004</v>
      </c>
      <c r="H273">
        <v>0.94889972958269297</v>
      </c>
      <c r="I273" t="s">
        <v>11</v>
      </c>
      <c r="K273">
        <f>_xlfn.FLOOR.MATH(LOG(Table1[[#This Row],[N_NODES]],Table1[[#This Row],[N_COMPONENTS]]+3))</f>
        <v>2</v>
      </c>
      <c r="L273" t="s">
        <v>52</v>
      </c>
      <c r="M273" t="s">
        <v>54</v>
      </c>
    </row>
    <row r="274" spans="1:13" x14ac:dyDescent="0.25">
      <c r="A274">
        <v>32</v>
      </c>
      <c r="B274" t="s">
        <v>8</v>
      </c>
      <c r="C274" t="s">
        <v>15</v>
      </c>
      <c r="D274">
        <v>2025</v>
      </c>
      <c r="E274">
        <v>42</v>
      </c>
      <c r="F274">
        <v>50</v>
      </c>
      <c r="G274">
        <v>0.85250000000000004</v>
      </c>
      <c r="H274">
        <v>0.93966713869687601</v>
      </c>
      <c r="I274" t="s">
        <v>10</v>
      </c>
      <c r="J274" t="b">
        <f t="shared" ref="J274" si="133">H274&gt;H275</f>
        <v>1</v>
      </c>
      <c r="K274">
        <f>_xlfn.FLOOR.MATH(LOG(Table1[[#This Row],[N_NODES]],Table1[[#This Row],[N_COMPONENTS]]+3))</f>
        <v>2</v>
      </c>
      <c r="L274" t="s">
        <v>52</v>
      </c>
      <c r="M274" t="s">
        <v>54</v>
      </c>
    </row>
    <row r="275" spans="1:13" x14ac:dyDescent="0.25">
      <c r="A275">
        <v>33</v>
      </c>
      <c r="B275" t="s">
        <v>8</v>
      </c>
      <c r="C275" t="s">
        <v>15</v>
      </c>
      <c r="D275">
        <v>2025</v>
      </c>
      <c r="E275">
        <v>42</v>
      </c>
      <c r="F275">
        <v>50</v>
      </c>
      <c r="G275">
        <v>0.85099999999999998</v>
      </c>
      <c r="H275">
        <v>0.93925911258320505</v>
      </c>
      <c r="I275" t="s">
        <v>11</v>
      </c>
      <c r="K275">
        <f>_xlfn.FLOOR.MATH(LOG(Table1[[#This Row],[N_NODES]],Table1[[#This Row],[N_COMPONENTS]]+3))</f>
        <v>2</v>
      </c>
      <c r="L275" t="s">
        <v>52</v>
      </c>
      <c r="M275" t="s">
        <v>54</v>
      </c>
    </row>
    <row r="276" spans="1:13" x14ac:dyDescent="0.25">
      <c r="A276">
        <v>34</v>
      </c>
      <c r="B276" t="s">
        <v>8</v>
      </c>
      <c r="C276" t="s">
        <v>15</v>
      </c>
      <c r="D276">
        <v>2025</v>
      </c>
      <c r="E276">
        <v>42</v>
      </c>
      <c r="F276">
        <v>25</v>
      </c>
      <c r="G276">
        <v>0.81950000000000001</v>
      </c>
      <c r="H276">
        <v>0.91196336565540104</v>
      </c>
      <c r="I276" t="s">
        <v>10</v>
      </c>
      <c r="J276" t="b">
        <f t="shared" ref="J276" si="134">H276&gt;H277</f>
        <v>0</v>
      </c>
      <c r="K276">
        <f>_xlfn.FLOOR.MATH(LOG(Table1[[#This Row],[N_NODES]],Table1[[#This Row],[N_COMPONENTS]]+3))</f>
        <v>2</v>
      </c>
      <c r="L276" t="s">
        <v>52</v>
      </c>
      <c r="M276" t="s">
        <v>54</v>
      </c>
    </row>
    <row r="277" spans="1:13" x14ac:dyDescent="0.25">
      <c r="A277">
        <v>35</v>
      </c>
      <c r="B277" t="s">
        <v>8</v>
      </c>
      <c r="C277" t="s">
        <v>15</v>
      </c>
      <c r="D277">
        <v>2025</v>
      </c>
      <c r="E277">
        <v>42</v>
      </c>
      <c r="F277">
        <v>25</v>
      </c>
      <c r="G277">
        <v>0.82550000000000001</v>
      </c>
      <c r="H277">
        <v>0.91472454237071099</v>
      </c>
      <c r="I277" t="s">
        <v>11</v>
      </c>
      <c r="K277">
        <f>_xlfn.FLOOR.MATH(LOG(Table1[[#This Row],[N_NODES]],Table1[[#This Row],[N_COMPONENTS]]+3))</f>
        <v>2</v>
      </c>
      <c r="L277" t="s">
        <v>52</v>
      </c>
      <c r="M277" t="s">
        <v>54</v>
      </c>
    </row>
    <row r="278" spans="1:13" x14ac:dyDescent="0.25">
      <c r="A278">
        <v>36</v>
      </c>
      <c r="B278" t="s">
        <v>8</v>
      </c>
      <c r="C278" t="s">
        <v>15</v>
      </c>
      <c r="D278">
        <v>25</v>
      </c>
      <c r="E278">
        <v>2</v>
      </c>
      <c r="F278">
        <v>1000</v>
      </c>
      <c r="G278">
        <v>0.621</v>
      </c>
      <c r="H278">
        <v>0.66922883064516103</v>
      </c>
      <c r="I278" t="s">
        <v>10</v>
      </c>
      <c r="J278" t="b">
        <f t="shared" ref="J278" si="135">H278&gt;H279</f>
        <v>0</v>
      </c>
      <c r="K278">
        <f>_xlfn.FLOOR.MATH(LOG(Table1[[#This Row],[N_NODES]],Table1[[#This Row],[N_COMPONENTS]]+3))</f>
        <v>2</v>
      </c>
      <c r="L278" t="s">
        <v>52</v>
      </c>
      <c r="M278" t="s">
        <v>54</v>
      </c>
    </row>
    <row r="279" spans="1:13" x14ac:dyDescent="0.25">
      <c r="A279">
        <v>37</v>
      </c>
      <c r="B279" t="s">
        <v>8</v>
      </c>
      <c r="C279" t="s">
        <v>15</v>
      </c>
      <c r="D279">
        <v>25</v>
      </c>
      <c r="E279">
        <v>2</v>
      </c>
      <c r="F279">
        <v>1000</v>
      </c>
      <c r="G279">
        <v>0.61350000000000005</v>
      </c>
      <c r="H279">
        <v>0.66931483614951304</v>
      </c>
      <c r="I279" t="s">
        <v>11</v>
      </c>
      <c r="K279">
        <f>_xlfn.FLOOR.MATH(LOG(Table1[[#This Row],[N_NODES]],Table1[[#This Row],[N_COMPONENTS]]+3))</f>
        <v>2</v>
      </c>
      <c r="L279" t="s">
        <v>52</v>
      </c>
      <c r="M279" t="s">
        <v>54</v>
      </c>
    </row>
    <row r="280" spans="1:13" x14ac:dyDescent="0.25">
      <c r="A280">
        <v>38</v>
      </c>
      <c r="B280" t="s">
        <v>8</v>
      </c>
      <c r="C280" t="s">
        <v>15</v>
      </c>
      <c r="D280">
        <v>25</v>
      </c>
      <c r="E280">
        <v>2</v>
      </c>
      <c r="F280">
        <v>500</v>
      </c>
      <c r="G280">
        <v>0.61599999999999999</v>
      </c>
      <c r="H280">
        <v>0.66930483550947195</v>
      </c>
      <c r="I280" t="s">
        <v>10</v>
      </c>
      <c r="J280" t="b">
        <f t="shared" ref="J280" si="136">H280&gt;H281</f>
        <v>0</v>
      </c>
      <c r="K280">
        <f>_xlfn.FLOOR.MATH(LOG(Table1[[#This Row],[N_NODES]],Table1[[#This Row],[N_COMPONENTS]]+3))</f>
        <v>2</v>
      </c>
      <c r="L280" t="s">
        <v>52</v>
      </c>
      <c r="M280" t="s">
        <v>54</v>
      </c>
    </row>
    <row r="281" spans="1:13" x14ac:dyDescent="0.25">
      <c r="A281">
        <v>39</v>
      </c>
      <c r="B281" t="s">
        <v>8</v>
      </c>
      <c r="C281" t="s">
        <v>15</v>
      </c>
      <c r="D281">
        <v>25</v>
      </c>
      <c r="E281">
        <v>2</v>
      </c>
      <c r="F281">
        <v>500</v>
      </c>
      <c r="G281">
        <v>0.61599999999999999</v>
      </c>
      <c r="H281">
        <v>0.66933383736559104</v>
      </c>
      <c r="I281" t="s">
        <v>11</v>
      </c>
      <c r="K281">
        <f>_xlfn.FLOOR.MATH(LOG(Table1[[#This Row],[N_NODES]],Table1[[#This Row],[N_COMPONENTS]]+3))</f>
        <v>2</v>
      </c>
      <c r="L281" t="s">
        <v>52</v>
      </c>
      <c r="M281" t="s">
        <v>54</v>
      </c>
    </row>
    <row r="282" spans="1:13" x14ac:dyDescent="0.25">
      <c r="A282">
        <v>40</v>
      </c>
      <c r="B282" t="s">
        <v>8</v>
      </c>
      <c r="C282" t="s">
        <v>15</v>
      </c>
      <c r="D282">
        <v>25</v>
      </c>
      <c r="E282">
        <v>2</v>
      </c>
      <c r="F282">
        <v>200</v>
      </c>
      <c r="G282">
        <v>0.61699999999999999</v>
      </c>
      <c r="H282">
        <v>0.66825676843317905</v>
      </c>
      <c r="I282" t="s">
        <v>10</v>
      </c>
      <c r="J282" t="b">
        <f t="shared" ref="J282" si="137">H282&gt;H283</f>
        <v>0</v>
      </c>
      <c r="K282">
        <f>_xlfn.FLOOR.MATH(LOG(Table1[[#This Row],[N_NODES]],Table1[[#This Row],[N_COMPONENTS]]+3))</f>
        <v>2</v>
      </c>
      <c r="L282" t="s">
        <v>52</v>
      </c>
      <c r="M282" t="s">
        <v>54</v>
      </c>
    </row>
    <row r="283" spans="1:13" x14ac:dyDescent="0.25">
      <c r="A283">
        <v>41</v>
      </c>
      <c r="B283" t="s">
        <v>8</v>
      </c>
      <c r="C283" t="s">
        <v>15</v>
      </c>
      <c r="D283">
        <v>25</v>
      </c>
      <c r="E283">
        <v>2</v>
      </c>
      <c r="F283">
        <v>200</v>
      </c>
      <c r="G283">
        <v>0.62150000000000005</v>
      </c>
      <c r="H283">
        <v>0.66933283730158699</v>
      </c>
      <c r="I283" t="s">
        <v>11</v>
      </c>
      <c r="K283">
        <f>_xlfn.FLOOR.MATH(LOG(Table1[[#This Row],[N_NODES]],Table1[[#This Row],[N_COMPONENTS]]+3))</f>
        <v>2</v>
      </c>
      <c r="L283" t="s">
        <v>52</v>
      </c>
      <c r="M283" t="s">
        <v>54</v>
      </c>
    </row>
    <row r="284" spans="1:13" x14ac:dyDescent="0.25">
      <c r="A284">
        <v>42</v>
      </c>
      <c r="B284" t="s">
        <v>8</v>
      </c>
      <c r="C284" t="s">
        <v>15</v>
      </c>
      <c r="D284">
        <v>25</v>
      </c>
      <c r="E284">
        <v>2</v>
      </c>
      <c r="F284">
        <v>100</v>
      </c>
      <c r="G284">
        <v>0.61950000000000005</v>
      </c>
      <c r="H284">
        <v>0.66898281490015299</v>
      </c>
      <c r="I284" t="s">
        <v>10</v>
      </c>
      <c r="J284" t="b">
        <f t="shared" ref="J284" si="138">H284&gt;H285</f>
        <v>0</v>
      </c>
      <c r="K284">
        <f>_xlfn.FLOOR.MATH(LOG(Table1[[#This Row],[N_NODES]],Table1[[#This Row],[N_COMPONENTS]]+3))</f>
        <v>2</v>
      </c>
      <c r="L284" t="s">
        <v>52</v>
      </c>
      <c r="M284" t="s">
        <v>54</v>
      </c>
    </row>
    <row r="285" spans="1:13" x14ac:dyDescent="0.25">
      <c r="A285">
        <v>43</v>
      </c>
      <c r="B285" t="s">
        <v>8</v>
      </c>
      <c r="C285" t="s">
        <v>15</v>
      </c>
      <c r="D285">
        <v>25</v>
      </c>
      <c r="E285">
        <v>2</v>
      </c>
      <c r="F285">
        <v>100</v>
      </c>
      <c r="G285">
        <v>0.61950000000000005</v>
      </c>
      <c r="H285">
        <v>0.66921482974910396</v>
      </c>
      <c r="I285" t="s">
        <v>11</v>
      </c>
      <c r="K285">
        <f>_xlfn.FLOOR.MATH(LOG(Table1[[#This Row],[N_NODES]],Table1[[#This Row],[N_COMPONENTS]]+3))</f>
        <v>2</v>
      </c>
      <c r="L285" t="s">
        <v>52</v>
      </c>
      <c r="M285" t="s">
        <v>54</v>
      </c>
    </row>
    <row r="286" spans="1:13" x14ac:dyDescent="0.25">
      <c r="A286">
        <v>44</v>
      </c>
      <c r="B286" t="s">
        <v>8</v>
      </c>
      <c r="C286" t="s">
        <v>15</v>
      </c>
      <c r="D286">
        <v>25</v>
      </c>
      <c r="E286">
        <v>2</v>
      </c>
      <c r="F286">
        <v>50</v>
      </c>
      <c r="G286">
        <v>0.60899999999999999</v>
      </c>
      <c r="H286">
        <v>0.668934811827957</v>
      </c>
      <c r="I286" t="s">
        <v>10</v>
      </c>
      <c r="J286" t="b">
        <f t="shared" ref="J286" si="139">H286&gt;H287</f>
        <v>1</v>
      </c>
      <c r="K286">
        <f>_xlfn.FLOOR.MATH(LOG(Table1[[#This Row],[N_NODES]],Table1[[#This Row],[N_COMPONENTS]]+3))</f>
        <v>2</v>
      </c>
      <c r="L286" t="s">
        <v>52</v>
      </c>
      <c r="M286" t="s">
        <v>54</v>
      </c>
    </row>
    <row r="287" spans="1:13" x14ac:dyDescent="0.25">
      <c r="A287">
        <v>45</v>
      </c>
      <c r="B287" t="s">
        <v>8</v>
      </c>
      <c r="C287" t="s">
        <v>15</v>
      </c>
      <c r="D287">
        <v>25</v>
      </c>
      <c r="E287">
        <v>2</v>
      </c>
      <c r="F287">
        <v>50</v>
      </c>
      <c r="G287">
        <v>0.61599999999999999</v>
      </c>
      <c r="H287">
        <v>0.66866979486687095</v>
      </c>
      <c r="I287" t="s">
        <v>11</v>
      </c>
      <c r="K287">
        <f>_xlfn.FLOOR.MATH(LOG(Table1[[#This Row],[N_NODES]],Table1[[#This Row],[N_COMPONENTS]]+3))</f>
        <v>2</v>
      </c>
      <c r="L287" t="s">
        <v>52</v>
      </c>
      <c r="M287" t="s">
        <v>54</v>
      </c>
    </row>
    <row r="288" spans="1:13" x14ac:dyDescent="0.25">
      <c r="A288">
        <v>46</v>
      </c>
      <c r="B288" t="s">
        <v>8</v>
      </c>
      <c r="C288" t="s">
        <v>15</v>
      </c>
      <c r="D288">
        <v>25</v>
      </c>
      <c r="E288">
        <v>2</v>
      </c>
      <c r="F288">
        <v>25</v>
      </c>
      <c r="G288">
        <v>0.61750000000000005</v>
      </c>
      <c r="H288">
        <v>0.66639464925755199</v>
      </c>
      <c r="I288" t="s">
        <v>10</v>
      </c>
      <c r="J288" t="b">
        <f t="shared" ref="J288" si="140">H288&gt;H289</f>
        <v>0</v>
      </c>
      <c r="K288">
        <f>_xlfn.FLOOR.MATH(LOG(Table1[[#This Row],[N_NODES]],Table1[[#This Row],[N_COMPONENTS]]+3))</f>
        <v>2</v>
      </c>
      <c r="L288" t="s">
        <v>52</v>
      </c>
      <c r="M288" t="s">
        <v>54</v>
      </c>
    </row>
    <row r="289" spans="1:13" x14ac:dyDescent="0.25">
      <c r="A289">
        <v>47</v>
      </c>
      <c r="B289" t="s">
        <v>8</v>
      </c>
      <c r="C289" t="s">
        <v>15</v>
      </c>
      <c r="D289">
        <v>25</v>
      </c>
      <c r="E289">
        <v>2</v>
      </c>
      <c r="F289">
        <v>25</v>
      </c>
      <c r="G289">
        <v>0.622</v>
      </c>
      <c r="H289">
        <v>0.66924083141321</v>
      </c>
      <c r="I289" t="s">
        <v>11</v>
      </c>
      <c r="K289">
        <f>_xlfn.FLOOR.MATH(LOG(Table1[[#This Row],[N_NODES]],Table1[[#This Row],[N_COMPONENTS]]+3))</f>
        <v>2</v>
      </c>
      <c r="L289" t="s">
        <v>52</v>
      </c>
      <c r="M289" t="s">
        <v>54</v>
      </c>
    </row>
    <row r="290" spans="1:13" x14ac:dyDescent="0.25">
      <c r="A290">
        <v>48</v>
      </c>
      <c r="B290" t="s">
        <v>8</v>
      </c>
      <c r="C290" t="s">
        <v>15</v>
      </c>
      <c r="D290">
        <v>1005</v>
      </c>
      <c r="E290">
        <v>1002</v>
      </c>
      <c r="F290">
        <v>1000</v>
      </c>
      <c r="G290">
        <v>0.877</v>
      </c>
      <c r="H290">
        <v>0.95652921786994305</v>
      </c>
      <c r="I290" t="s">
        <v>10</v>
      </c>
      <c r="J290" t="b">
        <f t="shared" ref="J290" si="141">H290&gt;H291</f>
        <v>0</v>
      </c>
      <c r="K290">
        <f>_xlfn.FLOOR.MATH(LOG(Table1[[#This Row],[N_NODES]],Table1[[#This Row],[N_COMPONENTS]]+3))</f>
        <v>1</v>
      </c>
      <c r="L290" t="s">
        <v>52</v>
      </c>
      <c r="M290" t="s">
        <v>54</v>
      </c>
    </row>
    <row r="291" spans="1:13" x14ac:dyDescent="0.25">
      <c r="A291">
        <v>49</v>
      </c>
      <c r="B291" t="s">
        <v>8</v>
      </c>
      <c r="C291" t="s">
        <v>15</v>
      </c>
      <c r="D291">
        <v>1005</v>
      </c>
      <c r="E291">
        <v>1002</v>
      </c>
      <c r="F291">
        <v>1000</v>
      </c>
      <c r="G291">
        <v>0.87949999999999995</v>
      </c>
      <c r="H291">
        <v>0.95930639560931896</v>
      </c>
      <c r="I291" t="s">
        <v>11</v>
      </c>
      <c r="K291">
        <f>_xlfn.FLOOR.MATH(LOG(Table1[[#This Row],[N_NODES]],Table1[[#This Row],[N_COMPONENTS]]+3))</f>
        <v>1</v>
      </c>
      <c r="L291" t="s">
        <v>52</v>
      </c>
      <c r="M291" t="s">
        <v>54</v>
      </c>
    </row>
    <row r="292" spans="1:13" x14ac:dyDescent="0.25">
      <c r="A292">
        <v>50</v>
      </c>
      <c r="B292" t="s">
        <v>8</v>
      </c>
      <c r="C292" t="s">
        <v>15</v>
      </c>
      <c r="D292">
        <v>1005</v>
      </c>
      <c r="E292">
        <v>1002</v>
      </c>
      <c r="F292">
        <v>500</v>
      </c>
      <c r="G292">
        <v>0.872</v>
      </c>
      <c r="H292">
        <v>0.95492711533538099</v>
      </c>
      <c r="I292" t="s">
        <v>10</v>
      </c>
      <c r="J292" t="b">
        <f t="shared" ref="J292" si="142">H292&gt;H293</f>
        <v>0</v>
      </c>
      <c r="K292">
        <f>_xlfn.FLOOR.MATH(LOG(Table1[[#This Row],[N_NODES]],Table1[[#This Row],[N_COMPONENTS]]+3))</f>
        <v>1</v>
      </c>
      <c r="L292" t="s">
        <v>52</v>
      </c>
      <c r="M292" t="s">
        <v>54</v>
      </c>
    </row>
    <row r="293" spans="1:13" x14ac:dyDescent="0.25">
      <c r="A293">
        <v>51</v>
      </c>
      <c r="B293" t="s">
        <v>8</v>
      </c>
      <c r="C293" t="s">
        <v>15</v>
      </c>
      <c r="D293">
        <v>1005</v>
      </c>
      <c r="E293">
        <v>1002</v>
      </c>
      <c r="F293">
        <v>500</v>
      </c>
      <c r="G293">
        <v>0.87949999999999995</v>
      </c>
      <c r="H293">
        <v>0.95902737775217595</v>
      </c>
      <c r="I293" t="s">
        <v>11</v>
      </c>
      <c r="K293">
        <f>_xlfn.FLOOR.MATH(LOG(Table1[[#This Row],[N_NODES]],Table1[[#This Row],[N_COMPONENTS]]+3))</f>
        <v>1</v>
      </c>
      <c r="L293" t="s">
        <v>52</v>
      </c>
      <c r="M293" t="s">
        <v>54</v>
      </c>
    </row>
    <row r="294" spans="1:13" x14ac:dyDescent="0.25">
      <c r="A294">
        <v>52</v>
      </c>
      <c r="B294" t="s">
        <v>8</v>
      </c>
      <c r="C294" t="s">
        <v>15</v>
      </c>
      <c r="D294">
        <v>1005</v>
      </c>
      <c r="E294">
        <v>1002</v>
      </c>
      <c r="F294">
        <v>200</v>
      </c>
      <c r="G294">
        <v>0.85150000000000003</v>
      </c>
      <c r="H294">
        <v>0.94476146473374201</v>
      </c>
      <c r="I294" t="s">
        <v>10</v>
      </c>
      <c r="J294" t="b">
        <f t="shared" ref="J294" si="143">H294&gt;H295</f>
        <v>0</v>
      </c>
      <c r="K294">
        <f>_xlfn.FLOOR.MATH(LOG(Table1[[#This Row],[N_NODES]],Table1[[#This Row],[N_COMPONENTS]]+3))</f>
        <v>1</v>
      </c>
      <c r="L294" t="s">
        <v>52</v>
      </c>
      <c r="M294" t="s">
        <v>54</v>
      </c>
    </row>
    <row r="295" spans="1:13" x14ac:dyDescent="0.25">
      <c r="A295">
        <v>53</v>
      </c>
      <c r="B295" t="s">
        <v>8</v>
      </c>
      <c r="C295" t="s">
        <v>15</v>
      </c>
      <c r="D295">
        <v>1005</v>
      </c>
      <c r="E295">
        <v>1002</v>
      </c>
      <c r="F295">
        <v>200</v>
      </c>
      <c r="G295">
        <v>0.87450000000000006</v>
      </c>
      <c r="H295">
        <v>0.95766429051459201</v>
      </c>
      <c r="I295" t="s">
        <v>11</v>
      </c>
      <c r="K295">
        <f>_xlfn.FLOOR.MATH(LOG(Table1[[#This Row],[N_NODES]],Table1[[#This Row],[N_COMPONENTS]]+3))</f>
        <v>1</v>
      </c>
      <c r="L295" t="s">
        <v>52</v>
      </c>
      <c r="M295" t="s">
        <v>54</v>
      </c>
    </row>
    <row r="296" spans="1:13" x14ac:dyDescent="0.25">
      <c r="A296">
        <v>54</v>
      </c>
      <c r="B296" t="s">
        <v>8</v>
      </c>
      <c r="C296" t="s">
        <v>15</v>
      </c>
      <c r="D296">
        <v>1005</v>
      </c>
      <c r="E296">
        <v>1002</v>
      </c>
      <c r="F296">
        <v>100</v>
      </c>
      <c r="G296">
        <v>0.79500000000000004</v>
      </c>
      <c r="H296">
        <v>0.89110503072196601</v>
      </c>
      <c r="I296" t="s">
        <v>10</v>
      </c>
      <c r="J296" t="b">
        <f t="shared" ref="J296" si="144">H296&gt;H297</f>
        <v>0</v>
      </c>
      <c r="K296">
        <f>_xlfn.FLOOR.MATH(LOG(Table1[[#This Row],[N_NODES]],Table1[[#This Row],[N_COMPONENTS]]+3))</f>
        <v>1</v>
      </c>
      <c r="L296" t="s">
        <v>52</v>
      </c>
      <c r="M296" t="s">
        <v>54</v>
      </c>
    </row>
    <row r="297" spans="1:13" x14ac:dyDescent="0.25">
      <c r="A297">
        <v>55</v>
      </c>
      <c r="B297" t="s">
        <v>8</v>
      </c>
      <c r="C297" t="s">
        <v>15</v>
      </c>
      <c r="D297">
        <v>1005</v>
      </c>
      <c r="E297">
        <v>1002</v>
      </c>
      <c r="F297">
        <v>100</v>
      </c>
      <c r="G297">
        <v>0.86850000000000005</v>
      </c>
      <c r="H297">
        <v>0.95438908090117702</v>
      </c>
      <c r="I297" t="s">
        <v>11</v>
      </c>
      <c r="K297">
        <f>_xlfn.FLOOR.MATH(LOG(Table1[[#This Row],[N_NODES]],Table1[[#This Row],[N_COMPONENTS]]+3))</f>
        <v>1</v>
      </c>
      <c r="L297" t="s">
        <v>52</v>
      </c>
      <c r="M297" t="s">
        <v>54</v>
      </c>
    </row>
    <row r="298" spans="1:13" x14ac:dyDescent="0.25">
      <c r="A298">
        <v>56</v>
      </c>
      <c r="B298" t="s">
        <v>8</v>
      </c>
      <c r="C298" t="s">
        <v>15</v>
      </c>
      <c r="D298">
        <v>1005</v>
      </c>
      <c r="E298">
        <v>1002</v>
      </c>
      <c r="F298">
        <v>50</v>
      </c>
      <c r="G298">
        <v>0.85</v>
      </c>
      <c r="H298">
        <v>0.943250368023553</v>
      </c>
      <c r="I298" t="s">
        <v>10</v>
      </c>
      <c r="J298" t="b">
        <f t="shared" ref="J298" si="145">H298&gt;H299</f>
        <v>0</v>
      </c>
      <c r="K298">
        <f>_xlfn.FLOOR.MATH(LOG(Table1[[#This Row],[N_NODES]],Table1[[#This Row],[N_COMPONENTS]]+3))</f>
        <v>1</v>
      </c>
      <c r="L298" t="s">
        <v>52</v>
      </c>
      <c r="M298" t="s">
        <v>54</v>
      </c>
    </row>
    <row r="299" spans="1:13" x14ac:dyDescent="0.25">
      <c r="A299">
        <v>57</v>
      </c>
      <c r="B299" t="s">
        <v>8</v>
      </c>
      <c r="C299" t="s">
        <v>15</v>
      </c>
      <c r="D299">
        <v>1005</v>
      </c>
      <c r="E299">
        <v>1002</v>
      </c>
      <c r="F299">
        <v>50</v>
      </c>
      <c r="G299">
        <v>0.85850000000000004</v>
      </c>
      <c r="H299">
        <v>0.94556251600102403</v>
      </c>
      <c r="I299" t="s">
        <v>11</v>
      </c>
      <c r="K299">
        <f>_xlfn.FLOOR.MATH(LOG(Table1[[#This Row],[N_NODES]],Table1[[#This Row],[N_COMPONENTS]]+3))</f>
        <v>1</v>
      </c>
      <c r="L299" t="s">
        <v>52</v>
      </c>
      <c r="M299" t="s">
        <v>54</v>
      </c>
    </row>
    <row r="300" spans="1:13" x14ac:dyDescent="0.25">
      <c r="A300">
        <v>58</v>
      </c>
      <c r="B300" t="s">
        <v>8</v>
      </c>
      <c r="C300" t="s">
        <v>15</v>
      </c>
      <c r="D300">
        <v>1005</v>
      </c>
      <c r="E300">
        <v>1002</v>
      </c>
      <c r="F300">
        <v>25</v>
      </c>
      <c r="G300">
        <v>0.69650000000000001</v>
      </c>
      <c r="H300">
        <v>0.80099826388888795</v>
      </c>
      <c r="I300" t="s">
        <v>10</v>
      </c>
      <c r="J300" t="b">
        <f t="shared" ref="J300" si="146">H300&gt;H301</f>
        <v>0</v>
      </c>
      <c r="K300">
        <f>_xlfn.FLOOR.MATH(LOG(Table1[[#This Row],[N_NODES]],Table1[[#This Row],[N_COMPONENTS]]+3))</f>
        <v>1</v>
      </c>
      <c r="L300" t="s">
        <v>52</v>
      </c>
      <c r="M300" t="s">
        <v>54</v>
      </c>
    </row>
    <row r="301" spans="1:13" x14ac:dyDescent="0.25">
      <c r="A301">
        <v>59</v>
      </c>
      <c r="B301" t="s">
        <v>8</v>
      </c>
      <c r="C301" t="s">
        <v>15</v>
      </c>
      <c r="D301">
        <v>1005</v>
      </c>
      <c r="E301">
        <v>1002</v>
      </c>
      <c r="F301">
        <v>25</v>
      </c>
      <c r="G301">
        <v>0.82599999999999996</v>
      </c>
      <c r="H301">
        <v>0.91986287122375798</v>
      </c>
      <c r="I301" t="s">
        <v>11</v>
      </c>
      <c r="K301">
        <f>_xlfn.FLOOR.MATH(LOG(Table1[[#This Row],[N_NODES]],Table1[[#This Row],[N_COMPONENTS]]+3))</f>
        <v>1</v>
      </c>
      <c r="L301" t="s">
        <v>52</v>
      </c>
      <c r="M301" t="s">
        <v>54</v>
      </c>
    </row>
    <row r="302" spans="1:13" x14ac:dyDescent="0.25">
      <c r="A302">
        <v>60</v>
      </c>
      <c r="B302" t="s">
        <v>8</v>
      </c>
      <c r="C302" t="s">
        <v>15</v>
      </c>
      <c r="D302">
        <v>805</v>
      </c>
      <c r="E302">
        <v>802</v>
      </c>
      <c r="F302">
        <v>1000</v>
      </c>
      <c r="G302">
        <v>0.87549999999999994</v>
      </c>
      <c r="H302">
        <v>0.95759028577828897</v>
      </c>
      <c r="I302" t="s">
        <v>10</v>
      </c>
      <c r="J302" t="b">
        <f t="shared" ref="J302" si="147">H302&gt;H303</f>
        <v>0</v>
      </c>
      <c r="K302">
        <f>_xlfn.FLOOR.MATH(LOG(Table1[[#This Row],[N_NODES]],Table1[[#This Row],[N_COMPONENTS]]+3))</f>
        <v>1</v>
      </c>
      <c r="L302" t="s">
        <v>52</v>
      </c>
      <c r="M302" t="s">
        <v>54</v>
      </c>
    </row>
    <row r="303" spans="1:13" x14ac:dyDescent="0.25">
      <c r="A303">
        <v>61</v>
      </c>
      <c r="B303" t="s">
        <v>8</v>
      </c>
      <c r="C303" t="s">
        <v>15</v>
      </c>
      <c r="D303">
        <v>805</v>
      </c>
      <c r="E303">
        <v>802</v>
      </c>
      <c r="F303">
        <v>1000</v>
      </c>
      <c r="G303">
        <v>0.879</v>
      </c>
      <c r="H303">
        <v>0.95929939516129004</v>
      </c>
      <c r="I303" t="s">
        <v>11</v>
      </c>
      <c r="K303">
        <f>_xlfn.FLOOR.MATH(LOG(Table1[[#This Row],[N_NODES]],Table1[[#This Row],[N_COMPONENTS]]+3))</f>
        <v>1</v>
      </c>
      <c r="L303" t="s">
        <v>52</v>
      </c>
      <c r="M303" t="s">
        <v>54</v>
      </c>
    </row>
    <row r="304" spans="1:13" x14ac:dyDescent="0.25">
      <c r="A304">
        <v>62</v>
      </c>
      <c r="B304" t="s">
        <v>8</v>
      </c>
      <c r="C304" t="s">
        <v>15</v>
      </c>
      <c r="D304">
        <v>805</v>
      </c>
      <c r="E304">
        <v>802</v>
      </c>
      <c r="F304">
        <v>500</v>
      </c>
      <c r="G304">
        <v>0.86899999999999999</v>
      </c>
      <c r="H304">
        <v>0.95487711213517601</v>
      </c>
      <c r="I304" t="s">
        <v>10</v>
      </c>
      <c r="J304" t="b">
        <f t="shared" ref="J304" si="148">H304&gt;H305</f>
        <v>0</v>
      </c>
      <c r="K304">
        <f>_xlfn.FLOOR.MATH(LOG(Table1[[#This Row],[N_NODES]],Table1[[#This Row],[N_COMPONENTS]]+3))</f>
        <v>1</v>
      </c>
      <c r="L304" t="s">
        <v>52</v>
      </c>
      <c r="M304" t="s">
        <v>54</v>
      </c>
    </row>
    <row r="305" spans="1:13" x14ac:dyDescent="0.25">
      <c r="A305">
        <v>63</v>
      </c>
      <c r="B305" t="s">
        <v>8</v>
      </c>
      <c r="C305" t="s">
        <v>15</v>
      </c>
      <c r="D305">
        <v>805</v>
      </c>
      <c r="E305">
        <v>802</v>
      </c>
      <c r="F305">
        <v>500</v>
      </c>
      <c r="G305">
        <v>0.879</v>
      </c>
      <c r="H305">
        <v>0.95916438652073699</v>
      </c>
      <c r="I305" t="s">
        <v>11</v>
      </c>
      <c r="K305">
        <f>_xlfn.FLOOR.MATH(LOG(Table1[[#This Row],[N_NODES]],Table1[[#This Row],[N_COMPONENTS]]+3))</f>
        <v>1</v>
      </c>
      <c r="L305" t="s">
        <v>52</v>
      </c>
      <c r="M305" t="s">
        <v>54</v>
      </c>
    </row>
    <row r="306" spans="1:13" x14ac:dyDescent="0.25">
      <c r="A306">
        <v>64</v>
      </c>
      <c r="B306" t="s">
        <v>8</v>
      </c>
      <c r="C306" t="s">
        <v>15</v>
      </c>
      <c r="D306">
        <v>805</v>
      </c>
      <c r="E306">
        <v>802</v>
      </c>
      <c r="F306">
        <v>200</v>
      </c>
      <c r="G306">
        <v>0.86199999999999999</v>
      </c>
      <c r="H306">
        <v>0.948648713517665</v>
      </c>
      <c r="I306" t="s">
        <v>10</v>
      </c>
      <c r="J306" t="b">
        <f t="shared" ref="J306" si="149">H306&gt;H307</f>
        <v>0</v>
      </c>
      <c r="K306">
        <f>_xlfn.FLOOR.MATH(LOG(Table1[[#This Row],[N_NODES]],Table1[[#This Row],[N_COMPONENTS]]+3))</f>
        <v>1</v>
      </c>
      <c r="L306" t="s">
        <v>52</v>
      </c>
      <c r="M306" t="s">
        <v>54</v>
      </c>
    </row>
    <row r="307" spans="1:13" x14ac:dyDescent="0.25">
      <c r="A307">
        <v>65</v>
      </c>
      <c r="B307" t="s">
        <v>8</v>
      </c>
      <c r="C307" t="s">
        <v>15</v>
      </c>
      <c r="D307">
        <v>805</v>
      </c>
      <c r="E307">
        <v>802</v>
      </c>
      <c r="F307">
        <v>200</v>
      </c>
      <c r="G307">
        <v>0.875</v>
      </c>
      <c r="H307">
        <v>0.95803631432411596</v>
      </c>
      <c r="I307" t="s">
        <v>11</v>
      </c>
      <c r="K307">
        <f>_xlfn.FLOOR.MATH(LOG(Table1[[#This Row],[N_NODES]],Table1[[#This Row],[N_COMPONENTS]]+3))</f>
        <v>1</v>
      </c>
      <c r="L307" t="s">
        <v>52</v>
      </c>
      <c r="M307" t="s">
        <v>54</v>
      </c>
    </row>
    <row r="308" spans="1:13" x14ac:dyDescent="0.25">
      <c r="A308">
        <v>66</v>
      </c>
      <c r="B308" t="s">
        <v>8</v>
      </c>
      <c r="C308" t="s">
        <v>15</v>
      </c>
      <c r="D308">
        <v>805</v>
      </c>
      <c r="E308">
        <v>802</v>
      </c>
      <c r="F308">
        <v>100</v>
      </c>
      <c r="G308">
        <v>0.874</v>
      </c>
      <c r="H308">
        <v>0.95520213293650702</v>
      </c>
      <c r="I308" t="s">
        <v>10</v>
      </c>
      <c r="J308" t="b">
        <f t="shared" ref="J308" si="150">H308&gt;H309</f>
        <v>0</v>
      </c>
      <c r="K308">
        <f>_xlfn.FLOOR.MATH(LOG(Table1[[#This Row],[N_NODES]],Table1[[#This Row],[N_COMPONENTS]]+3))</f>
        <v>1</v>
      </c>
      <c r="L308" t="s">
        <v>52</v>
      </c>
      <c r="M308" t="s">
        <v>54</v>
      </c>
    </row>
    <row r="309" spans="1:13" x14ac:dyDescent="0.25">
      <c r="A309">
        <v>67</v>
      </c>
      <c r="B309" t="s">
        <v>8</v>
      </c>
      <c r="C309" t="s">
        <v>15</v>
      </c>
      <c r="D309">
        <v>805</v>
      </c>
      <c r="E309">
        <v>802</v>
      </c>
      <c r="F309">
        <v>100</v>
      </c>
      <c r="G309">
        <v>0.872</v>
      </c>
      <c r="H309">
        <v>0.95553015392985097</v>
      </c>
      <c r="I309" t="s">
        <v>11</v>
      </c>
      <c r="K309">
        <f>_xlfn.FLOOR.MATH(LOG(Table1[[#This Row],[N_NODES]],Table1[[#This Row],[N_COMPONENTS]]+3))</f>
        <v>1</v>
      </c>
      <c r="L309" t="s">
        <v>52</v>
      </c>
      <c r="M309" t="s">
        <v>54</v>
      </c>
    </row>
    <row r="310" spans="1:13" x14ac:dyDescent="0.25">
      <c r="A310">
        <v>68</v>
      </c>
      <c r="B310" t="s">
        <v>8</v>
      </c>
      <c r="C310" t="s">
        <v>15</v>
      </c>
      <c r="D310">
        <v>805</v>
      </c>
      <c r="E310">
        <v>802</v>
      </c>
      <c r="F310">
        <v>50</v>
      </c>
      <c r="G310">
        <v>0.85499999999999998</v>
      </c>
      <c r="H310">
        <v>0.944740463389656</v>
      </c>
      <c r="I310" t="s">
        <v>10</v>
      </c>
      <c r="J310" t="b">
        <f t="shared" ref="J310" si="151">H310&gt;H311</f>
        <v>0</v>
      </c>
      <c r="K310">
        <f>_xlfn.FLOOR.MATH(LOG(Table1[[#This Row],[N_NODES]],Table1[[#This Row],[N_COMPONENTS]]+3))</f>
        <v>1</v>
      </c>
      <c r="L310" t="s">
        <v>52</v>
      </c>
      <c r="M310" t="s">
        <v>54</v>
      </c>
    </row>
    <row r="311" spans="1:13" x14ac:dyDescent="0.25">
      <c r="A311">
        <v>69</v>
      </c>
      <c r="B311" t="s">
        <v>8</v>
      </c>
      <c r="C311" t="s">
        <v>15</v>
      </c>
      <c r="D311">
        <v>805</v>
      </c>
      <c r="E311">
        <v>802</v>
      </c>
      <c r="F311">
        <v>50</v>
      </c>
      <c r="G311">
        <v>0.85799999999999998</v>
      </c>
      <c r="H311">
        <v>0.94751464093701998</v>
      </c>
      <c r="I311" t="s">
        <v>11</v>
      </c>
      <c r="K311">
        <f>_xlfn.FLOOR.MATH(LOG(Table1[[#This Row],[N_NODES]],Table1[[#This Row],[N_COMPONENTS]]+3))</f>
        <v>1</v>
      </c>
      <c r="L311" t="s">
        <v>52</v>
      </c>
      <c r="M311" t="s">
        <v>54</v>
      </c>
    </row>
    <row r="312" spans="1:13" x14ac:dyDescent="0.25">
      <c r="A312">
        <v>70</v>
      </c>
      <c r="B312" t="s">
        <v>8</v>
      </c>
      <c r="C312" t="s">
        <v>15</v>
      </c>
      <c r="D312">
        <v>805</v>
      </c>
      <c r="E312">
        <v>802</v>
      </c>
      <c r="F312">
        <v>25</v>
      </c>
      <c r="G312">
        <v>0.82099999999999995</v>
      </c>
      <c r="H312">
        <v>0.91307143657194001</v>
      </c>
      <c r="I312" t="s">
        <v>10</v>
      </c>
      <c r="J312" t="b">
        <f t="shared" ref="J312" si="152">H312&gt;H313</f>
        <v>0</v>
      </c>
      <c r="K312">
        <f>_xlfn.FLOOR.MATH(LOG(Table1[[#This Row],[N_NODES]],Table1[[#This Row],[N_COMPONENTS]]+3))</f>
        <v>1</v>
      </c>
      <c r="L312" t="s">
        <v>52</v>
      </c>
      <c r="M312" t="s">
        <v>54</v>
      </c>
    </row>
    <row r="313" spans="1:13" x14ac:dyDescent="0.25">
      <c r="A313">
        <v>71</v>
      </c>
      <c r="B313" t="s">
        <v>8</v>
      </c>
      <c r="C313" t="s">
        <v>15</v>
      </c>
      <c r="D313">
        <v>805</v>
      </c>
      <c r="E313">
        <v>802</v>
      </c>
      <c r="F313">
        <v>25</v>
      </c>
      <c r="G313">
        <v>0.83350000000000002</v>
      </c>
      <c r="H313">
        <v>0.92362011168714797</v>
      </c>
      <c r="I313" t="s">
        <v>11</v>
      </c>
      <c r="K313">
        <f>_xlfn.FLOOR.MATH(LOG(Table1[[#This Row],[N_NODES]],Table1[[#This Row],[N_COMPONENTS]]+3))</f>
        <v>1</v>
      </c>
      <c r="L313" t="s">
        <v>52</v>
      </c>
      <c r="M313" t="s">
        <v>54</v>
      </c>
    </row>
    <row r="314" spans="1:13" x14ac:dyDescent="0.25">
      <c r="A314">
        <v>72</v>
      </c>
      <c r="B314" t="s">
        <v>8</v>
      </c>
      <c r="C314" t="s">
        <v>15</v>
      </c>
      <c r="D314">
        <v>605</v>
      </c>
      <c r="E314">
        <v>602</v>
      </c>
      <c r="F314">
        <v>1000</v>
      </c>
      <c r="G314">
        <v>0.871</v>
      </c>
      <c r="H314">
        <v>0.95576416890681004</v>
      </c>
      <c r="I314" t="s">
        <v>10</v>
      </c>
      <c r="J314" t="b">
        <f t="shared" ref="J314" si="153">H314&gt;H315</f>
        <v>0</v>
      </c>
      <c r="K314">
        <f>_xlfn.FLOOR.MATH(LOG(Table1[[#This Row],[N_NODES]],Table1[[#This Row],[N_COMPONENTS]]+3))</f>
        <v>1</v>
      </c>
      <c r="L314" t="s">
        <v>52</v>
      </c>
      <c r="M314" t="s">
        <v>54</v>
      </c>
    </row>
    <row r="315" spans="1:13" x14ac:dyDescent="0.25">
      <c r="A315">
        <v>73</v>
      </c>
      <c r="B315" t="s">
        <v>8</v>
      </c>
      <c r="C315" t="s">
        <v>15</v>
      </c>
      <c r="D315">
        <v>605</v>
      </c>
      <c r="E315">
        <v>602</v>
      </c>
      <c r="F315">
        <v>1000</v>
      </c>
      <c r="G315">
        <v>0.877</v>
      </c>
      <c r="H315">
        <v>0.95908138120839703</v>
      </c>
      <c r="I315" t="s">
        <v>11</v>
      </c>
      <c r="K315">
        <f>_xlfn.FLOOR.MATH(LOG(Table1[[#This Row],[N_NODES]],Table1[[#This Row],[N_COMPONENTS]]+3))</f>
        <v>1</v>
      </c>
      <c r="L315" t="s">
        <v>52</v>
      </c>
      <c r="M315" t="s">
        <v>54</v>
      </c>
    </row>
    <row r="316" spans="1:13" x14ac:dyDescent="0.25">
      <c r="A316">
        <v>74</v>
      </c>
      <c r="B316" t="s">
        <v>8</v>
      </c>
      <c r="C316" t="s">
        <v>15</v>
      </c>
      <c r="D316">
        <v>605</v>
      </c>
      <c r="E316">
        <v>602</v>
      </c>
      <c r="F316">
        <v>500</v>
      </c>
      <c r="G316">
        <v>0.87549999999999994</v>
      </c>
      <c r="H316">
        <v>0.95880536354326595</v>
      </c>
      <c r="I316" t="s">
        <v>10</v>
      </c>
      <c r="J316" t="b">
        <f t="shared" ref="J316" si="154">H316&gt;H317</f>
        <v>1</v>
      </c>
      <c r="K316">
        <f>_xlfn.FLOOR.MATH(LOG(Table1[[#This Row],[N_NODES]],Table1[[#This Row],[N_COMPONENTS]]+3))</f>
        <v>1</v>
      </c>
      <c r="L316" t="s">
        <v>52</v>
      </c>
      <c r="M316" t="s">
        <v>54</v>
      </c>
    </row>
    <row r="317" spans="1:13" x14ac:dyDescent="0.25">
      <c r="A317">
        <v>75</v>
      </c>
      <c r="B317" t="s">
        <v>8</v>
      </c>
      <c r="C317" t="s">
        <v>15</v>
      </c>
      <c r="D317">
        <v>605</v>
      </c>
      <c r="E317">
        <v>602</v>
      </c>
      <c r="F317">
        <v>500</v>
      </c>
      <c r="G317">
        <v>0.879</v>
      </c>
      <c r="H317">
        <v>0.95878836245519705</v>
      </c>
      <c r="I317" t="s">
        <v>11</v>
      </c>
      <c r="K317">
        <f>_xlfn.FLOOR.MATH(LOG(Table1[[#This Row],[N_NODES]],Table1[[#This Row],[N_COMPONENTS]]+3))</f>
        <v>1</v>
      </c>
      <c r="L317" t="s">
        <v>52</v>
      </c>
      <c r="M317" t="s">
        <v>54</v>
      </c>
    </row>
    <row r="318" spans="1:13" x14ac:dyDescent="0.25">
      <c r="A318">
        <v>76</v>
      </c>
      <c r="B318" t="s">
        <v>8</v>
      </c>
      <c r="C318" t="s">
        <v>15</v>
      </c>
      <c r="D318">
        <v>605</v>
      </c>
      <c r="E318">
        <v>602</v>
      </c>
      <c r="F318">
        <v>200</v>
      </c>
      <c r="G318">
        <v>0.874</v>
      </c>
      <c r="H318">
        <v>0.95730026721710104</v>
      </c>
      <c r="I318" t="s">
        <v>10</v>
      </c>
      <c r="J318" t="b">
        <f t="shared" ref="J318" si="155">H318&gt;H319</f>
        <v>0</v>
      </c>
      <c r="K318">
        <f>_xlfn.FLOOR.MATH(LOG(Table1[[#This Row],[N_NODES]],Table1[[#This Row],[N_COMPONENTS]]+3))</f>
        <v>1</v>
      </c>
      <c r="L318" t="s">
        <v>52</v>
      </c>
      <c r="M318" t="s">
        <v>54</v>
      </c>
    </row>
    <row r="319" spans="1:13" x14ac:dyDescent="0.25">
      <c r="A319">
        <v>77</v>
      </c>
      <c r="B319" t="s">
        <v>8</v>
      </c>
      <c r="C319" t="s">
        <v>15</v>
      </c>
      <c r="D319">
        <v>605</v>
      </c>
      <c r="E319">
        <v>602</v>
      </c>
      <c r="F319">
        <v>200</v>
      </c>
      <c r="G319">
        <v>0.874</v>
      </c>
      <c r="H319">
        <v>0.95737727214541701</v>
      </c>
      <c r="I319" t="s">
        <v>11</v>
      </c>
      <c r="K319">
        <f>_xlfn.FLOOR.MATH(LOG(Table1[[#This Row],[N_NODES]],Table1[[#This Row],[N_COMPONENTS]]+3))</f>
        <v>1</v>
      </c>
      <c r="L319" t="s">
        <v>52</v>
      </c>
      <c r="M319" t="s">
        <v>54</v>
      </c>
    </row>
    <row r="320" spans="1:13" x14ac:dyDescent="0.25">
      <c r="A320">
        <v>78</v>
      </c>
      <c r="B320" t="s">
        <v>8</v>
      </c>
      <c r="C320" t="s">
        <v>15</v>
      </c>
      <c r="D320">
        <v>605</v>
      </c>
      <c r="E320">
        <v>602</v>
      </c>
      <c r="F320">
        <v>100</v>
      </c>
      <c r="G320">
        <v>0.83950000000000002</v>
      </c>
      <c r="H320">
        <v>0.922445036482334</v>
      </c>
      <c r="I320" t="s">
        <v>10</v>
      </c>
      <c r="J320" t="b">
        <f t="shared" ref="J320" si="156">H320&gt;H321</f>
        <v>0</v>
      </c>
      <c r="K320">
        <f>_xlfn.FLOOR.MATH(LOG(Table1[[#This Row],[N_NODES]],Table1[[#This Row],[N_COMPONENTS]]+3))</f>
        <v>1</v>
      </c>
      <c r="L320" t="s">
        <v>52</v>
      </c>
      <c r="M320" t="s">
        <v>54</v>
      </c>
    </row>
    <row r="321" spans="1:13" x14ac:dyDescent="0.25">
      <c r="A321">
        <v>79</v>
      </c>
      <c r="B321" t="s">
        <v>8</v>
      </c>
      <c r="C321" t="s">
        <v>15</v>
      </c>
      <c r="D321">
        <v>605</v>
      </c>
      <c r="E321">
        <v>602</v>
      </c>
      <c r="F321">
        <v>100</v>
      </c>
      <c r="G321">
        <v>0.86950000000000005</v>
      </c>
      <c r="H321">
        <v>0.95424907194060404</v>
      </c>
      <c r="I321" t="s">
        <v>11</v>
      </c>
      <c r="K321">
        <f>_xlfn.FLOOR.MATH(LOG(Table1[[#This Row],[N_NODES]],Table1[[#This Row],[N_COMPONENTS]]+3))</f>
        <v>1</v>
      </c>
      <c r="L321" t="s">
        <v>52</v>
      </c>
      <c r="M321" t="s">
        <v>54</v>
      </c>
    </row>
    <row r="322" spans="1:13" x14ac:dyDescent="0.25">
      <c r="A322">
        <v>80</v>
      </c>
      <c r="B322" t="s">
        <v>8</v>
      </c>
      <c r="C322" t="s">
        <v>15</v>
      </c>
      <c r="D322">
        <v>605</v>
      </c>
      <c r="E322">
        <v>602</v>
      </c>
      <c r="F322">
        <v>50</v>
      </c>
      <c r="G322">
        <v>0.78200000000000003</v>
      </c>
      <c r="H322">
        <v>0.87753916250639996</v>
      </c>
      <c r="I322" t="s">
        <v>10</v>
      </c>
      <c r="J322" t="b">
        <f t="shared" ref="J322" si="157">H322&gt;H323</f>
        <v>0</v>
      </c>
      <c r="K322">
        <f>_xlfn.FLOOR.MATH(LOG(Table1[[#This Row],[N_NODES]],Table1[[#This Row],[N_COMPONENTS]]+3))</f>
        <v>1</v>
      </c>
      <c r="L322" t="s">
        <v>52</v>
      </c>
      <c r="M322" t="s">
        <v>54</v>
      </c>
    </row>
    <row r="323" spans="1:13" x14ac:dyDescent="0.25">
      <c r="A323">
        <v>81</v>
      </c>
      <c r="B323" t="s">
        <v>8</v>
      </c>
      <c r="C323" t="s">
        <v>15</v>
      </c>
      <c r="D323">
        <v>605</v>
      </c>
      <c r="E323">
        <v>602</v>
      </c>
      <c r="F323">
        <v>50</v>
      </c>
      <c r="G323">
        <v>0.85450000000000004</v>
      </c>
      <c r="H323">
        <v>0.94484346998207802</v>
      </c>
      <c r="I323" t="s">
        <v>11</v>
      </c>
      <c r="K323">
        <f>_xlfn.FLOOR.MATH(LOG(Table1[[#This Row],[N_NODES]],Table1[[#This Row],[N_COMPONENTS]]+3))</f>
        <v>1</v>
      </c>
      <c r="L323" t="s">
        <v>52</v>
      </c>
      <c r="M323" t="s">
        <v>54</v>
      </c>
    </row>
    <row r="324" spans="1:13" x14ac:dyDescent="0.25">
      <c r="A324">
        <v>82</v>
      </c>
      <c r="B324" t="s">
        <v>8</v>
      </c>
      <c r="C324" t="s">
        <v>15</v>
      </c>
      <c r="D324">
        <v>605</v>
      </c>
      <c r="E324">
        <v>602</v>
      </c>
      <c r="F324">
        <v>25</v>
      </c>
      <c r="G324">
        <v>0.81699999999999995</v>
      </c>
      <c r="H324">
        <v>0.90883216525857602</v>
      </c>
      <c r="I324" t="s">
        <v>10</v>
      </c>
      <c r="J324" t="b">
        <f t="shared" ref="J324" si="158">H324&gt;H325</f>
        <v>0</v>
      </c>
      <c r="K324">
        <f>_xlfn.FLOOR.MATH(LOG(Table1[[#This Row],[N_NODES]],Table1[[#This Row],[N_COMPONENTS]]+3))</f>
        <v>1</v>
      </c>
      <c r="L324" t="s">
        <v>52</v>
      </c>
      <c r="M324" t="s">
        <v>54</v>
      </c>
    </row>
    <row r="325" spans="1:13" x14ac:dyDescent="0.25">
      <c r="A325">
        <v>83</v>
      </c>
      <c r="B325" t="s">
        <v>8</v>
      </c>
      <c r="C325" t="s">
        <v>15</v>
      </c>
      <c r="D325">
        <v>605</v>
      </c>
      <c r="E325">
        <v>602</v>
      </c>
      <c r="F325">
        <v>25</v>
      </c>
      <c r="G325">
        <v>0.82650000000000001</v>
      </c>
      <c r="H325">
        <v>0.91913582469277999</v>
      </c>
      <c r="I325" t="s">
        <v>11</v>
      </c>
      <c r="K325">
        <f>_xlfn.FLOOR.MATH(LOG(Table1[[#This Row],[N_NODES]],Table1[[#This Row],[N_COMPONENTS]]+3))</f>
        <v>1</v>
      </c>
      <c r="L325" t="s">
        <v>52</v>
      </c>
      <c r="M325" t="s">
        <v>54</v>
      </c>
    </row>
    <row r="326" spans="1:13" x14ac:dyDescent="0.25">
      <c r="A326">
        <v>84</v>
      </c>
      <c r="B326" t="s">
        <v>8</v>
      </c>
      <c r="C326" t="s">
        <v>15</v>
      </c>
      <c r="D326">
        <v>405</v>
      </c>
      <c r="E326">
        <v>402</v>
      </c>
      <c r="F326">
        <v>1000</v>
      </c>
      <c r="G326">
        <v>0.87849999999999995</v>
      </c>
      <c r="H326">
        <v>0.95929139464925695</v>
      </c>
      <c r="I326" t="s">
        <v>10</v>
      </c>
      <c r="J326" t="b">
        <f t="shared" ref="J326" si="159">H326&gt;H327</f>
        <v>0</v>
      </c>
      <c r="K326">
        <f>_xlfn.FLOOR.MATH(LOG(Table1[[#This Row],[N_NODES]],Table1[[#This Row],[N_COMPONENTS]]+3))</f>
        <v>1</v>
      </c>
      <c r="L326" t="s">
        <v>52</v>
      </c>
      <c r="M326" t="s">
        <v>54</v>
      </c>
    </row>
    <row r="327" spans="1:13" x14ac:dyDescent="0.25">
      <c r="A327">
        <v>85</v>
      </c>
      <c r="B327" t="s">
        <v>8</v>
      </c>
      <c r="C327" t="s">
        <v>15</v>
      </c>
      <c r="D327">
        <v>405</v>
      </c>
      <c r="E327">
        <v>402</v>
      </c>
      <c r="F327">
        <v>1000</v>
      </c>
      <c r="G327">
        <v>0.878</v>
      </c>
      <c r="H327">
        <v>0.95929839509728598</v>
      </c>
      <c r="I327" t="s">
        <v>11</v>
      </c>
      <c r="K327">
        <f>_xlfn.FLOOR.MATH(LOG(Table1[[#This Row],[N_NODES]],Table1[[#This Row],[N_COMPONENTS]]+3))</f>
        <v>1</v>
      </c>
      <c r="L327" t="s">
        <v>52</v>
      </c>
      <c r="M327" t="s">
        <v>54</v>
      </c>
    </row>
    <row r="328" spans="1:13" x14ac:dyDescent="0.25">
      <c r="A328">
        <v>86</v>
      </c>
      <c r="B328" t="s">
        <v>8</v>
      </c>
      <c r="C328" t="s">
        <v>15</v>
      </c>
      <c r="D328">
        <v>405</v>
      </c>
      <c r="E328">
        <v>402</v>
      </c>
      <c r="F328">
        <v>500</v>
      </c>
      <c r="G328">
        <v>0.86499999999999999</v>
      </c>
      <c r="H328">
        <v>0.95437107974910396</v>
      </c>
      <c r="I328" t="s">
        <v>10</v>
      </c>
      <c r="J328" t="b">
        <f t="shared" ref="J328" si="160">H328&gt;H329</f>
        <v>0</v>
      </c>
      <c r="K328">
        <f>_xlfn.FLOOR.MATH(LOG(Table1[[#This Row],[N_NODES]],Table1[[#This Row],[N_COMPONENTS]]+3))</f>
        <v>1</v>
      </c>
      <c r="L328" t="s">
        <v>52</v>
      </c>
      <c r="M328" t="s">
        <v>54</v>
      </c>
    </row>
    <row r="329" spans="1:13" x14ac:dyDescent="0.25">
      <c r="A329">
        <v>87</v>
      </c>
      <c r="B329" t="s">
        <v>8</v>
      </c>
      <c r="C329" t="s">
        <v>15</v>
      </c>
      <c r="D329">
        <v>405</v>
      </c>
      <c r="E329">
        <v>402</v>
      </c>
      <c r="F329">
        <v>500</v>
      </c>
      <c r="G329">
        <v>0.87749999999999995</v>
      </c>
      <c r="H329">
        <v>0.95902737775217595</v>
      </c>
      <c r="I329" t="s">
        <v>11</v>
      </c>
      <c r="K329">
        <f>_xlfn.FLOOR.MATH(LOG(Table1[[#This Row],[N_NODES]],Table1[[#This Row],[N_COMPONENTS]]+3))</f>
        <v>1</v>
      </c>
      <c r="L329" t="s">
        <v>52</v>
      </c>
      <c r="M329" t="s">
        <v>54</v>
      </c>
    </row>
    <row r="330" spans="1:13" x14ac:dyDescent="0.25">
      <c r="A330">
        <v>88</v>
      </c>
      <c r="B330" t="s">
        <v>8</v>
      </c>
      <c r="C330" t="s">
        <v>15</v>
      </c>
      <c r="D330">
        <v>405</v>
      </c>
      <c r="E330">
        <v>402</v>
      </c>
      <c r="F330">
        <v>200</v>
      </c>
      <c r="G330">
        <v>0.85799999999999998</v>
      </c>
      <c r="H330">
        <v>0.94276533698156595</v>
      </c>
      <c r="I330" t="s">
        <v>10</v>
      </c>
      <c r="J330" t="b">
        <f t="shared" ref="J330" si="161">H330&gt;H331</f>
        <v>0</v>
      </c>
      <c r="K330">
        <f>_xlfn.FLOOR.MATH(LOG(Table1[[#This Row],[N_NODES]],Table1[[#This Row],[N_COMPONENTS]]+3))</f>
        <v>1</v>
      </c>
      <c r="L330" t="s">
        <v>52</v>
      </c>
      <c r="M330" t="s">
        <v>54</v>
      </c>
    </row>
    <row r="331" spans="1:13" x14ac:dyDescent="0.25">
      <c r="A331">
        <v>89</v>
      </c>
      <c r="B331" t="s">
        <v>8</v>
      </c>
      <c r="C331" t="s">
        <v>15</v>
      </c>
      <c r="D331">
        <v>405</v>
      </c>
      <c r="E331">
        <v>402</v>
      </c>
      <c r="F331">
        <v>200</v>
      </c>
      <c r="G331">
        <v>0.873</v>
      </c>
      <c r="H331">
        <v>0.95768129160266202</v>
      </c>
      <c r="I331" t="s">
        <v>11</v>
      </c>
      <c r="K331">
        <f>_xlfn.FLOOR.MATH(LOG(Table1[[#This Row],[N_NODES]],Table1[[#This Row],[N_COMPONENTS]]+3))</f>
        <v>1</v>
      </c>
      <c r="L331" t="s">
        <v>52</v>
      </c>
      <c r="M331" t="s">
        <v>54</v>
      </c>
    </row>
    <row r="332" spans="1:13" x14ac:dyDescent="0.25">
      <c r="A332">
        <v>90</v>
      </c>
      <c r="B332" t="s">
        <v>8</v>
      </c>
      <c r="C332" t="s">
        <v>15</v>
      </c>
      <c r="D332">
        <v>405</v>
      </c>
      <c r="E332">
        <v>402</v>
      </c>
      <c r="F332">
        <v>100</v>
      </c>
      <c r="G332">
        <v>0.83150000000000002</v>
      </c>
      <c r="H332">
        <v>0.91750272017409096</v>
      </c>
      <c r="I332" t="s">
        <v>10</v>
      </c>
      <c r="J332" t="b">
        <f t="shared" ref="J332" si="162">H332&gt;H333</f>
        <v>0</v>
      </c>
      <c r="K332">
        <f>_xlfn.FLOOR.MATH(LOG(Table1[[#This Row],[N_NODES]],Table1[[#This Row],[N_COMPONENTS]]+3))</f>
        <v>1</v>
      </c>
      <c r="L332" t="s">
        <v>52</v>
      </c>
      <c r="M332" t="s">
        <v>54</v>
      </c>
    </row>
    <row r="333" spans="1:13" x14ac:dyDescent="0.25">
      <c r="A333">
        <v>91</v>
      </c>
      <c r="B333" t="s">
        <v>8</v>
      </c>
      <c r="C333" t="s">
        <v>15</v>
      </c>
      <c r="D333">
        <v>405</v>
      </c>
      <c r="E333">
        <v>402</v>
      </c>
      <c r="F333">
        <v>100</v>
      </c>
      <c r="G333">
        <v>0.86950000000000005</v>
      </c>
      <c r="H333">
        <v>0.95392905145929296</v>
      </c>
      <c r="I333" t="s">
        <v>11</v>
      </c>
      <c r="K333">
        <f>_xlfn.FLOOR.MATH(LOG(Table1[[#This Row],[N_NODES]],Table1[[#This Row],[N_COMPONENTS]]+3))</f>
        <v>1</v>
      </c>
      <c r="L333" t="s">
        <v>52</v>
      </c>
      <c r="M333" t="s">
        <v>54</v>
      </c>
    </row>
    <row r="334" spans="1:13" x14ac:dyDescent="0.25">
      <c r="A334">
        <v>92</v>
      </c>
      <c r="B334" t="s">
        <v>8</v>
      </c>
      <c r="C334" t="s">
        <v>15</v>
      </c>
      <c r="D334">
        <v>405</v>
      </c>
      <c r="E334">
        <v>402</v>
      </c>
      <c r="F334">
        <v>50</v>
      </c>
      <c r="G334">
        <v>0.82550000000000001</v>
      </c>
      <c r="H334">
        <v>0.93102558563747995</v>
      </c>
      <c r="I334" t="s">
        <v>10</v>
      </c>
      <c r="J334" t="b">
        <f t="shared" ref="J334" si="163">H334&gt;H335</f>
        <v>0</v>
      </c>
      <c r="K334">
        <f>_xlfn.FLOOR.MATH(LOG(Table1[[#This Row],[N_NODES]],Table1[[#This Row],[N_COMPONENTS]]+3))</f>
        <v>1</v>
      </c>
      <c r="L334" t="s">
        <v>52</v>
      </c>
      <c r="M334" t="s">
        <v>54</v>
      </c>
    </row>
    <row r="335" spans="1:13" x14ac:dyDescent="0.25">
      <c r="A335">
        <v>93</v>
      </c>
      <c r="B335" t="s">
        <v>8</v>
      </c>
      <c r="C335" t="s">
        <v>15</v>
      </c>
      <c r="D335">
        <v>405</v>
      </c>
      <c r="E335">
        <v>402</v>
      </c>
      <c r="F335">
        <v>50</v>
      </c>
      <c r="G335">
        <v>0.85399999999999998</v>
      </c>
      <c r="H335">
        <v>0.94468745999743897</v>
      </c>
      <c r="I335" t="s">
        <v>11</v>
      </c>
      <c r="K335">
        <f>_xlfn.FLOOR.MATH(LOG(Table1[[#This Row],[N_NODES]],Table1[[#This Row],[N_COMPONENTS]]+3))</f>
        <v>1</v>
      </c>
      <c r="L335" t="s">
        <v>52</v>
      </c>
      <c r="M335" t="s">
        <v>54</v>
      </c>
    </row>
    <row r="336" spans="1:13" x14ac:dyDescent="0.25">
      <c r="A336">
        <v>94</v>
      </c>
      <c r="B336" t="s">
        <v>8</v>
      </c>
      <c r="C336" t="s">
        <v>15</v>
      </c>
      <c r="D336">
        <v>405</v>
      </c>
      <c r="E336">
        <v>402</v>
      </c>
      <c r="F336">
        <v>25</v>
      </c>
      <c r="G336">
        <v>0.81200000000000006</v>
      </c>
      <c r="H336">
        <v>0.90471190156169901</v>
      </c>
      <c r="I336" t="s">
        <v>10</v>
      </c>
      <c r="J336" t="b">
        <f t="shared" ref="J336" si="164">H336&gt;H337</f>
        <v>0</v>
      </c>
      <c r="K336">
        <f>_xlfn.FLOOR.MATH(LOG(Table1[[#This Row],[N_NODES]],Table1[[#This Row],[N_COMPONENTS]]+3))</f>
        <v>1</v>
      </c>
      <c r="L336" t="s">
        <v>52</v>
      </c>
      <c r="M336" t="s">
        <v>54</v>
      </c>
    </row>
    <row r="337" spans="1:13" x14ac:dyDescent="0.25">
      <c r="A337">
        <v>95</v>
      </c>
      <c r="B337" t="s">
        <v>8</v>
      </c>
      <c r="C337" t="s">
        <v>15</v>
      </c>
      <c r="D337">
        <v>405</v>
      </c>
      <c r="E337">
        <v>402</v>
      </c>
      <c r="F337">
        <v>25</v>
      </c>
      <c r="G337">
        <v>0.82099999999999995</v>
      </c>
      <c r="H337">
        <v>0.91763272849462296</v>
      </c>
      <c r="I337" t="s">
        <v>11</v>
      </c>
      <c r="K337">
        <f>_xlfn.FLOOR.MATH(LOG(Table1[[#This Row],[N_NODES]],Table1[[#This Row],[N_COMPONENTS]]+3))</f>
        <v>1</v>
      </c>
      <c r="L337" t="s">
        <v>52</v>
      </c>
      <c r="M337" t="s">
        <v>54</v>
      </c>
    </row>
    <row r="338" spans="1:13" x14ac:dyDescent="0.25">
      <c r="A338">
        <v>96</v>
      </c>
      <c r="B338" t="s">
        <v>8</v>
      </c>
      <c r="C338" t="s">
        <v>15</v>
      </c>
      <c r="D338">
        <v>205</v>
      </c>
      <c r="E338">
        <v>202</v>
      </c>
      <c r="F338">
        <v>1000</v>
      </c>
      <c r="G338">
        <v>0.877</v>
      </c>
      <c r="H338">
        <v>0.95747327828980999</v>
      </c>
      <c r="I338" t="s">
        <v>10</v>
      </c>
      <c r="J338" t="b">
        <f t="shared" ref="J338" si="165">H338&gt;H339</f>
        <v>0</v>
      </c>
      <c r="K338">
        <f>_xlfn.FLOOR.MATH(LOG(Table1[[#This Row],[N_NODES]],Table1[[#This Row],[N_COMPONENTS]]+3))</f>
        <v>1</v>
      </c>
      <c r="L338" t="s">
        <v>52</v>
      </c>
      <c r="M338" t="s">
        <v>54</v>
      </c>
    </row>
    <row r="339" spans="1:13" x14ac:dyDescent="0.25">
      <c r="A339">
        <v>97</v>
      </c>
      <c r="B339" t="s">
        <v>8</v>
      </c>
      <c r="C339" t="s">
        <v>15</v>
      </c>
      <c r="D339">
        <v>205</v>
      </c>
      <c r="E339">
        <v>202</v>
      </c>
      <c r="F339">
        <v>1000</v>
      </c>
      <c r="G339">
        <v>0.87749999999999995</v>
      </c>
      <c r="H339">
        <v>0.95945140488991199</v>
      </c>
      <c r="I339" t="s">
        <v>11</v>
      </c>
      <c r="K339">
        <f>_xlfn.FLOOR.MATH(LOG(Table1[[#This Row],[N_NODES]],Table1[[#This Row],[N_COMPONENTS]]+3))</f>
        <v>1</v>
      </c>
      <c r="L339" t="s">
        <v>52</v>
      </c>
      <c r="M339" t="s">
        <v>54</v>
      </c>
    </row>
    <row r="340" spans="1:13" x14ac:dyDescent="0.25">
      <c r="A340">
        <v>98</v>
      </c>
      <c r="B340" t="s">
        <v>8</v>
      </c>
      <c r="C340" t="s">
        <v>15</v>
      </c>
      <c r="D340">
        <v>205</v>
      </c>
      <c r="E340">
        <v>202</v>
      </c>
      <c r="F340">
        <v>500</v>
      </c>
      <c r="G340">
        <v>0.878</v>
      </c>
      <c r="H340">
        <v>0.95937339989759296</v>
      </c>
      <c r="I340" t="s">
        <v>10</v>
      </c>
      <c r="J340" t="b">
        <f t="shared" ref="J340" si="166">H340&gt;H341</f>
        <v>0</v>
      </c>
      <c r="K340">
        <f>_xlfn.FLOOR.MATH(LOG(Table1[[#This Row],[N_NODES]],Table1[[#This Row],[N_COMPONENTS]]+3))</f>
        <v>1</v>
      </c>
      <c r="L340" t="s">
        <v>52</v>
      </c>
      <c r="M340" t="s">
        <v>54</v>
      </c>
    </row>
    <row r="341" spans="1:13" x14ac:dyDescent="0.25">
      <c r="A341">
        <v>99</v>
      </c>
      <c r="B341" t="s">
        <v>8</v>
      </c>
      <c r="C341" t="s">
        <v>15</v>
      </c>
      <c r="D341">
        <v>205</v>
      </c>
      <c r="E341">
        <v>202</v>
      </c>
      <c r="F341">
        <v>500</v>
      </c>
      <c r="G341">
        <v>0.87749999999999995</v>
      </c>
      <c r="H341">
        <v>0.95949040738607205</v>
      </c>
      <c r="I341" t="s">
        <v>11</v>
      </c>
      <c r="K341">
        <f>_xlfn.FLOOR.MATH(LOG(Table1[[#This Row],[N_NODES]],Table1[[#This Row],[N_COMPONENTS]]+3))</f>
        <v>1</v>
      </c>
      <c r="L341" t="s">
        <v>52</v>
      </c>
      <c r="M341" t="s">
        <v>54</v>
      </c>
    </row>
    <row r="342" spans="1:13" x14ac:dyDescent="0.25">
      <c r="A342">
        <v>100</v>
      </c>
      <c r="B342" t="s">
        <v>8</v>
      </c>
      <c r="C342" t="s">
        <v>15</v>
      </c>
      <c r="D342">
        <v>205</v>
      </c>
      <c r="E342">
        <v>202</v>
      </c>
      <c r="F342">
        <v>200</v>
      </c>
      <c r="G342">
        <v>0.875</v>
      </c>
      <c r="H342">
        <v>0.95895737327188901</v>
      </c>
      <c r="I342" t="s">
        <v>10</v>
      </c>
      <c r="J342" t="b">
        <f t="shared" ref="J342" si="167">H342&gt;H343</f>
        <v>1</v>
      </c>
      <c r="K342">
        <f>_xlfn.FLOOR.MATH(LOG(Table1[[#This Row],[N_NODES]],Table1[[#This Row],[N_COMPONENTS]]+3))</f>
        <v>1</v>
      </c>
      <c r="L342" t="s">
        <v>52</v>
      </c>
      <c r="M342" t="s">
        <v>54</v>
      </c>
    </row>
    <row r="343" spans="1:13" x14ac:dyDescent="0.25">
      <c r="A343">
        <v>101</v>
      </c>
      <c r="B343" t="s">
        <v>8</v>
      </c>
      <c r="C343" t="s">
        <v>15</v>
      </c>
      <c r="D343">
        <v>205</v>
      </c>
      <c r="E343">
        <v>202</v>
      </c>
      <c r="F343">
        <v>200</v>
      </c>
      <c r="G343">
        <v>0.876</v>
      </c>
      <c r="H343">
        <v>0.95867435515873001</v>
      </c>
      <c r="I343" t="s">
        <v>11</v>
      </c>
      <c r="K343">
        <f>_xlfn.FLOOR.MATH(LOG(Table1[[#This Row],[N_NODES]],Table1[[#This Row],[N_COMPONENTS]]+3))</f>
        <v>1</v>
      </c>
      <c r="L343" t="s">
        <v>52</v>
      </c>
      <c r="M343" t="s">
        <v>54</v>
      </c>
    </row>
    <row r="344" spans="1:13" x14ac:dyDescent="0.25">
      <c r="A344">
        <v>102</v>
      </c>
      <c r="B344" t="s">
        <v>8</v>
      </c>
      <c r="C344" t="s">
        <v>15</v>
      </c>
      <c r="D344">
        <v>205</v>
      </c>
      <c r="E344">
        <v>202</v>
      </c>
      <c r="F344">
        <v>100</v>
      </c>
      <c r="G344">
        <v>0.87150000000000005</v>
      </c>
      <c r="H344">
        <v>0.95541514656937998</v>
      </c>
      <c r="I344" t="s">
        <v>10</v>
      </c>
      <c r="J344" t="b">
        <f t="shared" ref="J344" si="168">H344&gt;H345</f>
        <v>0</v>
      </c>
      <c r="K344">
        <f>_xlfn.FLOOR.MATH(LOG(Table1[[#This Row],[N_NODES]],Table1[[#This Row],[N_COMPONENTS]]+3))</f>
        <v>1</v>
      </c>
      <c r="L344" t="s">
        <v>52</v>
      </c>
      <c r="M344" t="s">
        <v>54</v>
      </c>
    </row>
    <row r="345" spans="1:13" x14ac:dyDescent="0.25">
      <c r="A345">
        <v>103</v>
      </c>
      <c r="B345" t="s">
        <v>8</v>
      </c>
      <c r="C345" t="s">
        <v>15</v>
      </c>
      <c r="D345">
        <v>205</v>
      </c>
      <c r="E345">
        <v>202</v>
      </c>
      <c r="F345">
        <v>100</v>
      </c>
      <c r="G345">
        <v>0.87450000000000006</v>
      </c>
      <c r="H345">
        <v>0.95601918522785401</v>
      </c>
      <c r="I345" t="s">
        <v>11</v>
      </c>
      <c r="K345">
        <f>_xlfn.FLOOR.MATH(LOG(Table1[[#This Row],[N_NODES]],Table1[[#This Row],[N_COMPONENTS]]+3))</f>
        <v>1</v>
      </c>
      <c r="L345" t="s">
        <v>52</v>
      </c>
      <c r="M345" t="s">
        <v>54</v>
      </c>
    </row>
    <row r="346" spans="1:13" x14ac:dyDescent="0.25">
      <c r="A346">
        <v>104</v>
      </c>
      <c r="B346" t="s">
        <v>8</v>
      </c>
      <c r="C346" t="s">
        <v>15</v>
      </c>
      <c r="D346">
        <v>205</v>
      </c>
      <c r="E346">
        <v>202</v>
      </c>
      <c r="F346">
        <v>50</v>
      </c>
      <c r="G346">
        <v>0.83799999999999997</v>
      </c>
      <c r="H346">
        <v>0.93702296947004604</v>
      </c>
      <c r="I346" t="s">
        <v>10</v>
      </c>
      <c r="J346" t="b">
        <f t="shared" ref="J346" si="169">H346&gt;H347</f>
        <v>0</v>
      </c>
      <c r="K346">
        <f>_xlfn.FLOOR.MATH(LOG(Table1[[#This Row],[N_NODES]],Table1[[#This Row],[N_COMPONENTS]]+3))</f>
        <v>1</v>
      </c>
      <c r="L346" t="s">
        <v>52</v>
      </c>
      <c r="M346" t="s">
        <v>54</v>
      </c>
    </row>
    <row r="347" spans="1:13" x14ac:dyDescent="0.25">
      <c r="A347">
        <v>105</v>
      </c>
      <c r="B347" t="s">
        <v>8</v>
      </c>
      <c r="C347" t="s">
        <v>15</v>
      </c>
      <c r="D347">
        <v>205</v>
      </c>
      <c r="E347">
        <v>202</v>
      </c>
      <c r="F347">
        <v>50</v>
      </c>
      <c r="G347">
        <v>0.85799999999999998</v>
      </c>
      <c r="H347">
        <v>0.94823968733998898</v>
      </c>
      <c r="I347" t="s">
        <v>11</v>
      </c>
      <c r="K347">
        <f>_xlfn.FLOOR.MATH(LOG(Table1[[#This Row],[N_NODES]],Table1[[#This Row],[N_COMPONENTS]]+3))</f>
        <v>1</v>
      </c>
      <c r="L347" t="s">
        <v>52</v>
      </c>
      <c r="M347" t="s">
        <v>54</v>
      </c>
    </row>
    <row r="348" spans="1:13" x14ac:dyDescent="0.25">
      <c r="A348">
        <v>106</v>
      </c>
      <c r="B348" t="s">
        <v>8</v>
      </c>
      <c r="C348" t="s">
        <v>15</v>
      </c>
      <c r="D348">
        <v>205</v>
      </c>
      <c r="E348">
        <v>202</v>
      </c>
      <c r="F348">
        <v>25</v>
      </c>
      <c r="G348">
        <v>0.80300000000000005</v>
      </c>
      <c r="H348">
        <v>0.89850850454428999</v>
      </c>
      <c r="I348" t="s">
        <v>10</v>
      </c>
      <c r="J348" t="b">
        <f t="shared" ref="J348" si="170">H348&gt;H349</f>
        <v>0</v>
      </c>
      <c r="K348">
        <f>_xlfn.FLOOR.MATH(LOG(Table1[[#This Row],[N_NODES]],Table1[[#This Row],[N_COMPONENTS]]+3))</f>
        <v>1</v>
      </c>
      <c r="L348" t="s">
        <v>52</v>
      </c>
      <c r="M348" t="s">
        <v>54</v>
      </c>
    </row>
    <row r="349" spans="1:13" x14ac:dyDescent="0.25">
      <c r="A349">
        <v>107</v>
      </c>
      <c r="B349" t="s">
        <v>8</v>
      </c>
      <c r="C349" t="s">
        <v>15</v>
      </c>
      <c r="D349">
        <v>205</v>
      </c>
      <c r="E349">
        <v>202</v>
      </c>
      <c r="F349">
        <v>25</v>
      </c>
      <c r="G349">
        <v>0.82750000000000001</v>
      </c>
      <c r="H349">
        <v>0.92316108230926697</v>
      </c>
      <c r="I349" t="s">
        <v>11</v>
      </c>
      <c r="K349">
        <f>_xlfn.FLOOR.MATH(LOG(Table1[[#This Row],[N_NODES]],Table1[[#This Row],[N_COMPONENTS]]+3))</f>
        <v>1</v>
      </c>
      <c r="L349" t="s">
        <v>52</v>
      </c>
      <c r="M349" t="s">
        <v>54</v>
      </c>
    </row>
    <row r="350" spans="1:13" x14ac:dyDescent="0.25">
      <c r="A350">
        <v>108</v>
      </c>
      <c r="B350" t="s">
        <v>8</v>
      </c>
      <c r="C350" t="s">
        <v>15</v>
      </c>
      <c r="D350">
        <v>5</v>
      </c>
      <c r="E350">
        <v>2</v>
      </c>
      <c r="F350">
        <v>1000</v>
      </c>
      <c r="G350">
        <v>0.63</v>
      </c>
      <c r="H350">
        <v>0.66870979742703496</v>
      </c>
      <c r="I350" t="s">
        <v>10</v>
      </c>
      <c r="J350" t="b">
        <f t="shared" ref="J350" si="171">H350&gt;H351</f>
        <v>0</v>
      </c>
      <c r="K350">
        <f>_xlfn.FLOOR.MATH(LOG(Table1[[#This Row],[N_NODES]],Table1[[#This Row],[N_COMPONENTS]]+3))</f>
        <v>1</v>
      </c>
      <c r="L350" t="s">
        <v>52</v>
      </c>
      <c r="M350" t="s">
        <v>54</v>
      </c>
    </row>
    <row r="351" spans="1:13" x14ac:dyDescent="0.25">
      <c r="A351">
        <v>109</v>
      </c>
      <c r="B351" t="s">
        <v>8</v>
      </c>
      <c r="C351" t="s">
        <v>15</v>
      </c>
      <c r="D351">
        <v>5</v>
      </c>
      <c r="E351">
        <v>2</v>
      </c>
      <c r="F351">
        <v>1000</v>
      </c>
      <c r="G351">
        <v>0.62350000000000005</v>
      </c>
      <c r="H351">
        <v>0.66918782802099297</v>
      </c>
      <c r="I351" t="s">
        <v>11</v>
      </c>
      <c r="K351">
        <f>_xlfn.FLOOR.MATH(LOG(Table1[[#This Row],[N_NODES]],Table1[[#This Row],[N_COMPONENTS]]+3))</f>
        <v>1</v>
      </c>
      <c r="L351" t="s">
        <v>52</v>
      </c>
      <c r="M351" t="s">
        <v>54</v>
      </c>
    </row>
    <row r="352" spans="1:13" x14ac:dyDescent="0.25">
      <c r="A352">
        <v>110</v>
      </c>
      <c r="B352" t="s">
        <v>8</v>
      </c>
      <c r="C352" t="s">
        <v>15</v>
      </c>
      <c r="D352">
        <v>5</v>
      </c>
      <c r="E352">
        <v>2</v>
      </c>
      <c r="F352">
        <v>500</v>
      </c>
      <c r="G352">
        <v>0.60699999999999998</v>
      </c>
      <c r="H352">
        <v>0.66895481310803795</v>
      </c>
      <c r="I352" t="s">
        <v>10</v>
      </c>
      <c r="J352" t="b">
        <f t="shared" ref="J352" si="172">H352&gt;H353</f>
        <v>0</v>
      </c>
      <c r="K352">
        <f>_xlfn.FLOOR.MATH(LOG(Table1[[#This Row],[N_NODES]],Table1[[#This Row],[N_COMPONENTS]]+3))</f>
        <v>1</v>
      </c>
      <c r="L352" t="s">
        <v>52</v>
      </c>
      <c r="M352" t="s">
        <v>54</v>
      </c>
    </row>
    <row r="353" spans="1:13" x14ac:dyDescent="0.25">
      <c r="A353">
        <v>111</v>
      </c>
      <c r="B353" t="s">
        <v>8</v>
      </c>
      <c r="C353" t="s">
        <v>15</v>
      </c>
      <c r="D353">
        <v>5</v>
      </c>
      <c r="E353">
        <v>2</v>
      </c>
      <c r="F353">
        <v>500</v>
      </c>
      <c r="G353">
        <v>0.62050000000000005</v>
      </c>
      <c r="H353">
        <v>0.66908682155657895</v>
      </c>
      <c r="I353" t="s">
        <v>11</v>
      </c>
      <c r="K353">
        <f>_xlfn.FLOOR.MATH(LOG(Table1[[#This Row],[N_NODES]],Table1[[#This Row],[N_COMPONENTS]]+3))</f>
        <v>1</v>
      </c>
      <c r="L353" t="s">
        <v>52</v>
      </c>
      <c r="M353" t="s">
        <v>54</v>
      </c>
    </row>
    <row r="354" spans="1:13" x14ac:dyDescent="0.25">
      <c r="A354">
        <v>112</v>
      </c>
      <c r="B354" t="s">
        <v>8</v>
      </c>
      <c r="C354" t="s">
        <v>15</v>
      </c>
      <c r="D354">
        <v>5</v>
      </c>
      <c r="E354">
        <v>2</v>
      </c>
      <c r="F354">
        <v>200</v>
      </c>
      <c r="G354">
        <v>0.62849999999999995</v>
      </c>
      <c r="H354">
        <v>0.66769773265488896</v>
      </c>
      <c r="I354" t="s">
        <v>10</v>
      </c>
      <c r="J354" t="b">
        <f t="shared" ref="J354" si="173">H354&gt;H355</f>
        <v>0</v>
      </c>
      <c r="K354">
        <f>_xlfn.FLOOR.MATH(LOG(Table1[[#This Row],[N_NODES]],Table1[[#This Row],[N_COMPONENTS]]+3))</f>
        <v>1</v>
      </c>
      <c r="L354" t="s">
        <v>52</v>
      </c>
      <c r="M354" t="s">
        <v>54</v>
      </c>
    </row>
    <row r="355" spans="1:13" x14ac:dyDescent="0.25">
      <c r="A355">
        <v>113</v>
      </c>
      <c r="B355" t="s">
        <v>8</v>
      </c>
      <c r="C355" t="s">
        <v>15</v>
      </c>
      <c r="D355">
        <v>5</v>
      </c>
      <c r="E355">
        <v>2</v>
      </c>
      <c r="F355">
        <v>200</v>
      </c>
      <c r="G355">
        <v>0.62</v>
      </c>
      <c r="H355">
        <v>0.66907982110855102</v>
      </c>
      <c r="I355" t="s">
        <v>11</v>
      </c>
      <c r="K355">
        <f>_xlfn.FLOOR.MATH(LOG(Table1[[#This Row],[N_NODES]],Table1[[#This Row],[N_COMPONENTS]]+3))</f>
        <v>1</v>
      </c>
      <c r="L355" t="s">
        <v>52</v>
      </c>
      <c r="M355" t="s">
        <v>54</v>
      </c>
    </row>
    <row r="356" spans="1:13" x14ac:dyDescent="0.25">
      <c r="A356">
        <v>114</v>
      </c>
      <c r="B356" t="s">
        <v>8</v>
      </c>
      <c r="C356" t="s">
        <v>15</v>
      </c>
      <c r="D356">
        <v>5</v>
      </c>
      <c r="E356">
        <v>2</v>
      </c>
      <c r="F356">
        <v>100</v>
      </c>
      <c r="G356">
        <v>0.61950000000000005</v>
      </c>
      <c r="H356">
        <v>0.66849078341013801</v>
      </c>
      <c r="I356" t="s">
        <v>10</v>
      </c>
      <c r="J356" t="b">
        <f t="shared" ref="J356" si="174">H356&gt;H357</f>
        <v>1</v>
      </c>
      <c r="K356">
        <f>_xlfn.FLOOR.MATH(LOG(Table1[[#This Row],[N_NODES]],Table1[[#This Row],[N_COMPONENTS]]+3))</f>
        <v>1</v>
      </c>
      <c r="L356" t="s">
        <v>52</v>
      </c>
      <c r="M356" t="s">
        <v>54</v>
      </c>
    </row>
    <row r="357" spans="1:13" x14ac:dyDescent="0.25">
      <c r="A357">
        <v>115</v>
      </c>
      <c r="B357" t="s">
        <v>8</v>
      </c>
      <c r="C357" t="s">
        <v>15</v>
      </c>
      <c r="D357">
        <v>5</v>
      </c>
      <c r="E357">
        <v>2</v>
      </c>
      <c r="F357">
        <v>100</v>
      </c>
      <c r="G357">
        <v>0.623</v>
      </c>
      <c r="H357">
        <v>0.66839077700972804</v>
      </c>
      <c r="I357" t="s">
        <v>11</v>
      </c>
      <c r="K357">
        <f>_xlfn.FLOOR.MATH(LOG(Table1[[#This Row],[N_NODES]],Table1[[#This Row],[N_COMPONENTS]]+3))</f>
        <v>1</v>
      </c>
      <c r="L357" t="s">
        <v>52</v>
      </c>
      <c r="M357" t="s">
        <v>54</v>
      </c>
    </row>
    <row r="358" spans="1:13" x14ac:dyDescent="0.25">
      <c r="A358">
        <v>116</v>
      </c>
      <c r="B358" t="s">
        <v>8</v>
      </c>
      <c r="C358" t="s">
        <v>15</v>
      </c>
      <c r="D358">
        <v>5</v>
      </c>
      <c r="E358">
        <v>2</v>
      </c>
      <c r="F358">
        <v>50</v>
      </c>
      <c r="G358">
        <v>0.62250000000000005</v>
      </c>
      <c r="H358">
        <v>0.66769673259088502</v>
      </c>
      <c r="I358" t="s">
        <v>10</v>
      </c>
      <c r="J358" t="b">
        <f t="shared" ref="J358" si="175">H358&gt;H359</f>
        <v>0</v>
      </c>
      <c r="K358">
        <f>_xlfn.FLOOR.MATH(LOG(Table1[[#This Row],[N_NODES]],Table1[[#This Row],[N_COMPONENTS]]+3))</f>
        <v>1</v>
      </c>
      <c r="L358" t="s">
        <v>52</v>
      </c>
      <c r="M358" t="s">
        <v>54</v>
      </c>
    </row>
    <row r="359" spans="1:13" x14ac:dyDescent="0.25">
      <c r="A359">
        <v>117</v>
      </c>
      <c r="B359" t="s">
        <v>8</v>
      </c>
      <c r="C359" t="s">
        <v>15</v>
      </c>
      <c r="D359">
        <v>5</v>
      </c>
      <c r="E359">
        <v>2</v>
      </c>
      <c r="F359">
        <v>50</v>
      </c>
      <c r="G359">
        <v>0.629</v>
      </c>
      <c r="H359">
        <v>0.66818176363287196</v>
      </c>
      <c r="I359" t="s">
        <v>11</v>
      </c>
      <c r="K359">
        <f>_xlfn.FLOOR.MATH(LOG(Table1[[#This Row],[N_NODES]],Table1[[#This Row],[N_COMPONENTS]]+3))</f>
        <v>1</v>
      </c>
      <c r="L359" t="s">
        <v>52</v>
      </c>
      <c r="M359" t="s">
        <v>54</v>
      </c>
    </row>
    <row r="360" spans="1:13" x14ac:dyDescent="0.25">
      <c r="A360">
        <v>118</v>
      </c>
      <c r="B360" t="s">
        <v>8</v>
      </c>
      <c r="C360" t="s">
        <v>15</v>
      </c>
      <c r="D360">
        <v>5</v>
      </c>
      <c r="E360">
        <v>2</v>
      </c>
      <c r="F360">
        <v>25</v>
      </c>
      <c r="G360">
        <v>0.59850000000000003</v>
      </c>
      <c r="H360">
        <v>0.66870779729902696</v>
      </c>
      <c r="I360" t="s">
        <v>10</v>
      </c>
      <c r="J360" t="b">
        <f t="shared" ref="J360" si="176">H360&gt;H361</f>
        <v>1</v>
      </c>
      <c r="K360">
        <f>_xlfn.FLOOR.MATH(LOG(Table1[[#This Row],[N_NODES]],Table1[[#This Row],[N_COMPONENTS]]+3))</f>
        <v>1</v>
      </c>
      <c r="L360" t="s">
        <v>52</v>
      </c>
      <c r="M360" t="s">
        <v>54</v>
      </c>
    </row>
    <row r="361" spans="1:13" x14ac:dyDescent="0.25">
      <c r="A361">
        <v>119</v>
      </c>
      <c r="B361" t="s">
        <v>8</v>
      </c>
      <c r="C361" t="s">
        <v>15</v>
      </c>
      <c r="D361">
        <v>5</v>
      </c>
      <c r="E361">
        <v>2</v>
      </c>
      <c r="F361">
        <v>25</v>
      </c>
      <c r="G361">
        <v>0.64149999999999996</v>
      </c>
      <c r="H361">
        <v>0.66705369143625104</v>
      </c>
      <c r="I361" t="s">
        <v>11</v>
      </c>
      <c r="K361">
        <f>_xlfn.FLOOR.MATH(LOG(Table1[[#This Row],[N_NODES]],Table1[[#This Row],[N_COMPONENTS]]+3))</f>
        <v>1</v>
      </c>
      <c r="L361" t="s">
        <v>52</v>
      </c>
      <c r="M361" t="s">
        <v>54</v>
      </c>
    </row>
    <row r="362" spans="1:13" x14ac:dyDescent="0.25">
      <c r="A362">
        <v>0</v>
      </c>
      <c r="B362" t="s">
        <v>8</v>
      </c>
      <c r="C362" t="s">
        <v>16</v>
      </c>
      <c r="D362">
        <v>15625</v>
      </c>
      <c r="E362">
        <v>122</v>
      </c>
      <c r="F362">
        <v>1000</v>
      </c>
      <c r="G362">
        <v>0.8075</v>
      </c>
      <c r="H362">
        <v>0.89175589175589098</v>
      </c>
      <c r="I362" t="s">
        <v>10</v>
      </c>
      <c r="J362" t="b">
        <f>H362&gt;H363</f>
        <v>1</v>
      </c>
      <c r="K362">
        <f>_xlfn.FLOOR.MATH(LOG(Table1[[#This Row],[N_NODES]],Table1[[#This Row],[N_COMPONENTS]]+3))</f>
        <v>2</v>
      </c>
      <c r="L362" t="s">
        <v>52</v>
      </c>
      <c r="M362" t="s">
        <v>53</v>
      </c>
    </row>
    <row r="363" spans="1:13" x14ac:dyDescent="0.25">
      <c r="A363">
        <v>1</v>
      </c>
      <c r="B363" t="s">
        <v>8</v>
      </c>
      <c r="C363" t="s">
        <v>16</v>
      </c>
      <c r="D363">
        <v>15625</v>
      </c>
      <c r="E363">
        <v>122</v>
      </c>
      <c r="F363">
        <v>1000</v>
      </c>
      <c r="G363">
        <v>0.8075</v>
      </c>
      <c r="H363">
        <v>0.89169389169389102</v>
      </c>
      <c r="I363" t="s">
        <v>11</v>
      </c>
      <c r="K363">
        <f>_xlfn.FLOOR.MATH(LOG(Table1[[#This Row],[N_NODES]],Table1[[#This Row],[N_COMPONENTS]]+3))</f>
        <v>2</v>
      </c>
      <c r="L363" t="s">
        <v>52</v>
      </c>
      <c r="M363" t="s">
        <v>53</v>
      </c>
    </row>
    <row r="364" spans="1:13" x14ac:dyDescent="0.25">
      <c r="A364">
        <v>2</v>
      </c>
      <c r="B364" t="s">
        <v>8</v>
      </c>
      <c r="C364" t="s">
        <v>16</v>
      </c>
      <c r="D364">
        <v>15625</v>
      </c>
      <c r="E364">
        <v>122</v>
      </c>
      <c r="F364">
        <v>500</v>
      </c>
      <c r="G364">
        <v>0.8085</v>
      </c>
      <c r="H364">
        <v>0.88795288795288796</v>
      </c>
      <c r="I364" t="s">
        <v>10</v>
      </c>
      <c r="J364" t="b">
        <f t="shared" ref="J364" si="177">H364&gt;H365</f>
        <v>0</v>
      </c>
      <c r="K364">
        <f>_xlfn.FLOOR.MATH(LOG(Table1[[#This Row],[N_NODES]],Table1[[#This Row],[N_COMPONENTS]]+3))</f>
        <v>2</v>
      </c>
      <c r="L364" t="s">
        <v>52</v>
      </c>
      <c r="M364" t="s">
        <v>53</v>
      </c>
    </row>
    <row r="365" spans="1:13" x14ac:dyDescent="0.25">
      <c r="A365">
        <v>3</v>
      </c>
      <c r="B365" t="s">
        <v>8</v>
      </c>
      <c r="C365" t="s">
        <v>16</v>
      </c>
      <c r="D365">
        <v>15625</v>
      </c>
      <c r="E365">
        <v>122</v>
      </c>
      <c r="F365">
        <v>500</v>
      </c>
      <c r="G365">
        <v>0.8085</v>
      </c>
      <c r="H365">
        <v>0.888075888075888</v>
      </c>
      <c r="I365" t="s">
        <v>11</v>
      </c>
      <c r="K365">
        <f>_xlfn.FLOOR.MATH(LOG(Table1[[#This Row],[N_NODES]],Table1[[#This Row],[N_COMPONENTS]]+3))</f>
        <v>2</v>
      </c>
      <c r="L365" t="s">
        <v>52</v>
      </c>
      <c r="M365" t="s">
        <v>53</v>
      </c>
    </row>
    <row r="366" spans="1:13" x14ac:dyDescent="0.25">
      <c r="A366">
        <v>4</v>
      </c>
      <c r="B366" t="s">
        <v>8</v>
      </c>
      <c r="C366" t="s">
        <v>16</v>
      </c>
      <c r="D366">
        <v>15625</v>
      </c>
      <c r="E366">
        <v>122</v>
      </c>
      <c r="F366">
        <v>200</v>
      </c>
      <c r="G366">
        <v>0.79400000000000004</v>
      </c>
      <c r="H366">
        <v>0.88003288003288005</v>
      </c>
      <c r="I366" t="s">
        <v>10</v>
      </c>
      <c r="J366" t="b">
        <f t="shared" ref="J366" si="178">H366&gt;H367</f>
        <v>1</v>
      </c>
      <c r="K366">
        <f>_xlfn.FLOOR.MATH(LOG(Table1[[#This Row],[N_NODES]],Table1[[#This Row],[N_COMPONENTS]]+3))</f>
        <v>2</v>
      </c>
      <c r="L366" t="s">
        <v>52</v>
      </c>
      <c r="M366" t="s">
        <v>53</v>
      </c>
    </row>
    <row r="367" spans="1:13" x14ac:dyDescent="0.25">
      <c r="A367">
        <v>5</v>
      </c>
      <c r="B367" t="s">
        <v>8</v>
      </c>
      <c r="C367" t="s">
        <v>16</v>
      </c>
      <c r="D367">
        <v>15625</v>
      </c>
      <c r="E367">
        <v>122</v>
      </c>
      <c r="F367">
        <v>200</v>
      </c>
      <c r="G367">
        <v>0.79500000000000004</v>
      </c>
      <c r="H367">
        <v>0.88002688002688001</v>
      </c>
      <c r="I367" t="s">
        <v>11</v>
      </c>
      <c r="K367">
        <f>_xlfn.FLOOR.MATH(LOG(Table1[[#This Row],[N_NODES]],Table1[[#This Row],[N_COMPONENTS]]+3))</f>
        <v>2</v>
      </c>
      <c r="L367" t="s">
        <v>52</v>
      </c>
      <c r="M367" t="s">
        <v>53</v>
      </c>
    </row>
    <row r="368" spans="1:13" x14ac:dyDescent="0.25">
      <c r="A368">
        <v>6</v>
      </c>
      <c r="B368" t="s">
        <v>8</v>
      </c>
      <c r="C368" t="s">
        <v>16</v>
      </c>
      <c r="D368">
        <v>15625</v>
      </c>
      <c r="E368">
        <v>122</v>
      </c>
      <c r="F368">
        <v>100</v>
      </c>
      <c r="G368">
        <v>0.78300000000000003</v>
      </c>
      <c r="H368">
        <v>0.87187287187287099</v>
      </c>
      <c r="I368" t="s">
        <v>10</v>
      </c>
      <c r="J368" t="b">
        <f t="shared" ref="J368" si="179">H368&gt;H369</f>
        <v>0</v>
      </c>
      <c r="K368">
        <f>_xlfn.FLOOR.MATH(LOG(Table1[[#This Row],[N_NODES]],Table1[[#This Row],[N_COMPONENTS]]+3))</f>
        <v>2</v>
      </c>
      <c r="L368" t="s">
        <v>52</v>
      </c>
      <c r="M368" t="s">
        <v>53</v>
      </c>
    </row>
    <row r="369" spans="1:13" x14ac:dyDescent="0.25">
      <c r="A369">
        <v>7</v>
      </c>
      <c r="B369" t="s">
        <v>8</v>
      </c>
      <c r="C369" t="s">
        <v>16</v>
      </c>
      <c r="D369">
        <v>15625</v>
      </c>
      <c r="E369">
        <v>122</v>
      </c>
      <c r="F369">
        <v>100</v>
      </c>
      <c r="G369">
        <v>0.78400000000000003</v>
      </c>
      <c r="H369">
        <v>0.87203087203087204</v>
      </c>
      <c r="I369" t="s">
        <v>11</v>
      </c>
      <c r="K369">
        <f>_xlfn.FLOOR.MATH(LOG(Table1[[#This Row],[N_NODES]],Table1[[#This Row],[N_COMPONENTS]]+3))</f>
        <v>2</v>
      </c>
      <c r="L369" t="s">
        <v>52</v>
      </c>
      <c r="M369" t="s">
        <v>53</v>
      </c>
    </row>
    <row r="370" spans="1:13" x14ac:dyDescent="0.25">
      <c r="A370">
        <v>8</v>
      </c>
      <c r="B370" t="s">
        <v>8</v>
      </c>
      <c r="C370" t="s">
        <v>16</v>
      </c>
      <c r="D370">
        <v>15625</v>
      </c>
      <c r="E370">
        <v>122</v>
      </c>
      <c r="F370">
        <v>50</v>
      </c>
      <c r="G370">
        <v>0.77600000000000002</v>
      </c>
      <c r="H370">
        <v>0.86161986161986104</v>
      </c>
      <c r="I370" t="s">
        <v>10</v>
      </c>
      <c r="J370" t="b">
        <f t="shared" ref="J370" si="180">H370&gt;H371</f>
        <v>0</v>
      </c>
      <c r="K370">
        <f>_xlfn.FLOOR.MATH(LOG(Table1[[#This Row],[N_NODES]],Table1[[#This Row],[N_COMPONENTS]]+3))</f>
        <v>2</v>
      </c>
      <c r="L370" t="s">
        <v>52</v>
      </c>
      <c r="M370" t="s">
        <v>53</v>
      </c>
    </row>
    <row r="371" spans="1:13" x14ac:dyDescent="0.25">
      <c r="A371">
        <v>9</v>
      </c>
      <c r="B371" t="s">
        <v>8</v>
      </c>
      <c r="C371" t="s">
        <v>16</v>
      </c>
      <c r="D371">
        <v>15625</v>
      </c>
      <c r="E371">
        <v>122</v>
      </c>
      <c r="F371">
        <v>50</v>
      </c>
      <c r="G371">
        <v>0.77500000000000002</v>
      </c>
      <c r="H371">
        <v>0.86245586245586203</v>
      </c>
      <c r="I371" t="s">
        <v>11</v>
      </c>
      <c r="K371">
        <f>_xlfn.FLOOR.MATH(LOG(Table1[[#This Row],[N_NODES]],Table1[[#This Row],[N_COMPONENTS]]+3))</f>
        <v>2</v>
      </c>
      <c r="L371" t="s">
        <v>52</v>
      </c>
      <c r="M371" t="s">
        <v>53</v>
      </c>
    </row>
    <row r="372" spans="1:13" x14ac:dyDescent="0.25">
      <c r="A372">
        <v>10</v>
      </c>
      <c r="B372" t="s">
        <v>8</v>
      </c>
      <c r="C372" t="s">
        <v>16</v>
      </c>
      <c r="D372">
        <v>15625</v>
      </c>
      <c r="E372">
        <v>122</v>
      </c>
      <c r="F372">
        <v>25</v>
      </c>
      <c r="G372">
        <v>0.76449999999999996</v>
      </c>
      <c r="H372">
        <v>0.84780084780084697</v>
      </c>
      <c r="I372" t="s">
        <v>10</v>
      </c>
      <c r="J372" t="b">
        <f t="shared" ref="J372" si="181">H372&gt;H373</f>
        <v>0</v>
      </c>
      <c r="K372">
        <f>_xlfn.FLOOR.MATH(LOG(Table1[[#This Row],[N_NODES]],Table1[[#This Row],[N_COMPONENTS]]+3))</f>
        <v>2</v>
      </c>
      <c r="L372" t="s">
        <v>52</v>
      </c>
      <c r="M372" t="s">
        <v>53</v>
      </c>
    </row>
    <row r="373" spans="1:13" x14ac:dyDescent="0.25">
      <c r="A373">
        <v>11</v>
      </c>
      <c r="B373" t="s">
        <v>8</v>
      </c>
      <c r="C373" t="s">
        <v>16</v>
      </c>
      <c r="D373">
        <v>15625</v>
      </c>
      <c r="E373">
        <v>122</v>
      </c>
      <c r="F373">
        <v>25</v>
      </c>
      <c r="G373">
        <v>0.76549999999999996</v>
      </c>
      <c r="H373">
        <v>0.85070385070385002</v>
      </c>
      <c r="I373" t="s">
        <v>11</v>
      </c>
      <c r="K373">
        <f>_xlfn.FLOOR.MATH(LOG(Table1[[#This Row],[N_NODES]],Table1[[#This Row],[N_COMPONENTS]]+3))</f>
        <v>2</v>
      </c>
      <c r="L373" t="s">
        <v>52</v>
      </c>
      <c r="M373" t="s">
        <v>53</v>
      </c>
    </row>
    <row r="374" spans="1:13" x14ac:dyDescent="0.25">
      <c r="A374">
        <v>12</v>
      </c>
      <c r="B374" t="s">
        <v>8</v>
      </c>
      <c r="C374" t="s">
        <v>16</v>
      </c>
      <c r="D374">
        <v>7225</v>
      </c>
      <c r="E374">
        <v>82</v>
      </c>
      <c r="F374">
        <v>1000</v>
      </c>
      <c r="G374">
        <v>0.81</v>
      </c>
      <c r="H374">
        <v>0.89461389461389396</v>
      </c>
      <c r="I374" t="s">
        <v>10</v>
      </c>
      <c r="J374" t="b">
        <f t="shared" ref="J374" si="182">H374&gt;H375</f>
        <v>0</v>
      </c>
      <c r="K374">
        <f>_xlfn.FLOOR.MATH(LOG(Table1[[#This Row],[N_NODES]],Table1[[#This Row],[N_COMPONENTS]]+3))</f>
        <v>2</v>
      </c>
      <c r="L374" t="s">
        <v>52</v>
      </c>
      <c r="M374" t="s">
        <v>53</v>
      </c>
    </row>
    <row r="375" spans="1:13" x14ac:dyDescent="0.25">
      <c r="A375">
        <v>13</v>
      </c>
      <c r="B375" t="s">
        <v>8</v>
      </c>
      <c r="C375" t="s">
        <v>16</v>
      </c>
      <c r="D375">
        <v>7225</v>
      </c>
      <c r="E375">
        <v>82</v>
      </c>
      <c r="F375">
        <v>1000</v>
      </c>
      <c r="G375">
        <v>0.8095</v>
      </c>
      <c r="H375">
        <v>0.89463589463589399</v>
      </c>
      <c r="I375" t="s">
        <v>11</v>
      </c>
      <c r="K375">
        <f>_xlfn.FLOOR.MATH(LOG(Table1[[#This Row],[N_NODES]],Table1[[#This Row],[N_COMPONENTS]]+3))</f>
        <v>2</v>
      </c>
      <c r="L375" t="s">
        <v>52</v>
      </c>
      <c r="M375" t="s">
        <v>53</v>
      </c>
    </row>
    <row r="376" spans="1:13" x14ac:dyDescent="0.25">
      <c r="A376">
        <v>14</v>
      </c>
      <c r="B376" t="s">
        <v>8</v>
      </c>
      <c r="C376" t="s">
        <v>16</v>
      </c>
      <c r="D376">
        <v>7225</v>
      </c>
      <c r="E376">
        <v>82</v>
      </c>
      <c r="F376">
        <v>500</v>
      </c>
      <c r="G376">
        <v>0.80700000000000005</v>
      </c>
      <c r="H376">
        <v>0.89306589306589301</v>
      </c>
      <c r="I376" t="s">
        <v>10</v>
      </c>
      <c r="J376" t="b">
        <f t="shared" ref="J376" si="183">H376&gt;H377</f>
        <v>1</v>
      </c>
      <c r="K376">
        <f>_xlfn.FLOOR.MATH(LOG(Table1[[#This Row],[N_NODES]],Table1[[#This Row],[N_COMPONENTS]]+3))</f>
        <v>2</v>
      </c>
      <c r="L376" t="s">
        <v>52</v>
      </c>
      <c r="M376" t="s">
        <v>53</v>
      </c>
    </row>
    <row r="377" spans="1:13" x14ac:dyDescent="0.25">
      <c r="A377">
        <v>15</v>
      </c>
      <c r="B377" t="s">
        <v>8</v>
      </c>
      <c r="C377" t="s">
        <v>16</v>
      </c>
      <c r="D377">
        <v>7225</v>
      </c>
      <c r="E377">
        <v>82</v>
      </c>
      <c r="F377">
        <v>500</v>
      </c>
      <c r="G377">
        <v>0.80700000000000005</v>
      </c>
      <c r="H377">
        <v>0.89303589303589304</v>
      </c>
      <c r="I377" t="s">
        <v>11</v>
      </c>
      <c r="K377">
        <f>_xlfn.FLOOR.MATH(LOG(Table1[[#This Row],[N_NODES]],Table1[[#This Row],[N_COMPONENTS]]+3))</f>
        <v>2</v>
      </c>
      <c r="L377" t="s">
        <v>52</v>
      </c>
      <c r="M377" t="s">
        <v>53</v>
      </c>
    </row>
    <row r="378" spans="1:13" x14ac:dyDescent="0.25">
      <c r="A378">
        <v>16</v>
      </c>
      <c r="B378" t="s">
        <v>8</v>
      </c>
      <c r="C378" t="s">
        <v>16</v>
      </c>
      <c r="D378">
        <v>7225</v>
      </c>
      <c r="E378">
        <v>82</v>
      </c>
      <c r="F378">
        <v>200</v>
      </c>
      <c r="G378">
        <v>0.79700000000000004</v>
      </c>
      <c r="H378">
        <v>0.88673088673088596</v>
      </c>
      <c r="I378" t="s">
        <v>10</v>
      </c>
      <c r="J378" t="b">
        <f t="shared" ref="J378" si="184">H378&gt;H379</f>
        <v>0</v>
      </c>
      <c r="K378">
        <f>_xlfn.FLOOR.MATH(LOG(Table1[[#This Row],[N_NODES]],Table1[[#This Row],[N_COMPONENTS]]+3))</f>
        <v>2</v>
      </c>
      <c r="L378" t="s">
        <v>52</v>
      </c>
      <c r="M378" t="s">
        <v>53</v>
      </c>
    </row>
    <row r="379" spans="1:13" x14ac:dyDescent="0.25">
      <c r="A379">
        <v>17</v>
      </c>
      <c r="B379" t="s">
        <v>8</v>
      </c>
      <c r="C379" t="s">
        <v>16</v>
      </c>
      <c r="D379">
        <v>7225</v>
      </c>
      <c r="E379">
        <v>82</v>
      </c>
      <c r="F379">
        <v>200</v>
      </c>
      <c r="G379">
        <v>0.79649999999999999</v>
      </c>
      <c r="H379">
        <v>0.88703488703488698</v>
      </c>
      <c r="I379" t="s">
        <v>11</v>
      </c>
      <c r="K379">
        <f>_xlfn.FLOOR.MATH(LOG(Table1[[#This Row],[N_NODES]],Table1[[#This Row],[N_COMPONENTS]]+3))</f>
        <v>2</v>
      </c>
      <c r="L379" t="s">
        <v>52</v>
      </c>
      <c r="M379" t="s">
        <v>53</v>
      </c>
    </row>
    <row r="380" spans="1:13" x14ac:dyDescent="0.25">
      <c r="A380">
        <v>18</v>
      </c>
      <c r="B380" t="s">
        <v>8</v>
      </c>
      <c r="C380" t="s">
        <v>16</v>
      </c>
      <c r="D380">
        <v>7225</v>
      </c>
      <c r="E380">
        <v>82</v>
      </c>
      <c r="F380">
        <v>100</v>
      </c>
      <c r="G380">
        <v>0.78249999999999997</v>
      </c>
      <c r="H380">
        <v>0.87724787724787701</v>
      </c>
      <c r="I380" t="s">
        <v>10</v>
      </c>
      <c r="J380" t="b">
        <f t="shared" ref="J380" si="185">H380&gt;H381</f>
        <v>0</v>
      </c>
      <c r="K380">
        <f>_xlfn.FLOOR.MATH(LOG(Table1[[#This Row],[N_NODES]],Table1[[#This Row],[N_COMPONENTS]]+3))</f>
        <v>2</v>
      </c>
      <c r="L380" t="s">
        <v>52</v>
      </c>
      <c r="M380" t="s">
        <v>53</v>
      </c>
    </row>
    <row r="381" spans="1:13" x14ac:dyDescent="0.25">
      <c r="A381">
        <v>19</v>
      </c>
      <c r="B381" t="s">
        <v>8</v>
      </c>
      <c r="C381" t="s">
        <v>16</v>
      </c>
      <c r="D381">
        <v>7225</v>
      </c>
      <c r="E381">
        <v>82</v>
      </c>
      <c r="F381">
        <v>100</v>
      </c>
      <c r="G381">
        <v>0.78400000000000003</v>
      </c>
      <c r="H381">
        <v>0.87745787745787696</v>
      </c>
      <c r="I381" t="s">
        <v>11</v>
      </c>
      <c r="K381">
        <f>_xlfn.FLOOR.MATH(LOG(Table1[[#This Row],[N_NODES]],Table1[[#This Row],[N_COMPONENTS]]+3))</f>
        <v>2</v>
      </c>
      <c r="L381" t="s">
        <v>52</v>
      </c>
      <c r="M381" t="s">
        <v>53</v>
      </c>
    </row>
    <row r="382" spans="1:13" x14ac:dyDescent="0.25">
      <c r="A382">
        <v>20</v>
      </c>
      <c r="B382" t="s">
        <v>8</v>
      </c>
      <c r="C382" t="s">
        <v>16</v>
      </c>
      <c r="D382">
        <v>7225</v>
      </c>
      <c r="E382">
        <v>82</v>
      </c>
      <c r="F382">
        <v>50</v>
      </c>
      <c r="G382">
        <v>0.77300000000000002</v>
      </c>
      <c r="H382">
        <v>0.862868862868862</v>
      </c>
      <c r="I382" t="s">
        <v>10</v>
      </c>
      <c r="J382" t="b">
        <f t="shared" ref="J382" si="186">H382&gt;H383</f>
        <v>0</v>
      </c>
      <c r="K382">
        <f>_xlfn.FLOOR.MATH(LOG(Table1[[#This Row],[N_NODES]],Table1[[#This Row],[N_COMPONENTS]]+3))</f>
        <v>2</v>
      </c>
      <c r="L382" t="s">
        <v>52</v>
      </c>
      <c r="M382" t="s">
        <v>53</v>
      </c>
    </row>
    <row r="383" spans="1:13" x14ac:dyDescent="0.25">
      <c r="A383">
        <v>21</v>
      </c>
      <c r="B383" t="s">
        <v>8</v>
      </c>
      <c r="C383" t="s">
        <v>16</v>
      </c>
      <c r="D383">
        <v>7225</v>
      </c>
      <c r="E383">
        <v>82</v>
      </c>
      <c r="F383">
        <v>50</v>
      </c>
      <c r="G383">
        <v>0.77400000000000002</v>
      </c>
      <c r="H383">
        <v>0.86379786379786305</v>
      </c>
      <c r="I383" t="s">
        <v>11</v>
      </c>
      <c r="K383">
        <f>_xlfn.FLOOR.MATH(LOG(Table1[[#This Row],[N_NODES]],Table1[[#This Row],[N_COMPONENTS]]+3))</f>
        <v>2</v>
      </c>
      <c r="L383" t="s">
        <v>52</v>
      </c>
      <c r="M383" t="s">
        <v>53</v>
      </c>
    </row>
    <row r="384" spans="1:13" x14ac:dyDescent="0.25">
      <c r="A384">
        <v>22</v>
      </c>
      <c r="B384" t="s">
        <v>8</v>
      </c>
      <c r="C384" t="s">
        <v>16</v>
      </c>
      <c r="D384">
        <v>7225</v>
      </c>
      <c r="E384">
        <v>82</v>
      </c>
      <c r="F384">
        <v>25</v>
      </c>
      <c r="G384">
        <v>0.76100000000000001</v>
      </c>
      <c r="H384">
        <v>0.84479484479484401</v>
      </c>
      <c r="I384" t="s">
        <v>10</v>
      </c>
      <c r="J384" t="b">
        <f t="shared" ref="J384" si="187">H384&gt;H385</f>
        <v>0</v>
      </c>
      <c r="K384">
        <f>_xlfn.FLOOR.MATH(LOG(Table1[[#This Row],[N_NODES]],Table1[[#This Row],[N_COMPONENTS]]+3))</f>
        <v>2</v>
      </c>
      <c r="L384" t="s">
        <v>52</v>
      </c>
      <c r="M384" t="s">
        <v>53</v>
      </c>
    </row>
    <row r="385" spans="1:13" x14ac:dyDescent="0.25">
      <c r="A385">
        <v>23</v>
      </c>
      <c r="B385" t="s">
        <v>8</v>
      </c>
      <c r="C385" t="s">
        <v>16</v>
      </c>
      <c r="D385">
        <v>7225</v>
      </c>
      <c r="E385">
        <v>82</v>
      </c>
      <c r="F385">
        <v>25</v>
      </c>
      <c r="G385">
        <v>0.76349999999999996</v>
      </c>
      <c r="H385">
        <v>0.84784384784384703</v>
      </c>
      <c r="I385" t="s">
        <v>11</v>
      </c>
      <c r="K385">
        <f>_xlfn.FLOOR.MATH(LOG(Table1[[#This Row],[N_NODES]],Table1[[#This Row],[N_COMPONENTS]]+3))</f>
        <v>2</v>
      </c>
      <c r="L385" t="s">
        <v>52</v>
      </c>
      <c r="M385" t="s">
        <v>53</v>
      </c>
    </row>
    <row r="386" spans="1:13" x14ac:dyDescent="0.25">
      <c r="A386">
        <v>24</v>
      </c>
      <c r="B386" t="s">
        <v>8</v>
      </c>
      <c r="C386" t="s">
        <v>16</v>
      </c>
      <c r="D386">
        <v>2025</v>
      </c>
      <c r="E386">
        <v>42</v>
      </c>
      <c r="F386">
        <v>1000</v>
      </c>
      <c r="G386">
        <v>0.79900000000000004</v>
      </c>
      <c r="H386">
        <v>0.88488088488088401</v>
      </c>
      <c r="I386" t="s">
        <v>10</v>
      </c>
      <c r="J386" t="b">
        <f t="shared" ref="J386" si="188">H386&gt;H387</f>
        <v>1</v>
      </c>
      <c r="K386">
        <f>_xlfn.FLOOR.MATH(LOG(Table1[[#This Row],[N_NODES]],Table1[[#This Row],[N_COMPONENTS]]+3))</f>
        <v>2</v>
      </c>
      <c r="L386" t="s">
        <v>52</v>
      </c>
      <c r="M386" t="s">
        <v>53</v>
      </c>
    </row>
    <row r="387" spans="1:13" x14ac:dyDescent="0.25">
      <c r="A387">
        <v>25</v>
      </c>
      <c r="B387" t="s">
        <v>8</v>
      </c>
      <c r="C387" t="s">
        <v>16</v>
      </c>
      <c r="D387">
        <v>2025</v>
      </c>
      <c r="E387">
        <v>42</v>
      </c>
      <c r="F387">
        <v>1000</v>
      </c>
      <c r="G387">
        <v>0.79900000000000004</v>
      </c>
      <c r="H387">
        <v>0.88476588476588403</v>
      </c>
      <c r="I387" t="s">
        <v>11</v>
      </c>
      <c r="K387">
        <f>_xlfn.FLOOR.MATH(LOG(Table1[[#This Row],[N_NODES]],Table1[[#This Row],[N_COMPONENTS]]+3))</f>
        <v>2</v>
      </c>
      <c r="L387" t="s">
        <v>52</v>
      </c>
      <c r="M387" t="s">
        <v>53</v>
      </c>
    </row>
    <row r="388" spans="1:13" x14ac:dyDescent="0.25">
      <c r="A388">
        <v>26</v>
      </c>
      <c r="B388" t="s">
        <v>8</v>
      </c>
      <c r="C388" t="s">
        <v>16</v>
      </c>
      <c r="D388">
        <v>2025</v>
      </c>
      <c r="E388">
        <v>42</v>
      </c>
      <c r="F388">
        <v>500</v>
      </c>
      <c r="G388">
        <v>0.79449999999999998</v>
      </c>
      <c r="H388">
        <v>0.87917287917287901</v>
      </c>
      <c r="I388" t="s">
        <v>10</v>
      </c>
      <c r="J388" t="b">
        <f t="shared" ref="J388" si="189">H388&gt;H389</f>
        <v>1</v>
      </c>
      <c r="K388">
        <f>_xlfn.FLOOR.MATH(LOG(Table1[[#This Row],[N_NODES]],Table1[[#This Row],[N_COMPONENTS]]+3))</f>
        <v>2</v>
      </c>
      <c r="L388" t="s">
        <v>52</v>
      </c>
      <c r="M388" t="s">
        <v>53</v>
      </c>
    </row>
    <row r="389" spans="1:13" x14ac:dyDescent="0.25">
      <c r="A389">
        <v>27</v>
      </c>
      <c r="B389" t="s">
        <v>8</v>
      </c>
      <c r="C389" t="s">
        <v>16</v>
      </c>
      <c r="D389">
        <v>2025</v>
      </c>
      <c r="E389">
        <v>42</v>
      </c>
      <c r="F389">
        <v>500</v>
      </c>
      <c r="G389">
        <v>0.79349999999999998</v>
      </c>
      <c r="H389">
        <v>0.879104879104879</v>
      </c>
      <c r="I389" t="s">
        <v>11</v>
      </c>
      <c r="K389">
        <f>_xlfn.FLOOR.MATH(LOG(Table1[[#This Row],[N_NODES]],Table1[[#This Row],[N_COMPONENTS]]+3))</f>
        <v>2</v>
      </c>
      <c r="L389" t="s">
        <v>52</v>
      </c>
      <c r="M389" t="s">
        <v>53</v>
      </c>
    </row>
    <row r="390" spans="1:13" x14ac:dyDescent="0.25">
      <c r="A390">
        <v>28</v>
      </c>
      <c r="B390" t="s">
        <v>8</v>
      </c>
      <c r="C390" t="s">
        <v>16</v>
      </c>
      <c r="D390">
        <v>2025</v>
      </c>
      <c r="E390">
        <v>42</v>
      </c>
      <c r="F390">
        <v>200</v>
      </c>
      <c r="G390">
        <v>0.78200000000000003</v>
      </c>
      <c r="H390">
        <v>0.87038587038587001</v>
      </c>
      <c r="I390" t="s">
        <v>10</v>
      </c>
      <c r="J390" t="b">
        <f t="shared" ref="J390" si="190">H390&gt;H391</f>
        <v>1</v>
      </c>
      <c r="K390">
        <f>_xlfn.FLOOR.MATH(LOG(Table1[[#This Row],[N_NODES]],Table1[[#This Row],[N_COMPONENTS]]+3))</f>
        <v>2</v>
      </c>
      <c r="L390" t="s">
        <v>52</v>
      </c>
      <c r="M390" t="s">
        <v>53</v>
      </c>
    </row>
    <row r="391" spans="1:13" x14ac:dyDescent="0.25">
      <c r="A391">
        <v>29</v>
      </c>
      <c r="B391" t="s">
        <v>8</v>
      </c>
      <c r="C391" t="s">
        <v>16</v>
      </c>
      <c r="D391">
        <v>2025</v>
      </c>
      <c r="E391">
        <v>42</v>
      </c>
      <c r="F391">
        <v>200</v>
      </c>
      <c r="G391">
        <v>0.78400000000000003</v>
      </c>
      <c r="H391">
        <v>0.87010187010187001</v>
      </c>
      <c r="I391" t="s">
        <v>11</v>
      </c>
      <c r="K391">
        <f>_xlfn.FLOOR.MATH(LOG(Table1[[#This Row],[N_NODES]],Table1[[#This Row],[N_COMPONENTS]]+3))</f>
        <v>2</v>
      </c>
      <c r="L391" t="s">
        <v>52</v>
      </c>
      <c r="M391" t="s">
        <v>53</v>
      </c>
    </row>
    <row r="392" spans="1:13" x14ac:dyDescent="0.25">
      <c r="A392">
        <v>30</v>
      </c>
      <c r="B392" t="s">
        <v>8</v>
      </c>
      <c r="C392" t="s">
        <v>16</v>
      </c>
      <c r="D392">
        <v>2025</v>
      </c>
      <c r="E392">
        <v>42</v>
      </c>
      <c r="F392">
        <v>100</v>
      </c>
      <c r="G392">
        <v>0.78249999999999997</v>
      </c>
      <c r="H392">
        <v>0.86344386344386304</v>
      </c>
      <c r="I392" t="s">
        <v>10</v>
      </c>
      <c r="J392" t="b">
        <f t="shared" ref="J392" si="191">H392&gt;H393</f>
        <v>1</v>
      </c>
      <c r="K392">
        <f>_xlfn.FLOOR.MATH(LOG(Table1[[#This Row],[N_NODES]],Table1[[#This Row],[N_COMPONENTS]]+3))</f>
        <v>2</v>
      </c>
      <c r="L392" t="s">
        <v>52</v>
      </c>
      <c r="M392" t="s">
        <v>53</v>
      </c>
    </row>
    <row r="393" spans="1:13" x14ac:dyDescent="0.25">
      <c r="A393">
        <v>31</v>
      </c>
      <c r="B393" t="s">
        <v>8</v>
      </c>
      <c r="C393" t="s">
        <v>16</v>
      </c>
      <c r="D393">
        <v>2025</v>
      </c>
      <c r="E393">
        <v>42</v>
      </c>
      <c r="F393">
        <v>100</v>
      </c>
      <c r="G393">
        <v>0.78300000000000003</v>
      </c>
      <c r="H393">
        <v>0.86336686336686297</v>
      </c>
      <c r="I393" t="s">
        <v>11</v>
      </c>
      <c r="K393">
        <f>_xlfn.FLOOR.MATH(LOG(Table1[[#This Row],[N_NODES]],Table1[[#This Row],[N_COMPONENTS]]+3))</f>
        <v>2</v>
      </c>
      <c r="L393" t="s">
        <v>52</v>
      </c>
      <c r="M393" t="s">
        <v>53</v>
      </c>
    </row>
    <row r="394" spans="1:13" x14ac:dyDescent="0.25">
      <c r="A394">
        <v>32</v>
      </c>
      <c r="B394" t="s">
        <v>8</v>
      </c>
      <c r="C394" t="s">
        <v>16</v>
      </c>
      <c r="D394">
        <v>2025</v>
      </c>
      <c r="E394">
        <v>42</v>
      </c>
      <c r="F394">
        <v>50</v>
      </c>
      <c r="G394">
        <v>0.77149999999999996</v>
      </c>
      <c r="H394">
        <v>0.85437585437585395</v>
      </c>
      <c r="I394" t="s">
        <v>10</v>
      </c>
      <c r="J394" t="b">
        <f t="shared" ref="J394" si="192">H394&gt;H395</f>
        <v>0</v>
      </c>
      <c r="K394">
        <f>_xlfn.FLOOR.MATH(LOG(Table1[[#This Row],[N_NODES]],Table1[[#This Row],[N_COMPONENTS]]+3))</f>
        <v>2</v>
      </c>
      <c r="L394" t="s">
        <v>52</v>
      </c>
      <c r="M394" t="s">
        <v>53</v>
      </c>
    </row>
    <row r="395" spans="1:13" x14ac:dyDescent="0.25">
      <c r="A395">
        <v>33</v>
      </c>
      <c r="B395" t="s">
        <v>8</v>
      </c>
      <c r="C395" t="s">
        <v>16</v>
      </c>
      <c r="D395">
        <v>2025</v>
      </c>
      <c r="E395">
        <v>42</v>
      </c>
      <c r="F395">
        <v>50</v>
      </c>
      <c r="G395">
        <v>0.77449999999999997</v>
      </c>
      <c r="H395">
        <v>0.85457685457685395</v>
      </c>
      <c r="I395" t="s">
        <v>11</v>
      </c>
      <c r="K395">
        <f>_xlfn.FLOOR.MATH(LOG(Table1[[#This Row],[N_NODES]],Table1[[#This Row],[N_COMPONENTS]]+3))</f>
        <v>2</v>
      </c>
      <c r="L395" t="s">
        <v>52</v>
      </c>
      <c r="M395" t="s">
        <v>53</v>
      </c>
    </row>
    <row r="396" spans="1:13" x14ac:dyDescent="0.25">
      <c r="A396">
        <v>34</v>
      </c>
      <c r="B396" t="s">
        <v>8</v>
      </c>
      <c r="C396" t="s">
        <v>16</v>
      </c>
      <c r="D396">
        <v>2025</v>
      </c>
      <c r="E396">
        <v>42</v>
      </c>
      <c r="F396">
        <v>25</v>
      </c>
      <c r="G396">
        <v>0.76949999999999996</v>
      </c>
      <c r="H396">
        <v>0.84140484140484095</v>
      </c>
      <c r="I396" t="s">
        <v>10</v>
      </c>
      <c r="J396" t="b">
        <f t="shared" ref="J396" si="193">H396&gt;H397</f>
        <v>0</v>
      </c>
      <c r="K396">
        <f>_xlfn.FLOOR.MATH(LOG(Table1[[#This Row],[N_NODES]],Table1[[#This Row],[N_COMPONENTS]]+3))</f>
        <v>2</v>
      </c>
      <c r="L396" t="s">
        <v>52</v>
      </c>
      <c r="M396" t="s">
        <v>53</v>
      </c>
    </row>
    <row r="397" spans="1:13" x14ac:dyDescent="0.25">
      <c r="A397">
        <v>35</v>
      </c>
      <c r="B397" t="s">
        <v>8</v>
      </c>
      <c r="C397" t="s">
        <v>16</v>
      </c>
      <c r="D397">
        <v>2025</v>
      </c>
      <c r="E397">
        <v>42</v>
      </c>
      <c r="F397">
        <v>25</v>
      </c>
      <c r="G397">
        <v>0.76849999999999996</v>
      </c>
      <c r="H397">
        <v>0.84267784267784196</v>
      </c>
      <c r="I397" t="s">
        <v>11</v>
      </c>
      <c r="K397">
        <f>_xlfn.FLOOR.MATH(LOG(Table1[[#This Row],[N_NODES]],Table1[[#This Row],[N_COMPONENTS]]+3))</f>
        <v>2</v>
      </c>
      <c r="L397" t="s">
        <v>52</v>
      </c>
      <c r="M397" t="s">
        <v>53</v>
      </c>
    </row>
    <row r="398" spans="1:13" x14ac:dyDescent="0.25">
      <c r="A398">
        <v>36</v>
      </c>
      <c r="B398" t="s">
        <v>8</v>
      </c>
      <c r="C398" t="s">
        <v>16</v>
      </c>
      <c r="D398">
        <v>25</v>
      </c>
      <c r="E398">
        <v>2</v>
      </c>
      <c r="F398">
        <v>1000</v>
      </c>
      <c r="G398">
        <v>0.55400000000000005</v>
      </c>
      <c r="H398">
        <v>0.58374958374958297</v>
      </c>
      <c r="I398" t="s">
        <v>10</v>
      </c>
      <c r="J398" t="b">
        <f t="shared" ref="J398" si="194">H398&gt;H399</f>
        <v>0</v>
      </c>
      <c r="K398">
        <f>_xlfn.FLOOR.MATH(LOG(Table1[[#This Row],[N_NODES]],Table1[[#This Row],[N_COMPONENTS]]+3))</f>
        <v>2</v>
      </c>
      <c r="L398" t="s">
        <v>52</v>
      </c>
      <c r="M398" t="s">
        <v>53</v>
      </c>
    </row>
    <row r="399" spans="1:13" x14ac:dyDescent="0.25">
      <c r="A399">
        <v>37</v>
      </c>
      <c r="B399" t="s">
        <v>8</v>
      </c>
      <c r="C399" t="s">
        <v>16</v>
      </c>
      <c r="D399">
        <v>25</v>
      </c>
      <c r="E399">
        <v>2</v>
      </c>
      <c r="F399">
        <v>1000</v>
      </c>
      <c r="G399">
        <v>0.56499999999999995</v>
      </c>
      <c r="H399">
        <v>0.58604358604358597</v>
      </c>
      <c r="I399" t="s">
        <v>11</v>
      </c>
      <c r="K399">
        <f>_xlfn.FLOOR.MATH(LOG(Table1[[#This Row],[N_NODES]],Table1[[#This Row],[N_COMPONENTS]]+3))</f>
        <v>2</v>
      </c>
      <c r="L399" t="s">
        <v>52</v>
      </c>
      <c r="M399" t="s">
        <v>53</v>
      </c>
    </row>
    <row r="400" spans="1:13" x14ac:dyDescent="0.25">
      <c r="A400">
        <v>38</v>
      </c>
      <c r="B400" t="s">
        <v>8</v>
      </c>
      <c r="C400" t="s">
        <v>16</v>
      </c>
      <c r="D400">
        <v>25</v>
      </c>
      <c r="E400">
        <v>2</v>
      </c>
      <c r="F400">
        <v>500</v>
      </c>
      <c r="G400">
        <v>0.55900000000000005</v>
      </c>
      <c r="H400">
        <v>0.58720858720858704</v>
      </c>
      <c r="I400" t="s">
        <v>10</v>
      </c>
      <c r="J400" t="b">
        <f t="shared" ref="J400" si="195">H400&gt;H401</f>
        <v>1</v>
      </c>
      <c r="K400">
        <f>_xlfn.FLOOR.MATH(LOG(Table1[[#This Row],[N_NODES]],Table1[[#This Row],[N_COMPONENTS]]+3))</f>
        <v>2</v>
      </c>
      <c r="L400" t="s">
        <v>52</v>
      </c>
      <c r="M400" t="s">
        <v>53</v>
      </c>
    </row>
    <row r="401" spans="1:13" x14ac:dyDescent="0.25">
      <c r="A401">
        <v>39</v>
      </c>
      <c r="B401" t="s">
        <v>8</v>
      </c>
      <c r="C401" t="s">
        <v>16</v>
      </c>
      <c r="D401">
        <v>25</v>
      </c>
      <c r="E401">
        <v>2</v>
      </c>
      <c r="F401">
        <v>500</v>
      </c>
      <c r="G401">
        <v>0.5635</v>
      </c>
      <c r="H401">
        <v>0.58644558644558598</v>
      </c>
      <c r="I401" t="s">
        <v>11</v>
      </c>
      <c r="K401">
        <f>_xlfn.FLOOR.MATH(LOG(Table1[[#This Row],[N_NODES]],Table1[[#This Row],[N_COMPONENTS]]+3))</f>
        <v>2</v>
      </c>
      <c r="L401" t="s">
        <v>52</v>
      </c>
      <c r="M401" t="s">
        <v>53</v>
      </c>
    </row>
    <row r="402" spans="1:13" x14ac:dyDescent="0.25">
      <c r="A402">
        <v>40</v>
      </c>
      <c r="B402" t="s">
        <v>8</v>
      </c>
      <c r="C402" t="s">
        <v>16</v>
      </c>
      <c r="D402">
        <v>25</v>
      </c>
      <c r="E402">
        <v>2</v>
      </c>
      <c r="F402">
        <v>200</v>
      </c>
      <c r="G402">
        <v>0.54749999999999999</v>
      </c>
      <c r="H402">
        <v>0.58817758817758803</v>
      </c>
      <c r="I402" t="s">
        <v>10</v>
      </c>
      <c r="J402" t="b">
        <f t="shared" ref="J402" si="196">H402&gt;H403</f>
        <v>1</v>
      </c>
      <c r="K402">
        <f>_xlfn.FLOOR.MATH(LOG(Table1[[#This Row],[N_NODES]],Table1[[#This Row],[N_COMPONENTS]]+3))</f>
        <v>2</v>
      </c>
      <c r="L402" t="s">
        <v>52</v>
      </c>
      <c r="M402" t="s">
        <v>53</v>
      </c>
    </row>
    <row r="403" spans="1:13" x14ac:dyDescent="0.25">
      <c r="A403">
        <v>41</v>
      </c>
      <c r="B403" t="s">
        <v>8</v>
      </c>
      <c r="C403" t="s">
        <v>16</v>
      </c>
      <c r="D403">
        <v>25</v>
      </c>
      <c r="E403">
        <v>2</v>
      </c>
      <c r="F403">
        <v>200</v>
      </c>
      <c r="G403">
        <v>0.5605</v>
      </c>
      <c r="H403">
        <v>0.58581058581058498</v>
      </c>
      <c r="I403" t="s">
        <v>11</v>
      </c>
      <c r="K403">
        <f>_xlfn.FLOOR.MATH(LOG(Table1[[#This Row],[N_NODES]],Table1[[#This Row],[N_COMPONENTS]]+3))</f>
        <v>2</v>
      </c>
      <c r="L403" t="s">
        <v>52</v>
      </c>
      <c r="M403" t="s">
        <v>53</v>
      </c>
    </row>
    <row r="404" spans="1:13" x14ac:dyDescent="0.25">
      <c r="A404">
        <v>42</v>
      </c>
      <c r="B404" t="s">
        <v>8</v>
      </c>
      <c r="C404" t="s">
        <v>16</v>
      </c>
      <c r="D404">
        <v>25</v>
      </c>
      <c r="E404">
        <v>2</v>
      </c>
      <c r="F404">
        <v>100</v>
      </c>
      <c r="G404">
        <v>0.54349999999999998</v>
      </c>
      <c r="H404">
        <v>0.57680957680957601</v>
      </c>
      <c r="I404" t="s">
        <v>10</v>
      </c>
      <c r="J404" t="b">
        <f t="shared" ref="J404" si="197">H404&gt;H405</f>
        <v>1</v>
      </c>
      <c r="K404">
        <f>_xlfn.FLOOR.MATH(LOG(Table1[[#This Row],[N_NODES]],Table1[[#This Row],[N_COMPONENTS]]+3))</f>
        <v>2</v>
      </c>
      <c r="L404" t="s">
        <v>52</v>
      </c>
      <c r="M404" t="s">
        <v>53</v>
      </c>
    </row>
    <row r="405" spans="1:13" x14ac:dyDescent="0.25">
      <c r="A405">
        <v>43</v>
      </c>
      <c r="B405" t="s">
        <v>8</v>
      </c>
      <c r="C405" t="s">
        <v>16</v>
      </c>
      <c r="D405">
        <v>25</v>
      </c>
      <c r="E405">
        <v>2</v>
      </c>
      <c r="F405">
        <v>100</v>
      </c>
      <c r="G405">
        <v>0.54800000000000004</v>
      </c>
      <c r="H405">
        <v>0.57381157381157299</v>
      </c>
      <c r="I405" t="s">
        <v>11</v>
      </c>
      <c r="K405">
        <f>_xlfn.FLOOR.MATH(LOG(Table1[[#This Row],[N_NODES]],Table1[[#This Row],[N_COMPONENTS]]+3))</f>
        <v>2</v>
      </c>
      <c r="L405" t="s">
        <v>52</v>
      </c>
      <c r="M405" t="s">
        <v>53</v>
      </c>
    </row>
    <row r="406" spans="1:13" x14ac:dyDescent="0.25">
      <c r="A406">
        <v>44</v>
      </c>
      <c r="B406" t="s">
        <v>8</v>
      </c>
      <c r="C406" t="s">
        <v>16</v>
      </c>
      <c r="D406">
        <v>25</v>
      </c>
      <c r="E406">
        <v>2</v>
      </c>
      <c r="F406">
        <v>50</v>
      </c>
      <c r="G406">
        <v>0.52649999999999997</v>
      </c>
      <c r="H406">
        <v>0.59033359033359001</v>
      </c>
      <c r="I406" t="s">
        <v>10</v>
      </c>
      <c r="J406" t="b">
        <f t="shared" ref="J406" si="198">H406&gt;H407</f>
        <v>1</v>
      </c>
      <c r="K406">
        <f>_xlfn.FLOOR.MATH(LOG(Table1[[#This Row],[N_NODES]],Table1[[#This Row],[N_COMPONENTS]]+3))</f>
        <v>2</v>
      </c>
      <c r="L406" t="s">
        <v>52</v>
      </c>
      <c r="M406" t="s">
        <v>53</v>
      </c>
    </row>
    <row r="407" spans="1:13" x14ac:dyDescent="0.25">
      <c r="A407">
        <v>45</v>
      </c>
      <c r="B407" t="s">
        <v>8</v>
      </c>
      <c r="C407" t="s">
        <v>16</v>
      </c>
      <c r="D407">
        <v>25</v>
      </c>
      <c r="E407">
        <v>2</v>
      </c>
      <c r="F407">
        <v>50</v>
      </c>
      <c r="G407">
        <v>0.53900000000000003</v>
      </c>
      <c r="H407">
        <v>0.57794557794557699</v>
      </c>
      <c r="I407" t="s">
        <v>11</v>
      </c>
      <c r="K407">
        <f>_xlfn.FLOOR.MATH(LOG(Table1[[#This Row],[N_NODES]],Table1[[#This Row],[N_COMPONENTS]]+3))</f>
        <v>2</v>
      </c>
      <c r="L407" t="s">
        <v>52</v>
      </c>
      <c r="M407" t="s">
        <v>53</v>
      </c>
    </row>
    <row r="408" spans="1:13" x14ac:dyDescent="0.25">
      <c r="A408">
        <v>46</v>
      </c>
      <c r="B408" t="s">
        <v>8</v>
      </c>
      <c r="C408" t="s">
        <v>16</v>
      </c>
      <c r="D408">
        <v>25</v>
      </c>
      <c r="E408">
        <v>2</v>
      </c>
      <c r="F408">
        <v>25</v>
      </c>
      <c r="G408">
        <v>0.50900000000000001</v>
      </c>
      <c r="H408">
        <v>0.56514456514456501</v>
      </c>
      <c r="I408" t="s">
        <v>10</v>
      </c>
      <c r="J408" t="b">
        <f t="shared" ref="J408" si="199">H408&gt;H409</f>
        <v>0</v>
      </c>
      <c r="K408">
        <f>_xlfn.FLOOR.MATH(LOG(Table1[[#This Row],[N_NODES]],Table1[[#This Row],[N_COMPONENTS]]+3))</f>
        <v>2</v>
      </c>
      <c r="L408" t="s">
        <v>52</v>
      </c>
      <c r="M408" t="s">
        <v>53</v>
      </c>
    </row>
    <row r="409" spans="1:13" x14ac:dyDescent="0.25">
      <c r="A409">
        <v>47</v>
      </c>
      <c r="B409" t="s">
        <v>8</v>
      </c>
      <c r="C409" t="s">
        <v>16</v>
      </c>
      <c r="D409">
        <v>25</v>
      </c>
      <c r="E409">
        <v>2</v>
      </c>
      <c r="F409">
        <v>25</v>
      </c>
      <c r="G409">
        <v>0.54300000000000004</v>
      </c>
      <c r="H409">
        <v>0.57819457819457798</v>
      </c>
      <c r="I409" t="s">
        <v>11</v>
      </c>
      <c r="K409">
        <f>_xlfn.FLOOR.MATH(LOG(Table1[[#This Row],[N_NODES]],Table1[[#This Row],[N_COMPONENTS]]+3))</f>
        <v>2</v>
      </c>
      <c r="L409" t="s">
        <v>52</v>
      </c>
      <c r="M409" t="s">
        <v>53</v>
      </c>
    </row>
    <row r="410" spans="1:13" x14ac:dyDescent="0.25">
      <c r="A410">
        <v>48</v>
      </c>
      <c r="B410" t="s">
        <v>8</v>
      </c>
      <c r="C410" t="s">
        <v>16</v>
      </c>
      <c r="D410">
        <v>1005</v>
      </c>
      <c r="E410">
        <v>1002</v>
      </c>
      <c r="F410">
        <v>1000</v>
      </c>
      <c r="G410">
        <v>0.8125</v>
      </c>
      <c r="H410">
        <v>0.89501189501189504</v>
      </c>
      <c r="I410" t="s">
        <v>10</v>
      </c>
      <c r="J410" t="b">
        <f t="shared" ref="J410" si="200">H410&gt;H411</f>
        <v>0</v>
      </c>
      <c r="K410">
        <f>_xlfn.FLOOR.MATH(LOG(Table1[[#This Row],[N_NODES]],Table1[[#This Row],[N_COMPONENTS]]+3))</f>
        <v>1</v>
      </c>
      <c r="L410" t="s">
        <v>52</v>
      </c>
      <c r="M410" t="s">
        <v>53</v>
      </c>
    </row>
    <row r="411" spans="1:13" x14ac:dyDescent="0.25">
      <c r="A411">
        <v>49</v>
      </c>
      <c r="B411" t="s">
        <v>8</v>
      </c>
      <c r="C411" t="s">
        <v>16</v>
      </c>
      <c r="D411">
        <v>1005</v>
      </c>
      <c r="E411">
        <v>1002</v>
      </c>
      <c r="F411">
        <v>1000</v>
      </c>
      <c r="G411">
        <v>0.8135</v>
      </c>
      <c r="H411">
        <v>0.89523289523289495</v>
      </c>
      <c r="I411" t="s">
        <v>11</v>
      </c>
      <c r="K411">
        <f>_xlfn.FLOOR.MATH(LOG(Table1[[#This Row],[N_NODES]],Table1[[#This Row],[N_COMPONENTS]]+3))</f>
        <v>1</v>
      </c>
      <c r="L411" t="s">
        <v>52</v>
      </c>
      <c r="M411" t="s">
        <v>53</v>
      </c>
    </row>
    <row r="412" spans="1:13" x14ac:dyDescent="0.25">
      <c r="A412">
        <v>50</v>
      </c>
      <c r="B412" t="s">
        <v>8</v>
      </c>
      <c r="C412" t="s">
        <v>16</v>
      </c>
      <c r="D412">
        <v>1005</v>
      </c>
      <c r="E412">
        <v>1002</v>
      </c>
      <c r="F412">
        <v>500</v>
      </c>
      <c r="G412">
        <v>0.78600000000000003</v>
      </c>
      <c r="H412">
        <v>0.88038188038188003</v>
      </c>
      <c r="I412" t="s">
        <v>10</v>
      </c>
      <c r="J412" t="b">
        <f t="shared" ref="J412" si="201">H412&gt;H413</f>
        <v>0</v>
      </c>
      <c r="K412">
        <f>_xlfn.FLOOR.MATH(LOG(Table1[[#This Row],[N_NODES]],Table1[[#This Row],[N_COMPONENTS]]+3))</f>
        <v>1</v>
      </c>
      <c r="L412" t="s">
        <v>52</v>
      </c>
      <c r="M412" t="s">
        <v>53</v>
      </c>
    </row>
    <row r="413" spans="1:13" x14ac:dyDescent="0.25">
      <c r="A413">
        <v>51</v>
      </c>
      <c r="B413" t="s">
        <v>8</v>
      </c>
      <c r="C413" t="s">
        <v>16</v>
      </c>
      <c r="D413">
        <v>1005</v>
      </c>
      <c r="E413">
        <v>1002</v>
      </c>
      <c r="F413">
        <v>500</v>
      </c>
      <c r="G413">
        <v>0.8095</v>
      </c>
      <c r="H413">
        <v>0.89464989464989397</v>
      </c>
      <c r="I413" t="s">
        <v>11</v>
      </c>
      <c r="K413">
        <f>_xlfn.FLOOR.MATH(LOG(Table1[[#This Row],[N_NODES]],Table1[[#This Row],[N_COMPONENTS]]+3))</f>
        <v>1</v>
      </c>
      <c r="L413" t="s">
        <v>52</v>
      </c>
      <c r="M413" t="s">
        <v>53</v>
      </c>
    </row>
    <row r="414" spans="1:13" x14ac:dyDescent="0.25">
      <c r="A414">
        <v>52</v>
      </c>
      <c r="B414" t="s">
        <v>8</v>
      </c>
      <c r="C414" t="s">
        <v>16</v>
      </c>
      <c r="D414">
        <v>1005</v>
      </c>
      <c r="E414">
        <v>1002</v>
      </c>
      <c r="F414">
        <v>200</v>
      </c>
      <c r="G414">
        <v>0.80400000000000005</v>
      </c>
      <c r="H414">
        <v>0.89171389171389104</v>
      </c>
      <c r="I414" t="s">
        <v>10</v>
      </c>
      <c r="J414" t="b">
        <f t="shared" ref="J414" si="202">H414&gt;H415</f>
        <v>0</v>
      </c>
      <c r="K414">
        <f>_xlfn.FLOOR.MATH(LOG(Table1[[#This Row],[N_NODES]],Table1[[#This Row],[N_COMPONENTS]]+3))</f>
        <v>1</v>
      </c>
      <c r="L414" t="s">
        <v>52</v>
      </c>
      <c r="M414" t="s">
        <v>53</v>
      </c>
    </row>
    <row r="415" spans="1:13" x14ac:dyDescent="0.25">
      <c r="A415">
        <v>53</v>
      </c>
      <c r="B415" t="s">
        <v>8</v>
      </c>
      <c r="C415" t="s">
        <v>16</v>
      </c>
      <c r="D415">
        <v>1005</v>
      </c>
      <c r="E415">
        <v>1002</v>
      </c>
      <c r="F415">
        <v>200</v>
      </c>
      <c r="G415">
        <v>0.80449999999999999</v>
      </c>
      <c r="H415">
        <v>0.89185089185089095</v>
      </c>
      <c r="I415" t="s">
        <v>11</v>
      </c>
      <c r="K415">
        <f>_xlfn.FLOOR.MATH(LOG(Table1[[#This Row],[N_NODES]],Table1[[#This Row],[N_COMPONENTS]]+3))</f>
        <v>1</v>
      </c>
      <c r="L415" t="s">
        <v>52</v>
      </c>
      <c r="M415" t="s">
        <v>53</v>
      </c>
    </row>
    <row r="416" spans="1:13" x14ac:dyDescent="0.25">
      <c r="A416">
        <v>54</v>
      </c>
      <c r="B416" t="s">
        <v>8</v>
      </c>
      <c r="C416" t="s">
        <v>16</v>
      </c>
      <c r="D416">
        <v>1005</v>
      </c>
      <c r="E416">
        <v>1002</v>
      </c>
      <c r="F416">
        <v>100</v>
      </c>
      <c r="G416">
        <v>0.77400000000000002</v>
      </c>
      <c r="H416">
        <v>0.86960386960386904</v>
      </c>
      <c r="I416" t="s">
        <v>10</v>
      </c>
      <c r="J416" t="b">
        <f t="shared" ref="J416" si="203">H416&gt;H417</f>
        <v>0</v>
      </c>
      <c r="K416">
        <f>_xlfn.FLOOR.MATH(LOG(Table1[[#This Row],[N_NODES]],Table1[[#This Row],[N_COMPONENTS]]+3))</f>
        <v>1</v>
      </c>
      <c r="L416" t="s">
        <v>52</v>
      </c>
      <c r="M416" t="s">
        <v>53</v>
      </c>
    </row>
    <row r="417" spans="1:13" x14ac:dyDescent="0.25">
      <c r="A417">
        <v>55</v>
      </c>
      <c r="B417" t="s">
        <v>8</v>
      </c>
      <c r="C417" t="s">
        <v>16</v>
      </c>
      <c r="D417">
        <v>1005</v>
      </c>
      <c r="E417">
        <v>1002</v>
      </c>
      <c r="F417">
        <v>100</v>
      </c>
      <c r="G417">
        <v>0.79449999999999998</v>
      </c>
      <c r="H417">
        <v>0.88543888543888505</v>
      </c>
      <c r="I417" t="s">
        <v>11</v>
      </c>
      <c r="K417">
        <f>_xlfn.FLOOR.MATH(LOG(Table1[[#This Row],[N_NODES]],Table1[[#This Row],[N_COMPONENTS]]+3))</f>
        <v>1</v>
      </c>
      <c r="L417" t="s">
        <v>52</v>
      </c>
      <c r="M417" t="s">
        <v>53</v>
      </c>
    </row>
    <row r="418" spans="1:13" x14ac:dyDescent="0.25">
      <c r="A418">
        <v>56</v>
      </c>
      <c r="B418" t="s">
        <v>8</v>
      </c>
      <c r="C418" t="s">
        <v>16</v>
      </c>
      <c r="D418">
        <v>1005</v>
      </c>
      <c r="E418">
        <v>1002</v>
      </c>
      <c r="F418">
        <v>50</v>
      </c>
      <c r="G418">
        <v>0.71399999999999997</v>
      </c>
      <c r="H418">
        <v>0.76880076880076798</v>
      </c>
      <c r="I418" t="s">
        <v>10</v>
      </c>
      <c r="J418" t="b">
        <f t="shared" ref="J418" si="204">H418&gt;H419</f>
        <v>0</v>
      </c>
      <c r="K418">
        <f>_xlfn.FLOOR.MATH(LOG(Table1[[#This Row],[N_NODES]],Table1[[#This Row],[N_COMPONENTS]]+3))</f>
        <v>1</v>
      </c>
      <c r="L418" t="s">
        <v>52</v>
      </c>
      <c r="M418" t="s">
        <v>53</v>
      </c>
    </row>
    <row r="419" spans="1:13" x14ac:dyDescent="0.25">
      <c r="A419">
        <v>57</v>
      </c>
      <c r="B419" t="s">
        <v>8</v>
      </c>
      <c r="C419" t="s">
        <v>16</v>
      </c>
      <c r="D419">
        <v>1005</v>
      </c>
      <c r="E419">
        <v>1002</v>
      </c>
      <c r="F419">
        <v>50</v>
      </c>
      <c r="G419">
        <v>0.77800000000000002</v>
      </c>
      <c r="H419">
        <v>0.87085587085587002</v>
      </c>
      <c r="I419" t="s">
        <v>11</v>
      </c>
      <c r="K419">
        <f>_xlfn.FLOOR.MATH(LOG(Table1[[#This Row],[N_NODES]],Table1[[#This Row],[N_COMPONENTS]]+3))</f>
        <v>1</v>
      </c>
      <c r="L419" t="s">
        <v>52</v>
      </c>
      <c r="M419" t="s">
        <v>53</v>
      </c>
    </row>
    <row r="420" spans="1:13" x14ac:dyDescent="0.25">
      <c r="A420">
        <v>58</v>
      </c>
      <c r="B420" t="s">
        <v>8</v>
      </c>
      <c r="C420" t="s">
        <v>16</v>
      </c>
      <c r="D420">
        <v>1005</v>
      </c>
      <c r="E420">
        <v>1002</v>
      </c>
      <c r="F420">
        <v>25</v>
      </c>
      <c r="G420">
        <v>0.76400000000000001</v>
      </c>
      <c r="H420">
        <v>0.849546849546849</v>
      </c>
      <c r="I420" t="s">
        <v>10</v>
      </c>
      <c r="J420" t="b">
        <f t="shared" ref="J420" si="205">H420&gt;H421</f>
        <v>0</v>
      </c>
      <c r="K420">
        <f>_xlfn.FLOOR.MATH(LOG(Table1[[#This Row],[N_NODES]],Table1[[#This Row],[N_COMPONENTS]]+3))</f>
        <v>1</v>
      </c>
      <c r="L420" t="s">
        <v>52</v>
      </c>
      <c r="M420" t="s">
        <v>53</v>
      </c>
    </row>
    <row r="421" spans="1:13" x14ac:dyDescent="0.25">
      <c r="A421">
        <v>59</v>
      </c>
      <c r="B421" t="s">
        <v>8</v>
      </c>
      <c r="C421" t="s">
        <v>16</v>
      </c>
      <c r="D421">
        <v>1005</v>
      </c>
      <c r="E421">
        <v>1002</v>
      </c>
      <c r="F421">
        <v>25</v>
      </c>
      <c r="G421">
        <v>0.76949999999999996</v>
      </c>
      <c r="H421">
        <v>0.85279085279085198</v>
      </c>
      <c r="I421" t="s">
        <v>11</v>
      </c>
      <c r="K421">
        <f>_xlfn.FLOOR.MATH(LOG(Table1[[#This Row],[N_NODES]],Table1[[#This Row],[N_COMPONENTS]]+3))</f>
        <v>1</v>
      </c>
      <c r="L421" t="s">
        <v>52</v>
      </c>
      <c r="M421" t="s">
        <v>53</v>
      </c>
    </row>
    <row r="422" spans="1:13" x14ac:dyDescent="0.25">
      <c r="A422">
        <v>60</v>
      </c>
      <c r="B422" t="s">
        <v>8</v>
      </c>
      <c r="C422" t="s">
        <v>16</v>
      </c>
      <c r="D422">
        <v>805</v>
      </c>
      <c r="E422">
        <v>802</v>
      </c>
      <c r="F422">
        <v>1000</v>
      </c>
      <c r="G422">
        <v>0.79700000000000004</v>
      </c>
      <c r="H422">
        <v>0.88516788516788503</v>
      </c>
      <c r="I422" t="s">
        <v>10</v>
      </c>
      <c r="J422" t="b">
        <f t="shared" ref="J422" si="206">H422&gt;H423</f>
        <v>0</v>
      </c>
      <c r="K422">
        <f>_xlfn.FLOOR.MATH(LOG(Table1[[#This Row],[N_NODES]],Table1[[#This Row],[N_COMPONENTS]]+3))</f>
        <v>1</v>
      </c>
      <c r="L422" t="s">
        <v>52</v>
      </c>
      <c r="M422" t="s">
        <v>53</v>
      </c>
    </row>
    <row r="423" spans="1:13" x14ac:dyDescent="0.25">
      <c r="A423">
        <v>61</v>
      </c>
      <c r="B423" t="s">
        <v>8</v>
      </c>
      <c r="C423" t="s">
        <v>16</v>
      </c>
      <c r="D423">
        <v>805</v>
      </c>
      <c r="E423">
        <v>802</v>
      </c>
      <c r="F423">
        <v>1000</v>
      </c>
      <c r="G423">
        <v>0.8095</v>
      </c>
      <c r="H423">
        <v>0.89501889501889498</v>
      </c>
      <c r="I423" t="s">
        <v>11</v>
      </c>
      <c r="K423">
        <f>_xlfn.FLOOR.MATH(LOG(Table1[[#This Row],[N_NODES]],Table1[[#This Row],[N_COMPONENTS]]+3))</f>
        <v>1</v>
      </c>
      <c r="L423" t="s">
        <v>52</v>
      </c>
      <c r="M423" t="s">
        <v>53</v>
      </c>
    </row>
    <row r="424" spans="1:13" x14ac:dyDescent="0.25">
      <c r="A424">
        <v>62</v>
      </c>
      <c r="B424" t="s">
        <v>8</v>
      </c>
      <c r="C424" t="s">
        <v>16</v>
      </c>
      <c r="D424">
        <v>805</v>
      </c>
      <c r="E424">
        <v>802</v>
      </c>
      <c r="F424">
        <v>500</v>
      </c>
      <c r="G424">
        <v>0.81</v>
      </c>
      <c r="H424">
        <v>0.89390389390389302</v>
      </c>
      <c r="I424" t="s">
        <v>10</v>
      </c>
      <c r="J424" t="b">
        <f t="shared" ref="J424" si="207">H424&gt;H425</f>
        <v>1</v>
      </c>
      <c r="K424">
        <f>_xlfn.FLOOR.MATH(LOG(Table1[[#This Row],[N_NODES]],Table1[[#This Row],[N_COMPONENTS]]+3))</f>
        <v>1</v>
      </c>
      <c r="L424" t="s">
        <v>52</v>
      </c>
      <c r="M424" t="s">
        <v>53</v>
      </c>
    </row>
    <row r="425" spans="1:13" x14ac:dyDescent="0.25">
      <c r="A425">
        <v>63</v>
      </c>
      <c r="B425" t="s">
        <v>8</v>
      </c>
      <c r="C425" t="s">
        <v>16</v>
      </c>
      <c r="D425">
        <v>805</v>
      </c>
      <c r="E425">
        <v>802</v>
      </c>
      <c r="F425">
        <v>500</v>
      </c>
      <c r="G425">
        <v>0.81</v>
      </c>
      <c r="H425">
        <v>0.89385789385789305</v>
      </c>
      <c r="I425" t="s">
        <v>11</v>
      </c>
      <c r="K425">
        <f>_xlfn.FLOOR.MATH(LOG(Table1[[#This Row],[N_NODES]],Table1[[#This Row],[N_COMPONENTS]]+3))</f>
        <v>1</v>
      </c>
      <c r="L425" t="s">
        <v>52</v>
      </c>
      <c r="M425" t="s">
        <v>53</v>
      </c>
    </row>
    <row r="426" spans="1:13" x14ac:dyDescent="0.25">
      <c r="A426">
        <v>64</v>
      </c>
      <c r="B426" t="s">
        <v>8</v>
      </c>
      <c r="C426" t="s">
        <v>16</v>
      </c>
      <c r="D426">
        <v>805</v>
      </c>
      <c r="E426">
        <v>802</v>
      </c>
      <c r="F426">
        <v>200</v>
      </c>
      <c r="G426">
        <v>0.80400000000000005</v>
      </c>
      <c r="H426">
        <v>0.88898488898488803</v>
      </c>
      <c r="I426" t="s">
        <v>10</v>
      </c>
      <c r="J426" t="b">
        <f t="shared" ref="J426" si="208">H426&gt;H427</f>
        <v>0</v>
      </c>
      <c r="K426">
        <f>_xlfn.FLOOR.MATH(LOG(Table1[[#This Row],[N_NODES]],Table1[[#This Row],[N_COMPONENTS]]+3))</f>
        <v>1</v>
      </c>
      <c r="L426" t="s">
        <v>52</v>
      </c>
      <c r="M426" t="s">
        <v>53</v>
      </c>
    </row>
    <row r="427" spans="1:13" x14ac:dyDescent="0.25">
      <c r="A427">
        <v>65</v>
      </c>
      <c r="B427" t="s">
        <v>8</v>
      </c>
      <c r="C427" t="s">
        <v>16</v>
      </c>
      <c r="D427">
        <v>805</v>
      </c>
      <c r="E427">
        <v>802</v>
      </c>
      <c r="F427">
        <v>200</v>
      </c>
      <c r="G427">
        <v>0.80649999999999999</v>
      </c>
      <c r="H427">
        <v>0.88937488937488896</v>
      </c>
      <c r="I427" t="s">
        <v>11</v>
      </c>
      <c r="K427">
        <f>_xlfn.FLOOR.MATH(LOG(Table1[[#This Row],[N_NODES]],Table1[[#This Row],[N_COMPONENTS]]+3))</f>
        <v>1</v>
      </c>
      <c r="L427" t="s">
        <v>52</v>
      </c>
      <c r="M427" t="s">
        <v>53</v>
      </c>
    </row>
    <row r="428" spans="1:13" x14ac:dyDescent="0.25">
      <c r="A428">
        <v>66</v>
      </c>
      <c r="B428" t="s">
        <v>8</v>
      </c>
      <c r="C428" t="s">
        <v>16</v>
      </c>
      <c r="D428">
        <v>805</v>
      </c>
      <c r="E428">
        <v>802</v>
      </c>
      <c r="F428">
        <v>100</v>
      </c>
      <c r="G428">
        <v>0.78649999999999998</v>
      </c>
      <c r="H428">
        <v>0.87986787986787895</v>
      </c>
      <c r="I428" t="s">
        <v>10</v>
      </c>
      <c r="J428" t="b">
        <f t="shared" ref="J428" si="209">H428&gt;H429</f>
        <v>0</v>
      </c>
      <c r="K428">
        <f>_xlfn.FLOOR.MATH(LOG(Table1[[#This Row],[N_NODES]],Table1[[#This Row],[N_COMPONENTS]]+3))</f>
        <v>1</v>
      </c>
      <c r="L428" t="s">
        <v>52</v>
      </c>
      <c r="M428" t="s">
        <v>53</v>
      </c>
    </row>
    <row r="429" spans="1:13" x14ac:dyDescent="0.25">
      <c r="A429">
        <v>67</v>
      </c>
      <c r="B429" t="s">
        <v>8</v>
      </c>
      <c r="C429" t="s">
        <v>16</v>
      </c>
      <c r="D429">
        <v>805</v>
      </c>
      <c r="E429">
        <v>802</v>
      </c>
      <c r="F429">
        <v>100</v>
      </c>
      <c r="G429">
        <v>0.78800000000000003</v>
      </c>
      <c r="H429">
        <v>0.88055088055088004</v>
      </c>
      <c r="I429" t="s">
        <v>11</v>
      </c>
      <c r="K429">
        <f>_xlfn.FLOOR.MATH(LOG(Table1[[#This Row],[N_NODES]],Table1[[#This Row],[N_COMPONENTS]]+3))</f>
        <v>1</v>
      </c>
      <c r="L429" t="s">
        <v>52</v>
      </c>
      <c r="M429" t="s">
        <v>53</v>
      </c>
    </row>
    <row r="430" spans="1:13" x14ac:dyDescent="0.25">
      <c r="A430">
        <v>68</v>
      </c>
      <c r="B430" t="s">
        <v>8</v>
      </c>
      <c r="C430" t="s">
        <v>16</v>
      </c>
      <c r="D430">
        <v>805</v>
      </c>
      <c r="E430">
        <v>802</v>
      </c>
      <c r="F430">
        <v>50</v>
      </c>
      <c r="G430">
        <v>0.77100000000000002</v>
      </c>
      <c r="H430">
        <v>0.86366486366486295</v>
      </c>
      <c r="I430" t="s">
        <v>10</v>
      </c>
      <c r="J430" t="b">
        <f t="shared" ref="J430" si="210">H430&gt;H431</f>
        <v>0</v>
      </c>
      <c r="K430">
        <f>_xlfn.FLOOR.MATH(LOG(Table1[[#This Row],[N_NODES]],Table1[[#This Row],[N_COMPONENTS]]+3))</f>
        <v>1</v>
      </c>
      <c r="L430" t="s">
        <v>52</v>
      </c>
      <c r="M430" t="s">
        <v>53</v>
      </c>
    </row>
    <row r="431" spans="1:13" x14ac:dyDescent="0.25">
      <c r="A431">
        <v>69</v>
      </c>
      <c r="B431" t="s">
        <v>8</v>
      </c>
      <c r="C431" t="s">
        <v>16</v>
      </c>
      <c r="D431">
        <v>805</v>
      </c>
      <c r="E431">
        <v>802</v>
      </c>
      <c r="F431">
        <v>50</v>
      </c>
      <c r="G431">
        <v>0.77300000000000002</v>
      </c>
      <c r="H431">
        <v>0.865128865128865</v>
      </c>
      <c r="I431" t="s">
        <v>11</v>
      </c>
      <c r="K431">
        <f>_xlfn.FLOOR.MATH(LOG(Table1[[#This Row],[N_NODES]],Table1[[#This Row],[N_COMPONENTS]]+3))</f>
        <v>1</v>
      </c>
      <c r="L431" t="s">
        <v>52</v>
      </c>
      <c r="M431" t="s">
        <v>53</v>
      </c>
    </row>
    <row r="432" spans="1:13" x14ac:dyDescent="0.25">
      <c r="A432">
        <v>70</v>
      </c>
      <c r="B432" t="s">
        <v>8</v>
      </c>
      <c r="C432" t="s">
        <v>16</v>
      </c>
      <c r="D432">
        <v>805</v>
      </c>
      <c r="E432">
        <v>802</v>
      </c>
      <c r="F432">
        <v>25</v>
      </c>
      <c r="G432">
        <v>0.61599999999999999</v>
      </c>
      <c r="H432">
        <v>0.683694683694683</v>
      </c>
      <c r="I432" t="s">
        <v>10</v>
      </c>
      <c r="J432" t="b">
        <f t="shared" ref="J432" si="211">H432&gt;H433</f>
        <v>0</v>
      </c>
      <c r="K432">
        <f>_xlfn.FLOOR.MATH(LOG(Table1[[#This Row],[N_NODES]],Table1[[#This Row],[N_COMPONENTS]]+3))</f>
        <v>1</v>
      </c>
      <c r="L432" t="s">
        <v>52</v>
      </c>
      <c r="M432" t="s">
        <v>53</v>
      </c>
    </row>
    <row r="433" spans="1:13" x14ac:dyDescent="0.25">
      <c r="A433">
        <v>71</v>
      </c>
      <c r="B433" t="s">
        <v>8</v>
      </c>
      <c r="C433" t="s">
        <v>16</v>
      </c>
      <c r="D433">
        <v>805</v>
      </c>
      <c r="E433">
        <v>802</v>
      </c>
      <c r="F433">
        <v>25</v>
      </c>
      <c r="G433">
        <v>0.76149999999999995</v>
      </c>
      <c r="H433">
        <v>0.84764784764784695</v>
      </c>
      <c r="I433" t="s">
        <v>11</v>
      </c>
      <c r="K433">
        <f>_xlfn.FLOOR.MATH(LOG(Table1[[#This Row],[N_NODES]],Table1[[#This Row],[N_COMPONENTS]]+3))</f>
        <v>1</v>
      </c>
      <c r="L433" t="s">
        <v>52</v>
      </c>
      <c r="M433" t="s">
        <v>53</v>
      </c>
    </row>
    <row r="434" spans="1:13" x14ac:dyDescent="0.25">
      <c r="A434">
        <v>72</v>
      </c>
      <c r="B434" t="s">
        <v>8</v>
      </c>
      <c r="C434" t="s">
        <v>16</v>
      </c>
      <c r="D434">
        <v>605</v>
      </c>
      <c r="E434">
        <v>602</v>
      </c>
      <c r="F434">
        <v>1000</v>
      </c>
      <c r="G434">
        <v>0.81</v>
      </c>
      <c r="H434">
        <v>0.89384389384389296</v>
      </c>
      <c r="I434" t="s">
        <v>10</v>
      </c>
      <c r="J434" t="b">
        <f t="shared" ref="J434" si="212">H434&gt;H435</f>
        <v>0</v>
      </c>
      <c r="K434">
        <f>_xlfn.FLOOR.MATH(LOG(Table1[[#This Row],[N_NODES]],Table1[[#This Row],[N_COMPONENTS]]+3))</f>
        <v>1</v>
      </c>
      <c r="L434" t="s">
        <v>52</v>
      </c>
      <c r="M434" t="s">
        <v>53</v>
      </c>
    </row>
    <row r="435" spans="1:13" x14ac:dyDescent="0.25">
      <c r="A435">
        <v>73</v>
      </c>
      <c r="B435" t="s">
        <v>8</v>
      </c>
      <c r="C435" t="s">
        <v>16</v>
      </c>
      <c r="D435">
        <v>605</v>
      </c>
      <c r="E435">
        <v>602</v>
      </c>
      <c r="F435">
        <v>1000</v>
      </c>
      <c r="G435">
        <v>0.8095</v>
      </c>
      <c r="H435">
        <v>0.89412489412489404</v>
      </c>
      <c r="I435" t="s">
        <v>11</v>
      </c>
      <c r="K435">
        <f>_xlfn.FLOOR.MATH(LOG(Table1[[#This Row],[N_NODES]],Table1[[#This Row],[N_COMPONENTS]]+3))</f>
        <v>1</v>
      </c>
      <c r="L435" t="s">
        <v>52</v>
      </c>
      <c r="M435" t="s">
        <v>53</v>
      </c>
    </row>
    <row r="436" spans="1:13" x14ac:dyDescent="0.25">
      <c r="A436">
        <v>74</v>
      </c>
      <c r="B436" t="s">
        <v>8</v>
      </c>
      <c r="C436" t="s">
        <v>16</v>
      </c>
      <c r="D436">
        <v>605</v>
      </c>
      <c r="E436">
        <v>602</v>
      </c>
      <c r="F436">
        <v>500</v>
      </c>
      <c r="G436">
        <v>0.77949999999999997</v>
      </c>
      <c r="H436">
        <v>0.86600486600486604</v>
      </c>
      <c r="I436" t="s">
        <v>10</v>
      </c>
      <c r="J436" t="b">
        <f t="shared" ref="J436" si="213">H436&gt;H437</f>
        <v>0</v>
      </c>
      <c r="K436">
        <f>_xlfn.FLOOR.MATH(LOG(Table1[[#This Row],[N_NODES]],Table1[[#This Row],[N_COMPONENTS]]+3))</f>
        <v>1</v>
      </c>
      <c r="L436" t="s">
        <v>52</v>
      </c>
      <c r="M436" t="s">
        <v>53</v>
      </c>
    </row>
    <row r="437" spans="1:13" x14ac:dyDescent="0.25">
      <c r="A437">
        <v>75</v>
      </c>
      <c r="B437" t="s">
        <v>8</v>
      </c>
      <c r="C437" t="s">
        <v>16</v>
      </c>
      <c r="D437">
        <v>605</v>
      </c>
      <c r="E437">
        <v>602</v>
      </c>
      <c r="F437">
        <v>500</v>
      </c>
      <c r="G437">
        <v>0.80700000000000005</v>
      </c>
      <c r="H437">
        <v>0.89266789266789204</v>
      </c>
      <c r="I437" t="s">
        <v>11</v>
      </c>
      <c r="K437">
        <f>_xlfn.FLOOR.MATH(LOG(Table1[[#This Row],[N_NODES]],Table1[[#This Row],[N_COMPONENTS]]+3))</f>
        <v>1</v>
      </c>
      <c r="L437" t="s">
        <v>52</v>
      </c>
      <c r="M437" t="s">
        <v>53</v>
      </c>
    </row>
    <row r="438" spans="1:13" x14ac:dyDescent="0.25">
      <c r="A438">
        <v>76</v>
      </c>
      <c r="B438" t="s">
        <v>8</v>
      </c>
      <c r="C438" t="s">
        <v>16</v>
      </c>
      <c r="D438">
        <v>605</v>
      </c>
      <c r="E438">
        <v>602</v>
      </c>
      <c r="F438">
        <v>200</v>
      </c>
      <c r="G438">
        <v>0.79700000000000004</v>
      </c>
      <c r="H438">
        <v>0.88683988683988602</v>
      </c>
      <c r="I438" t="s">
        <v>10</v>
      </c>
      <c r="J438" t="b">
        <f t="shared" ref="J438" si="214">H438&gt;H439</f>
        <v>0</v>
      </c>
      <c r="K438">
        <f>_xlfn.FLOOR.MATH(LOG(Table1[[#This Row],[N_NODES]],Table1[[#This Row],[N_COMPONENTS]]+3))</f>
        <v>1</v>
      </c>
      <c r="L438" t="s">
        <v>52</v>
      </c>
      <c r="M438" t="s">
        <v>53</v>
      </c>
    </row>
    <row r="439" spans="1:13" x14ac:dyDescent="0.25">
      <c r="A439">
        <v>77</v>
      </c>
      <c r="B439" t="s">
        <v>8</v>
      </c>
      <c r="C439" t="s">
        <v>16</v>
      </c>
      <c r="D439">
        <v>605</v>
      </c>
      <c r="E439">
        <v>602</v>
      </c>
      <c r="F439">
        <v>200</v>
      </c>
      <c r="G439">
        <v>0.79949999999999999</v>
      </c>
      <c r="H439">
        <v>0.88702288702288701</v>
      </c>
      <c r="I439" t="s">
        <v>11</v>
      </c>
      <c r="K439">
        <f>_xlfn.FLOOR.MATH(LOG(Table1[[#This Row],[N_NODES]],Table1[[#This Row],[N_COMPONENTS]]+3))</f>
        <v>1</v>
      </c>
      <c r="L439" t="s">
        <v>52</v>
      </c>
      <c r="M439" t="s">
        <v>53</v>
      </c>
    </row>
    <row r="440" spans="1:13" x14ac:dyDescent="0.25">
      <c r="A440">
        <v>78</v>
      </c>
      <c r="B440" t="s">
        <v>8</v>
      </c>
      <c r="C440" t="s">
        <v>16</v>
      </c>
      <c r="D440">
        <v>605</v>
      </c>
      <c r="E440">
        <v>602</v>
      </c>
      <c r="F440">
        <v>100</v>
      </c>
      <c r="G440">
        <v>0.76849999999999996</v>
      </c>
      <c r="H440">
        <v>0.84819984819984795</v>
      </c>
      <c r="I440" t="s">
        <v>10</v>
      </c>
      <c r="J440" t="b">
        <f t="shared" ref="J440" si="215">H440&gt;H441</f>
        <v>0</v>
      </c>
      <c r="K440">
        <f>_xlfn.FLOOR.MATH(LOG(Table1[[#This Row],[N_NODES]],Table1[[#This Row],[N_COMPONENTS]]+3))</f>
        <v>1</v>
      </c>
      <c r="L440" t="s">
        <v>52</v>
      </c>
      <c r="M440" t="s">
        <v>53</v>
      </c>
    </row>
    <row r="441" spans="1:13" x14ac:dyDescent="0.25">
      <c r="A441">
        <v>79</v>
      </c>
      <c r="B441" t="s">
        <v>8</v>
      </c>
      <c r="C441" t="s">
        <v>16</v>
      </c>
      <c r="D441">
        <v>605</v>
      </c>
      <c r="E441">
        <v>602</v>
      </c>
      <c r="F441">
        <v>100</v>
      </c>
      <c r="G441">
        <v>0.78300000000000003</v>
      </c>
      <c r="H441">
        <v>0.87690687690687597</v>
      </c>
      <c r="I441" t="s">
        <v>11</v>
      </c>
      <c r="K441">
        <f>_xlfn.FLOOR.MATH(LOG(Table1[[#This Row],[N_NODES]],Table1[[#This Row],[N_COMPONENTS]]+3))</f>
        <v>1</v>
      </c>
      <c r="L441" t="s">
        <v>52</v>
      </c>
      <c r="M441" t="s">
        <v>53</v>
      </c>
    </row>
    <row r="442" spans="1:13" x14ac:dyDescent="0.25">
      <c r="A442">
        <v>80</v>
      </c>
      <c r="B442" t="s">
        <v>8</v>
      </c>
      <c r="C442" t="s">
        <v>16</v>
      </c>
      <c r="D442">
        <v>605</v>
      </c>
      <c r="E442">
        <v>602</v>
      </c>
      <c r="F442">
        <v>50</v>
      </c>
      <c r="G442">
        <v>0.77049999999999996</v>
      </c>
      <c r="H442">
        <v>0.86048086048086003</v>
      </c>
      <c r="I442" t="s">
        <v>10</v>
      </c>
      <c r="J442" t="b">
        <f t="shared" ref="J442" si="216">H442&gt;H443</f>
        <v>0</v>
      </c>
      <c r="K442">
        <f>_xlfn.FLOOR.MATH(LOG(Table1[[#This Row],[N_NODES]],Table1[[#This Row],[N_COMPONENTS]]+3))</f>
        <v>1</v>
      </c>
      <c r="L442" t="s">
        <v>52</v>
      </c>
      <c r="M442" t="s">
        <v>53</v>
      </c>
    </row>
    <row r="443" spans="1:13" x14ac:dyDescent="0.25">
      <c r="A443">
        <v>81</v>
      </c>
      <c r="B443" t="s">
        <v>8</v>
      </c>
      <c r="C443" t="s">
        <v>16</v>
      </c>
      <c r="D443">
        <v>605</v>
      </c>
      <c r="E443">
        <v>602</v>
      </c>
      <c r="F443">
        <v>50</v>
      </c>
      <c r="G443">
        <v>0.77300000000000002</v>
      </c>
      <c r="H443">
        <v>0.86101186101186</v>
      </c>
      <c r="I443" t="s">
        <v>11</v>
      </c>
      <c r="K443">
        <f>_xlfn.FLOOR.MATH(LOG(Table1[[#This Row],[N_NODES]],Table1[[#This Row],[N_COMPONENTS]]+3))</f>
        <v>1</v>
      </c>
      <c r="L443" t="s">
        <v>52</v>
      </c>
      <c r="M443" t="s">
        <v>53</v>
      </c>
    </row>
    <row r="444" spans="1:13" x14ac:dyDescent="0.25">
      <c r="A444">
        <v>82</v>
      </c>
      <c r="B444" t="s">
        <v>8</v>
      </c>
      <c r="C444" t="s">
        <v>16</v>
      </c>
      <c r="D444">
        <v>605</v>
      </c>
      <c r="E444">
        <v>602</v>
      </c>
      <c r="F444">
        <v>25</v>
      </c>
      <c r="G444">
        <v>0.61</v>
      </c>
      <c r="H444">
        <v>0.663241663241663</v>
      </c>
      <c r="I444" t="s">
        <v>10</v>
      </c>
      <c r="J444" t="b">
        <f t="shared" ref="J444" si="217">H444&gt;H445</f>
        <v>0</v>
      </c>
      <c r="K444">
        <f>_xlfn.FLOOR.MATH(LOG(Table1[[#This Row],[N_NODES]],Table1[[#This Row],[N_COMPONENTS]]+3))</f>
        <v>1</v>
      </c>
      <c r="L444" t="s">
        <v>52</v>
      </c>
      <c r="M444" t="s">
        <v>53</v>
      </c>
    </row>
    <row r="445" spans="1:13" x14ac:dyDescent="0.25">
      <c r="A445">
        <v>83</v>
      </c>
      <c r="B445" t="s">
        <v>8</v>
      </c>
      <c r="C445" t="s">
        <v>16</v>
      </c>
      <c r="D445">
        <v>605</v>
      </c>
      <c r="E445">
        <v>602</v>
      </c>
      <c r="F445">
        <v>25</v>
      </c>
      <c r="G445">
        <v>0.76349999999999996</v>
      </c>
      <c r="H445">
        <v>0.84431284431284404</v>
      </c>
      <c r="I445" t="s">
        <v>11</v>
      </c>
      <c r="K445">
        <f>_xlfn.FLOOR.MATH(LOG(Table1[[#This Row],[N_NODES]],Table1[[#This Row],[N_COMPONENTS]]+3))</f>
        <v>1</v>
      </c>
      <c r="L445" t="s">
        <v>52</v>
      </c>
      <c r="M445" t="s">
        <v>53</v>
      </c>
    </row>
    <row r="446" spans="1:13" x14ac:dyDescent="0.25">
      <c r="A446">
        <v>84</v>
      </c>
      <c r="B446" t="s">
        <v>8</v>
      </c>
      <c r="C446" t="s">
        <v>16</v>
      </c>
      <c r="D446">
        <v>405</v>
      </c>
      <c r="E446">
        <v>402</v>
      </c>
      <c r="F446">
        <v>1000</v>
      </c>
      <c r="G446">
        <v>0.79800000000000004</v>
      </c>
      <c r="H446">
        <v>0.88642888642888595</v>
      </c>
      <c r="I446" t="s">
        <v>10</v>
      </c>
      <c r="J446" t="b">
        <f t="shared" ref="J446" si="218">H446&gt;H447</f>
        <v>0</v>
      </c>
      <c r="K446">
        <f>_xlfn.FLOOR.MATH(LOG(Table1[[#This Row],[N_NODES]],Table1[[#This Row],[N_COMPONENTS]]+3))</f>
        <v>1</v>
      </c>
      <c r="L446" t="s">
        <v>52</v>
      </c>
      <c r="M446" t="s">
        <v>53</v>
      </c>
    </row>
    <row r="447" spans="1:13" x14ac:dyDescent="0.25">
      <c r="A447">
        <v>85</v>
      </c>
      <c r="B447" t="s">
        <v>8</v>
      </c>
      <c r="C447" t="s">
        <v>16</v>
      </c>
      <c r="D447">
        <v>405</v>
      </c>
      <c r="E447">
        <v>402</v>
      </c>
      <c r="F447">
        <v>1000</v>
      </c>
      <c r="G447">
        <v>0.81100000000000005</v>
      </c>
      <c r="H447">
        <v>0.89380189380189301</v>
      </c>
      <c r="I447" t="s">
        <v>11</v>
      </c>
      <c r="K447">
        <f>_xlfn.FLOOR.MATH(LOG(Table1[[#This Row],[N_NODES]],Table1[[#This Row],[N_COMPONENTS]]+3))</f>
        <v>1</v>
      </c>
      <c r="L447" t="s">
        <v>52</v>
      </c>
      <c r="M447" t="s">
        <v>53</v>
      </c>
    </row>
    <row r="448" spans="1:13" x14ac:dyDescent="0.25">
      <c r="A448">
        <v>86</v>
      </c>
      <c r="B448" t="s">
        <v>8</v>
      </c>
      <c r="C448" t="s">
        <v>16</v>
      </c>
      <c r="D448">
        <v>405</v>
      </c>
      <c r="E448">
        <v>402</v>
      </c>
      <c r="F448">
        <v>500</v>
      </c>
      <c r="G448">
        <v>0.80700000000000005</v>
      </c>
      <c r="H448">
        <v>0.89226489226489203</v>
      </c>
      <c r="I448" t="s">
        <v>10</v>
      </c>
      <c r="J448" t="b">
        <f t="shared" ref="J448" si="219">H448&gt;H449</f>
        <v>0</v>
      </c>
      <c r="K448">
        <f>_xlfn.FLOOR.MATH(LOG(Table1[[#This Row],[N_NODES]],Table1[[#This Row],[N_COMPONENTS]]+3))</f>
        <v>1</v>
      </c>
      <c r="L448" t="s">
        <v>52</v>
      </c>
      <c r="M448" t="s">
        <v>53</v>
      </c>
    </row>
    <row r="449" spans="1:13" x14ac:dyDescent="0.25">
      <c r="A449">
        <v>87</v>
      </c>
      <c r="B449" t="s">
        <v>8</v>
      </c>
      <c r="C449" t="s">
        <v>16</v>
      </c>
      <c r="D449">
        <v>405</v>
      </c>
      <c r="E449">
        <v>402</v>
      </c>
      <c r="F449">
        <v>500</v>
      </c>
      <c r="G449">
        <v>0.80800000000000005</v>
      </c>
      <c r="H449">
        <v>0.89241789241789204</v>
      </c>
      <c r="I449" t="s">
        <v>11</v>
      </c>
      <c r="K449">
        <f>_xlfn.FLOOR.MATH(LOG(Table1[[#This Row],[N_NODES]],Table1[[#This Row],[N_COMPONENTS]]+3))</f>
        <v>1</v>
      </c>
      <c r="L449" t="s">
        <v>52</v>
      </c>
      <c r="M449" t="s">
        <v>53</v>
      </c>
    </row>
    <row r="450" spans="1:13" x14ac:dyDescent="0.25">
      <c r="A450">
        <v>88</v>
      </c>
      <c r="B450" t="s">
        <v>8</v>
      </c>
      <c r="C450" t="s">
        <v>16</v>
      </c>
      <c r="D450">
        <v>405</v>
      </c>
      <c r="E450">
        <v>402</v>
      </c>
      <c r="F450">
        <v>200</v>
      </c>
      <c r="G450">
        <v>0.76249999999999996</v>
      </c>
      <c r="H450">
        <v>0.84752484752484702</v>
      </c>
      <c r="I450" t="s">
        <v>10</v>
      </c>
      <c r="J450" t="b">
        <f t="shared" ref="J450" si="220">H450&gt;H451</f>
        <v>0</v>
      </c>
      <c r="K450">
        <f>_xlfn.FLOOR.MATH(LOG(Table1[[#This Row],[N_NODES]],Table1[[#This Row],[N_COMPONENTS]]+3))</f>
        <v>1</v>
      </c>
      <c r="L450" t="s">
        <v>52</v>
      </c>
      <c r="M450" t="s">
        <v>53</v>
      </c>
    </row>
    <row r="451" spans="1:13" x14ac:dyDescent="0.25">
      <c r="A451">
        <v>89</v>
      </c>
      <c r="B451" t="s">
        <v>8</v>
      </c>
      <c r="C451" t="s">
        <v>16</v>
      </c>
      <c r="D451">
        <v>405</v>
      </c>
      <c r="E451">
        <v>402</v>
      </c>
      <c r="F451">
        <v>200</v>
      </c>
      <c r="G451">
        <v>0.79349999999999998</v>
      </c>
      <c r="H451">
        <v>0.88625388625388601</v>
      </c>
      <c r="I451" t="s">
        <v>11</v>
      </c>
      <c r="K451">
        <f>_xlfn.FLOOR.MATH(LOG(Table1[[#This Row],[N_NODES]],Table1[[#This Row],[N_COMPONENTS]]+3))</f>
        <v>1</v>
      </c>
      <c r="L451" t="s">
        <v>52</v>
      </c>
      <c r="M451" t="s">
        <v>53</v>
      </c>
    </row>
    <row r="452" spans="1:13" x14ac:dyDescent="0.25">
      <c r="A452">
        <v>90</v>
      </c>
      <c r="B452" t="s">
        <v>8</v>
      </c>
      <c r="C452" t="s">
        <v>16</v>
      </c>
      <c r="D452">
        <v>405</v>
      </c>
      <c r="E452">
        <v>402</v>
      </c>
      <c r="F452">
        <v>100</v>
      </c>
      <c r="G452">
        <v>0.71199999999999997</v>
      </c>
      <c r="H452">
        <v>0.79244379244379204</v>
      </c>
      <c r="I452" t="s">
        <v>10</v>
      </c>
      <c r="J452" t="b">
        <f t="shared" ref="J452" si="221">H452&gt;H453</f>
        <v>0</v>
      </c>
      <c r="K452">
        <f>_xlfn.FLOOR.MATH(LOG(Table1[[#This Row],[N_NODES]],Table1[[#This Row],[N_COMPONENTS]]+3))</f>
        <v>1</v>
      </c>
      <c r="L452" t="s">
        <v>52</v>
      </c>
      <c r="M452" t="s">
        <v>53</v>
      </c>
    </row>
    <row r="453" spans="1:13" x14ac:dyDescent="0.25">
      <c r="A453">
        <v>91</v>
      </c>
      <c r="B453" t="s">
        <v>8</v>
      </c>
      <c r="C453" t="s">
        <v>16</v>
      </c>
      <c r="D453">
        <v>405</v>
      </c>
      <c r="E453">
        <v>402</v>
      </c>
      <c r="F453">
        <v>100</v>
      </c>
      <c r="G453">
        <v>0.78200000000000003</v>
      </c>
      <c r="H453">
        <v>0.87621387621387603</v>
      </c>
      <c r="I453" t="s">
        <v>11</v>
      </c>
      <c r="K453">
        <f>_xlfn.FLOOR.MATH(LOG(Table1[[#This Row],[N_NODES]],Table1[[#This Row],[N_COMPONENTS]]+3))</f>
        <v>1</v>
      </c>
      <c r="L453" t="s">
        <v>52</v>
      </c>
      <c r="M453" t="s">
        <v>53</v>
      </c>
    </row>
    <row r="454" spans="1:13" x14ac:dyDescent="0.25">
      <c r="A454">
        <v>92</v>
      </c>
      <c r="B454" t="s">
        <v>8</v>
      </c>
      <c r="C454" t="s">
        <v>16</v>
      </c>
      <c r="D454">
        <v>405</v>
      </c>
      <c r="E454">
        <v>402</v>
      </c>
      <c r="F454">
        <v>50</v>
      </c>
      <c r="G454">
        <v>0.76900000000000002</v>
      </c>
      <c r="H454">
        <v>0.85879385879385794</v>
      </c>
      <c r="I454" t="s">
        <v>10</v>
      </c>
      <c r="J454" t="b">
        <f t="shared" ref="J454" si="222">H454&gt;H455</f>
        <v>0</v>
      </c>
      <c r="K454">
        <f>_xlfn.FLOOR.MATH(LOG(Table1[[#This Row],[N_NODES]],Table1[[#This Row],[N_COMPONENTS]]+3))</f>
        <v>1</v>
      </c>
      <c r="L454" t="s">
        <v>52</v>
      </c>
      <c r="M454" t="s">
        <v>53</v>
      </c>
    </row>
    <row r="455" spans="1:13" x14ac:dyDescent="0.25">
      <c r="A455">
        <v>93</v>
      </c>
      <c r="B455" t="s">
        <v>8</v>
      </c>
      <c r="C455" t="s">
        <v>16</v>
      </c>
      <c r="D455">
        <v>405</v>
      </c>
      <c r="E455">
        <v>402</v>
      </c>
      <c r="F455">
        <v>50</v>
      </c>
      <c r="G455">
        <v>0.77200000000000002</v>
      </c>
      <c r="H455">
        <v>0.86130786130786097</v>
      </c>
      <c r="I455" t="s">
        <v>11</v>
      </c>
      <c r="K455">
        <f>_xlfn.FLOOR.MATH(LOG(Table1[[#This Row],[N_NODES]],Table1[[#This Row],[N_COMPONENTS]]+3))</f>
        <v>1</v>
      </c>
      <c r="L455" t="s">
        <v>52</v>
      </c>
      <c r="M455" t="s">
        <v>53</v>
      </c>
    </row>
    <row r="456" spans="1:13" x14ac:dyDescent="0.25">
      <c r="A456">
        <v>94</v>
      </c>
      <c r="B456" t="s">
        <v>8</v>
      </c>
      <c r="C456" t="s">
        <v>16</v>
      </c>
      <c r="D456">
        <v>405</v>
      </c>
      <c r="E456">
        <v>402</v>
      </c>
      <c r="F456">
        <v>25</v>
      </c>
      <c r="G456">
        <v>0.66200000000000003</v>
      </c>
      <c r="H456">
        <v>0.71623771623771604</v>
      </c>
      <c r="I456" t="s">
        <v>10</v>
      </c>
      <c r="J456" t="b">
        <f t="shared" ref="J456" si="223">H456&gt;H457</f>
        <v>0</v>
      </c>
      <c r="K456">
        <f>_xlfn.FLOOR.MATH(LOG(Table1[[#This Row],[N_NODES]],Table1[[#This Row],[N_COMPONENTS]]+3))</f>
        <v>1</v>
      </c>
      <c r="L456" t="s">
        <v>52</v>
      </c>
      <c r="M456" t="s">
        <v>53</v>
      </c>
    </row>
    <row r="457" spans="1:13" x14ac:dyDescent="0.25">
      <c r="A457">
        <v>95</v>
      </c>
      <c r="B457" t="s">
        <v>8</v>
      </c>
      <c r="C457" t="s">
        <v>16</v>
      </c>
      <c r="D457">
        <v>405</v>
      </c>
      <c r="E457">
        <v>402</v>
      </c>
      <c r="F457">
        <v>25</v>
      </c>
      <c r="G457">
        <v>0.76349999999999996</v>
      </c>
      <c r="H457">
        <v>0.84744384744384704</v>
      </c>
      <c r="I457" t="s">
        <v>11</v>
      </c>
      <c r="K457">
        <f>_xlfn.FLOOR.MATH(LOG(Table1[[#This Row],[N_NODES]],Table1[[#This Row],[N_COMPONENTS]]+3))</f>
        <v>1</v>
      </c>
      <c r="L457" t="s">
        <v>52</v>
      </c>
      <c r="M457" t="s">
        <v>53</v>
      </c>
    </row>
    <row r="458" spans="1:13" x14ac:dyDescent="0.25">
      <c r="A458">
        <v>96</v>
      </c>
      <c r="B458" t="s">
        <v>8</v>
      </c>
      <c r="C458" t="s">
        <v>16</v>
      </c>
      <c r="D458">
        <v>205</v>
      </c>
      <c r="E458">
        <v>202</v>
      </c>
      <c r="F458">
        <v>1000</v>
      </c>
      <c r="G458">
        <v>0.80700000000000005</v>
      </c>
      <c r="H458">
        <v>0.89419989419989399</v>
      </c>
      <c r="I458" t="s">
        <v>10</v>
      </c>
      <c r="J458" t="b">
        <f t="shared" ref="J458" si="224">H458&gt;H459</f>
        <v>0</v>
      </c>
      <c r="K458">
        <f>_xlfn.FLOOR.MATH(LOG(Table1[[#This Row],[N_NODES]],Table1[[#This Row],[N_COMPONENTS]]+3))</f>
        <v>1</v>
      </c>
      <c r="L458" t="s">
        <v>52</v>
      </c>
      <c r="M458" t="s">
        <v>53</v>
      </c>
    </row>
    <row r="459" spans="1:13" x14ac:dyDescent="0.25">
      <c r="A459">
        <v>97</v>
      </c>
      <c r="B459" t="s">
        <v>8</v>
      </c>
      <c r="C459" t="s">
        <v>16</v>
      </c>
      <c r="D459">
        <v>205</v>
      </c>
      <c r="E459">
        <v>202</v>
      </c>
      <c r="F459">
        <v>1000</v>
      </c>
      <c r="G459">
        <v>0.8075</v>
      </c>
      <c r="H459">
        <v>0.89424689424689396</v>
      </c>
      <c r="I459" t="s">
        <v>11</v>
      </c>
      <c r="K459">
        <f>_xlfn.FLOOR.MATH(LOG(Table1[[#This Row],[N_NODES]],Table1[[#This Row],[N_COMPONENTS]]+3))</f>
        <v>1</v>
      </c>
      <c r="L459" t="s">
        <v>52</v>
      </c>
      <c r="M459" t="s">
        <v>53</v>
      </c>
    </row>
    <row r="460" spans="1:13" x14ac:dyDescent="0.25">
      <c r="A460">
        <v>98</v>
      </c>
      <c r="B460" t="s">
        <v>8</v>
      </c>
      <c r="C460" t="s">
        <v>16</v>
      </c>
      <c r="D460">
        <v>205</v>
      </c>
      <c r="E460">
        <v>202</v>
      </c>
      <c r="F460">
        <v>500</v>
      </c>
      <c r="G460">
        <v>0.79500000000000004</v>
      </c>
      <c r="H460">
        <v>0.88313988313988301</v>
      </c>
      <c r="I460" t="s">
        <v>10</v>
      </c>
      <c r="J460" t="b">
        <f t="shared" ref="J460" si="225">H460&gt;H461</f>
        <v>0</v>
      </c>
      <c r="K460">
        <f>_xlfn.FLOOR.MATH(LOG(Table1[[#This Row],[N_NODES]],Table1[[#This Row],[N_COMPONENTS]]+3))</f>
        <v>1</v>
      </c>
      <c r="L460" t="s">
        <v>52</v>
      </c>
      <c r="M460" t="s">
        <v>53</v>
      </c>
    </row>
    <row r="461" spans="1:13" x14ac:dyDescent="0.25">
      <c r="A461">
        <v>99</v>
      </c>
      <c r="B461" t="s">
        <v>8</v>
      </c>
      <c r="C461" t="s">
        <v>16</v>
      </c>
      <c r="D461">
        <v>205</v>
      </c>
      <c r="E461">
        <v>202</v>
      </c>
      <c r="F461">
        <v>500</v>
      </c>
      <c r="G461">
        <v>0.80600000000000005</v>
      </c>
      <c r="H461">
        <v>0.89258689258689194</v>
      </c>
      <c r="I461" t="s">
        <v>11</v>
      </c>
      <c r="K461">
        <f>_xlfn.FLOOR.MATH(LOG(Table1[[#This Row],[N_NODES]],Table1[[#This Row],[N_COMPONENTS]]+3))</f>
        <v>1</v>
      </c>
      <c r="L461" t="s">
        <v>52</v>
      </c>
      <c r="M461" t="s">
        <v>53</v>
      </c>
    </row>
    <row r="462" spans="1:13" x14ac:dyDescent="0.25">
      <c r="A462">
        <v>100</v>
      </c>
      <c r="B462" t="s">
        <v>8</v>
      </c>
      <c r="C462" t="s">
        <v>16</v>
      </c>
      <c r="D462">
        <v>205</v>
      </c>
      <c r="E462">
        <v>202</v>
      </c>
      <c r="F462">
        <v>200</v>
      </c>
      <c r="G462">
        <v>0.74650000000000005</v>
      </c>
      <c r="H462">
        <v>0.83547783547783505</v>
      </c>
      <c r="I462" t="s">
        <v>10</v>
      </c>
      <c r="J462" t="b">
        <f t="shared" ref="J462" si="226">H462&gt;H463</f>
        <v>0</v>
      </c>
      <c r="K462">
        <f>_xlfn.FLOOR.MATH(LOG(Table1[[#This Row],[N_NODES]],Table1[[#This Row],[N_COMPONENTS]]+3))</f>
        <v>1</v>
      </c>
      <c r="L462" t="s">
        <v>52</v>
      </c>
      <c r="M462" t="s">
        <v>53</v>
      </c>
    </row>
    <row r="463" spans="1:13" x14ac:dyDescent="0.25">
      <c r="A463">
        <v>101</v>
      </c>
      <c r="B463" t="s">
        <v>8</v>
      </c>
      <c r="C463" t="s">
        <v>16</v>
      </c>
      <c r="D463">
        <v>205</v>
      </c>
      <c r="E463">
        <v>202</v>
      </c>
      <c r="F463">
        <v>200</v>
      </c>
      <c r="G463">
        <v>0.80049999999999999</v>
      </c>
      <c r="H463">
        <v>0.88773688773688697</v>
      </c>
      <c r="I463" t="s">
        <v>11</v>
      </c>
      <c r="K463">
        <f>_xlfn.FLOOR.MATH(LOG(Table1[[#This Row],[N_NODES]],Table1[[#This Row],[N_COMPONENTS]]+3))</f>
        <v>1</v>
      </c>
      <c r="L463" t="s">
        <v>52</v>
      </c>
      <c r="M463" t="s">
        <v>53</v>
      </c>
    </row>
    <row r="464" spans="1:13" x14ac:dyDescent="0.25">
      <c r="A464">
        <v>102</v>
      </c>
      <c r="B464" t="s">
        <v>8</v>
      </c>
      <c r="C464" t="s">
        <v>16</v>
      </c>
      <c r="D464">
        <v>205</v>
      </c>
      <c r="E464">
        <v>202</v>
      </c>
      <c r="F464">
        <v>100</v>
      </c>
      <c r="G464">
        <v>0.78700000000000003</v>
      </c>
      <c r="H464">
        <v>0.87855787855787804</v>
      </c>
      <c r="I464" t="s">
        <v>10</v>
      </c>
      <c r="J464" t="b">
        <f t="shared" ref="J464" si="227">H464&gt;H465</f>
        <v>0</v>
      </c>
      <c r="K464">
        <f>_xlfn.FLOOR.MATH(LOG(Table1[[#This Row],[N_NODES]],Table1[[#This Row],[N_COMPONENTS]]+3))</f>
        <v>1</v>
      </c>
      <c r="L464" t="s">
        <v>52</v>
      </c>
      <c r="M464" t="s">
        <v>53</v>
      </c>
    </row>
    <row r="465" spans="1:13" x14ac:dyDescent="0.25">
      <c r="A465">
        <v>103</v>
      </c>
      <c r="B465" t="s">
        <v>8</v>
      </c>
      <c r="C465" t="s">
        <v>16</v>
      </c>
      <c r="D465">
        <v>205</v>
      </c>
      <c r="E465">
        <v>202</v>
      </c>
      <c r="F465">
        <v>100</v>
      </c>
      <c r="G465">
        <v>0.78400000000000003</v>
      </c>
      <c r="H465">
        <v>0.87882987882987795</v>
      </c>
      <c r="I465" t="s">
        <v>11</v>
      </c>
      <c r="K465">
        <f>_xlfn.FLOOR.MATH(LOG(Table1[[#This Row],[N_NODES]],Table1[[#This Row],[N_COMPONENTS]]+3))</f>
        <v>1</v>
      </c>
      <c r="L465" t="s">
        <v>52</v>
      </c>
      <c r="M465" t="s">
        <v>53</v>
      </c>
    </row>
    <row r="466" spans="1:13" x14ac:dyDescent="0.25">
      <c r="A466">
        <v>104</v>
      </c>
      <c r="B466" t="s">
        <v>8</v>
      </c>
      <c r="C466" t="s">
        <v>16</v>
      </c>
      <c r="D466">
        <v>205</v>
      </c>
      <c r="E466">
        <v>202</v>
      </c>
      <c r="F466">
        <v>50</v>
      </c>
      <c r="G466">
        <v>0.72399999999999998</v>
      </c>
      <c r="H466">
        <v>0.80773880773880702</v>
      </c>
      <c r="I466" t="s">
        <v>10</v>
      </c>
      <c r="J466" t="b">
        <f t="shared" ref="J466" si="228">H466&gt;H467</f>
        <v>0</v>
      </c>
      <c r="K466">
        <f>_xlfn.FLOOR.MATH(LOG(Table1[[#This Row],[N_NODES]],Table1[[#This Row],[N_COMPONENTS]]+3))</f>
        <v>1</v>
      </c>
      <c r="L466" t="s">
        <v>52</v>
      </c>
      <c r="M466" t="s">
        <v>53</v>
      </c>
    </row>
    <row r="467" spans="1:13" x14ac:dyDescent="0.25">
      <c r="A467">
        <v>105</v>
      </c>
      <c r="B467" t="s">
        <v>8</v>
      </c>
      <c r="C467" t="s">
        <v>16</v>
      </c>
      <c r="D467">
        <v>205</v>
      </c>
      <c r="E467">
        <v>202</v>
      </c>
      <c r="F467">
        <v>50</v>
      </c>
      <c r="G467">
        <v>0.77049999999999996</v>
      </c>
      <c r="H467">
        <v>0.863639863639863</v>
      </c>
      <c r="I467" t="s">
        <v>11</v>
      </c>
      <c r="K467">
        <f>_xlfn.FLOOR.MATH(LOG(Table1[[#This Row],[N_NODES]],Table1[[#This Row],[N_COMPONENTS]]+3))</f>
        <v>1</v>
      </c>
      <c r="L467" t="s">
        <v>52</v>
      </c>
      <c r="M467" t="s">
        <v>53</v>
      </c>
    </row>
    <row r="468" spans="1:13" x14ac:dyDescent="0.25">
      <c r="A468">
        <v>106</v>
      </c>
      <c r="B468" t="s">
        <v>8</v>
      </c>
      <c r="C468" t="s">
        <v>16</v>
      </c>
      <c r="D468">
        <v>205</v>
      </c>
      <c r="E468">
        <v>202</v>
      </c>
      <c r="F468">
        <v>25</v>
      </c>
      <c r="G468">
        <v>0.57950000000000002</v>
      </c>
      <c r="H468">
        <v>0.71242571242571195</v>
      </c>
      <c r="I468" t="s">
        <v>10</v>
      </c>
      <c r="J468" t="b">
        <f t="shared" ref="J468" si="229">H468&gt;H469</f>
        <v>0</v>
      </c>
      <c r="K468">
        <f>_xlfn.FLOOR.MATH(LOG(Table1[[#This Row],[N_NODES]],Table1[[#This Row],[N_COMPONENTS]]+3))</f>
        <v>1</v>
      </c>
      <c r="L468" t="s">
        <v>52</v>
      </c>
      <c r="M468" t="s">
        <v>53</v>
      </c>
    </row>
    <row r="469" spans="1:13" x14ac:dyDescent="0.25">
      <c r="A469">
        <v>107</v>
      </c>
      <c r="B469" t="s">
        <v>8</v>
      </c>
      <c r="C469" t="s">
        <v>16</v>
      </c>
      <c r="D469">
        <v>205</v>
      </c>
      <c r="E469">
        <v>202</v>
      </c>
      <c r="F469">
        <v>25</v>
      </c>
      <c r="G469">
        <v>0.76149999999999995</v>
      </c>
      <c r="H469">
        <v>0.84902284902284897</v>
      </c>
      <c r="I469" t="s">
        <v>11</v>
      </c>
      <c r="K469">
        <f>_xlfn.FLOOR.MATH(LOG(Table1[[#This Row],[N_NODES]],Table1[[#This Row],[N_COMPONENTS]]+3))</f>
        <v>1</v>
      </c>
      <c r="L469" t="s">
        <v>52</v>
      </c>
      <c r="M469" t="s">
        <v>53</v>
      </c>
    </row>
    <row r="470" spans="1:13" x14ac:dyDescent="0.25">
      <c r="A470">
        <v>108</v>
      </c>
      <c r="B470" t="s">
        <v>8</v>
      </c>
      <c r="C470" t="s">
        <v>16</v>
      </c>
      <c r="D470">
        <v>5</v>
      </c>
      <c r="E470">
        <v>2</v>
      </c>
      <c r="F470">
        <v>1000</v>
      </c>
      <c r="G470">
        <v>0.55049999999999999</v>
      </c>
      <c r="H470">
        <v>0.59020759020758995</v>
      </c>
      <c r="I470" t="s">
        <v>10</v>
      </c>
      <c r="J470" t="b">
        <f t="shared" ref="J470" si="230">H470&gt;H471</f>
        <v>1</v>
      </c>
      <c r="K470">
        <f>_xlfn.FLOOR.MATH(LOG(Table1[[#This Row],[N_NODES]],Table1[[#This Row],[N_COMPONENTS]]+3))</f>
        <v>1</v>
      </c>
      <c r="L470" t="s">
        <v>52</v>
      </c>
      <c r="M470" t="s">
        <v>53</v>
      </c>
    </row>
    <row r="471" spans="1:13" x14ac:dyDescent="0.25">
      <c r="A471">
        <v>109</v>
      </c>
      <c r="B471" t="s">
        <v>8</v>
      </c>
      <c r="C471" t="s">
        <v>16</v>
      </c>
      <c r="D471">
        <v>5</v>
      </c>
      <c r="E471">
        <v>2</v>
      </c>
      <c r="F471">
        <v>1000</v>
      </c>
      <c r="G471">
        <v>0.5605</v>
      </c>
      <c r="H471">
        <v>0.58631958631958603</v>
      </c>
      <c r="I471" t="s">
        <v>11</v>
      </c>
      <c r="K471">
        <f>_xlfn.FLOOR.MATH(LOG(Table1[[#This Row],[N_NODES]],Table1[[#This Row],[N_COMPONENTS]]+3))</f>
        <v>1</v>
      </c>
      <c r="L471" t="s">
        <v>52</v>
      </c>
      <c r="M471" t="s">
        <v>53</v>
      </c>
    </row>
    <row r="472" spans="1:13" x14ac:dyDescent="0.25">
      <c r="A472">
        <v>110</v>
      </c>
      <c r="B472" t="s">
        <v>8</v>
      </c>
      <c r="C472" t="s">
        <v>16</v>
      </c>
      <c r="D472">
        <v>5</v>
      </c>
      <c r="E472">
        <v>2</v>
      </c>
      <c r="F472">
        <v>500</v>
      </c>
      <c r="G472">
        <v>0.53700000000000003</v>
      </c>
      <c r="H472">
        <v>0.57215057215057197</v>
      </c>
      <c r="I472" t="s">
        <v>10</v>
      </c>
      <c r="J472" t="b">
        <f t="shared" ref="J472" si="231">H472&gt;H473</f>
        <v>1</v>
      </c>
      <c r="K472">
        <f>_xlfn.FLOOR.MATH(LOG(Table1[[#This Row],[N_NODES]],Table1[[#This Row],[N_COMPONENTS]]+3))</f>
        <v>1</v>
      </c>
      <c r="L472" t="s">
        <v>52</v>
      </c>
      <c r="M472" t="s">
        <v>53</v>
      </c>
    </row>
    <row r="473" spans="1:13" x14ac:dyDescent="0.25">
      <c r="A473">
        <v>111</v>
      </c>
      <c r="B473" t="s">
        <v>8</v>
      </c>
      <c r="C473" t="s">
        <v>16</v>
      </c>
      <c r="D473">
        <v>5</v>
      </c>
      <c r="E473">
        <v>2</v>
      </c>
      <c r="F473">
        <v>500</v>
      </c>
      <c r="G473">
        <v>0.54449999999999998</v>
      </c>
      <c r="H473">
        <v>0.57201957201957199</v>
      </c>
      <c r="I473" t="s">
        <v>11</v>
      </c>
      <c r="K473">
        <f>_xlfn.FLOOR.MATH(LOG(Table1[[#This Row],[N_NODES]],Table1[[#This Row],[N_COMPONENTS]]+3))</f>
        <v>1</v>
      </c>
      <c r="L473" t="s">
        <v>52</v>
      </c>
      <c r="M473" t="s">
        <v>53</v>
      </c>
    </row>
    <row r="474" spans="1:13" x14ac:dyDescent="0.25">
      <c r="A474">
        <v>112</v>
      </c>
      <c r="B474" t="s">
        <v>8</v>
      </c>
      <c r="C474" t="s">
        <v>16</v>
      </c>
      <c r="D474">
        <v>5</v>
      </c>
      <c r="E474">
        <v>2</v>
      </c>
      <c r="F474">
        <v>200</v>
      </c>
      <c r="G474">
        <v>0.50749999999999995</v>
      </c>
      <c r="H474">
        <v>0.56106456106456104</v>
      </c>
      <c r="I474" t="s">
        <v>10</v>
      </c>
      <c r="J474" t="b">
        <f t="shared" ref="J474" si="232">H474&gt;H475</f>
        <v>0</v>
      </c>
      <c r="K474">
        <f>_xlfn.FLOOR.MATH(LOG(Table1[[#This Row],[N_NODES]],Table1[[#This Row],[N_COMPONENTS]]+3))</f>
        <v>1</v>
      </c>
      <c r="L474" t="s">
        <v>52</v>
      </c>
      <c r="M474" t="s">
        <v>53</v>
      </c>
    </row>
    <row r="475" spans="1:13" x14ac:dyDescent="0.25">
      <c r="A475">
        <v>113</v>
      </c>
      <c r="B475" t="s">
        <v>8</v>
      </c>
      <c r="C475" t="s">
        <v>16</v>
      </c>
      <c r="D475">
        <v>5</v>
      </c>
      <c r="E475">
        <v>2</v>
      </c>
      <c r="F475">
        <v>200</v>
      </c>
      <c r="G475">
        <v>0.53449999999999998</v>
      </c>
      <c r="H475">
        <v>0.56982256982256896</v>
      </c>
      <c r="I475" t="s">
        <v>11</v>
      </c>
      <c r="K475">
        <f>_xlfn.FLOOR.MATH(LOG(Table1[[#This Row],[N_NODES]],Table1[[#This Row],[N_COMPONENTS]]+3))</f>
        <v>1</v>
      </c>
      <c r="L475" t="s">
        <v>52</v>
      </c>
      <c r="M475" t="s">
        <v>53</v>
      </c>
    </row>
    <row r="476" spans="1:13" x14ac:dyDescent="0.25">
      <c r="A476">
        <v>114</v>
      </c>
      <c r="B476" t="s">
        <v>8</v>
      </c>
      <c r="C476" t="s">
        <v>16</v>
      </c>
      <c r="D476">
        <v>5</v>
      </c>
      <c r="E476">
        <v>2</v>
      </c>
      <c r="F476">
        <v>100</v>
      </c>
      <c r="G476">
        <v>0.5585</v>
      </c>
      <c r="H476">
        <v>0.58853658853658797</v>
      </c>
      <c r="I476" t="s">
        <v>10</v>
      </c>
      <c r="J476" t="b">
        <f t="shared" ref="J476" si="233">H476&gt;H477</f>
        <v>1</v>
      </c>
      <c r="K476">
        <f>_xlfn.FLOOR.MATH(LOG(Table1[[#This Row],[N_NODES]],Table1[[#This Row],[N_COMPONENTS]]+3))</f>
        <v>1</v>
      </c>
      <c r="L476" t="s">
        <v>52</v>
      </c>
      <c r="M476" t="s">
        <v>53</v>
      </c>
    </row>
    <row r="477" spans="1:13" x14ac:dyDescent="0.25">
      <c r="A477">
        <v>115</v>
      </c>
      <c r="B477" t="s">
        <v>8</v>
      </c>
      <c r="C477" t="s">
        <v>16</v>
      </c>
      <c r="D477">
        <v>5</v>
      </c>
      <c r="E477">
        <v>2</v>
      </c>
      <c r="F477">
        <v>100</v>
      </c>
      <c r="G477">
        <v>0.53749999999999998</v>
      </c>
      <c r="H477">
        <v>0.57286657286657205</v>
      </c>
      <c r="I477" t="s">
        <v>11</v>
      </c>
      <c r="K477">
        <f>_xlfn.FLOOR.MATH(LOG(Table1[[#This Row],[N_NODES]],Table1[[#This Row],[N_COMPONENTS]]+3))</f>
        <v>1</v>
      </c>
      <c r="L477" t="s">
        <v>52</v>
      </c>
      <c r="M477" t="s">
        <v>53</v>
      </c>
    </row>
    <row r="478" spans="1:13" x14ac:dyDescent="0.25">
      <c r="A478">
        <v>116</v>
      </c>
      <c r="B478" t="s">
        <v>8</v>
      </c>
      <c r="C478" t="s">
        <v>16</v>
      </c>
      <c r="D478">
        <v>5</v>
      </c>
      <c r="E478">
        <v>2</v>
      </c>
      <c r="F478">
        <v>50</v>
      </c>
      <c r="G478">
        <v>0.55100000000000005</v>
      </c>
      <c r="H478">
        <v>0.58670158670158601</v>
      </c>
      <c r="I478" t="s">
        <v>10</v>
      </c>
      <c r="J478" t="b">
        <f t="shared" ref="J478" si="234">H478&gt;H479</f>
        <v>1</v>
      </c>
      <c r="K478">
        <f>_xlfn.FLOOR.MATH(LOG(Table1[[#This Row],[N_NODES]],Table1[[#This Row],[N_COMPONENTS]]+3))</f>
        <v>1</v>
      </c>
      <c r="L478" t="s">
        <v>52</v>
      </c>
      <c r="M478" t="s">
        <v>53</v>
      </c>
    </row>
    <row r="479" spans="1:13" x14ac:dyDescent="0.25">
      <c r="A479">
        <v>117</v>
      </c>
      <c r="B479" t="s">
        <v>8</v>
      </c>
      <c r="C479" t="s">
        <v>16</v>
      </c>
      <c r="D479">
        <v>5</v>
      </c>
      <c r="E479">
        <v>2</v>
      </c>
      <c r="F479">
        <v>50</v>
      </c>
      <c r="G479">
        <v>0.53300000000000003</v>
      </c>
      <c r="H479">
        <v>0.56556956556956495</v>
      </c>
      <c r="I479" t="s">
        <v>11</v>
      </c>
      <c r="K479">
        <f>_xlfn.FLOOR.MATH(LOG(Table1[[#This Row],[N_NODES]],Table1[[#This Row],[N_COMPONENTS]]+3))</f>
        <v>1</v>
      </c>
      <c r="L479" t="s">
        <v>52</v>
      </c>
      <c r="M479" t="s">
        <v>53</v>
      </c>
    </row>
    <row r="480" spans="1:13" x14ac:dyDescent="0.25">
      <c r="A480">
        <v>118</v>
      </c>
      <c r="B480" t="s">
        <v>8</v>
      </c>
      <c r="C480" t="s">
        <v>16</v>
      </c>
      <c r="D480">
        <v>5</v>
      </c>
      <c r="E480">
        <v>2</v>
      </c>
      <c r="F480">
        <v>25</v>
      </c>
      <c r="G480">
        <v>0.51649999999999996</v>
      </c>
      <c r="H480">
        <v>0.51764251764251701</v>
      </c>
      <c r="I480" t="s">
        <v>10</v>
      </c>
      <c r="J480" t="b">
        <f t="shared" ref="J480" si="235">H480&gt;H481</f>
        <v>0</v>
      </c>
      <c r="K480">
        <f>_xlfn.FLOOR.MATH(LOG(Table1[[#This Row],[N_NODES]],Table1[[#This Row],[N_COMPONENTS]]+3))</f>
        <v>1</v>
      </c>
      <c r="L480" t="s">
        <v>52</v>
      </c>
      <c r="M480" t="s">
        <v>53</v>
      </c>
    </row>
    <row r="481" spans="1:13" x14ac:dyDescent="0.25">
      <c r="A481">
        <v>119</v>
      </c>
      <c r="B481" t="s">
        <v>8</v>
      </c>
      <c r="C481" t="s">
        <v>16</v>
      </c>
      <c r="D481">
        <v>5</v>
      </c>
      <c r="E481">
        <v>2</v>
      </c>
      <c r="F481">
        <v>25</v>
      </c>
      <c r="G481">
        <v>0.54200000000000004</v>
      </c>
      <c r="H481">
        <v>0.58180658180658096</v>
      </c>
      <c r="I481" t="s">
        <v>11</v>
      </c>
      <c r="K481">
        <f>_xlfn.FLOOR.MATH(LOG(Table1[[#This Row],[N_NODES]],Table1[[#This Row],[N_COMPONENTS]]+3))</f>
        <v>1</v>
      </c>
      <c r="L481" t="s">
        <v>52</v>
      </c>
      <c r="M481" t="s">
        <v>53</v>
      </c>
    </row>
    <row r="482" spans="1:13" x14ac:dyDescent="0.25">
      <c r="A482">
        <v>0</v>
      </c>
      <c r="B482" t="s">
        <v>8</v>
      </c>
      <c r="C482" t="s">
        <v>34</v>
      </c>
      <c r="D482">
        <v>15625</v>
      </c>
      <c r="E482">
        <v>122</v>
      </c>
      <c r="F482">
        <v>6000</v>
      </c>
      <c r="G482">
        <v>0.88700000000000001</v>
      </c>
      <c r="H482">
        <v>0.95985060129370603</v>
      </c>
      <c r="I482" t="s">
        <v>10</v>
      </c>
      <c r="J482" t="b">
        <f>H482&gt;H483</f>
        <v>1</v>
      </c>
      <c r="K482" s="2">
        <f>_xlfn.FLOOR.MATH(LOG(Table1[[#This Row],[N_NODES]],Table1[[#This Row],[N_COMPONENTS]]+3))</f>
        <v>2</v>
      </c>
      <c r="L482" t="s">
        <v>52</v>
      </c>
      <c r="M482" t="s">
        <v>57</v>
      </c>
    </row>
    <row r="483" spans="1:13" x14ac:dyDescent="0.25">
      <c r="A483">
        <v>1</v>
      </c>
      <c r="B483" t="s">
        <v>8</v>
      </c>
      <c r="C483" t="s">
        <v>34</v>
      </c>
      <c r="D483">
        <v>15625</v>
      </c>
      <c r="E483">
        <v>122</v>
      </c>
      <c r="F483">
        <v>6000</v>
      </c>
      <c r="G483">
        <v>0.88749999999999996</v>
      </c>
      <c r="H483">
        <v>0.95983456278524704</v>
      </c>
      <c r="I483" t="s">
        <v>11</v>
      </c>
      <c r="K483" s="2">
        <f>_xlfn.FLOOR.MATH(LOG(Table1[[#This Row],[N_NODES]],Table1[[#This Row],[N_COMPONENTS]]+3))</f>
        <v>2</v>
      </c>
      <c r="L483" t="s">
        <v>52</v>
      </c>
      <c r="M483" t="s">
        <v>57</v>
      </c>
    </row>
    <row r="484" spans="1:13" x14ac:dyDescent="0.25">
      <c r="A484">
        <v>2</v>
      </c>
      <c r="B484" t="s">
        <v>8</v>
      </c>
      <c r="C484" t="s">
        <v>34</v>
      </c>
      <c r="D484">
        <v>15625</v>
      </c>
      <c r="E484">
        <v>122</v>
      </c>
      <c r="F484">
        <v>4000</v>
      </c>
      <c r="G484">
        <v>0.88749999999999996</v>
      </c>
      <c r="H484">
        <v>0.95977040875141195</v>
      </c>
      <c r="I484" t="s">
        <v>10</v>
      </c>
      <c r="J484" t="b">
        <f t="shared" ref="J484" si="236">H484&gt;H485</f>
        <v>0</v>
      </c>
      <c r="K484" s="2">
        <f>_xlfn.FLOOR.MATH(LOG(Table1[[#This Row],[N_NODES]],Table1[[#This Row],[N_COMPONENTS]]+3))</f>
        <v>2</v>
      </c>
      <c r="L484" t="s">
        <v>52</v>
      </c>
      <c r="M484" t="s">
        <v>57</v>
      </c>
    </row>
    <row r="485" spans="1:13" x14ac:dyDescent="0.25">
      <c r="A485">
        <v>3</v>
      </c>
      <c r="B485" t="s">
        <v>8</v>
      </c>
      <c r="C485" t="s">
        <v>34</v>
      </c>
      <c r="D485">
        <v>15625</v>
      </c>
      <c r="E485">
        <v>122</v>
      </c>
      <c r="F485">
        <v>4000</v>
      </c>
      <c r="G485">
        <v>0.88700000000000001</v>
      </c>
      <c r="H485">
        <v>0.95978744966664897</v>
      </c>
      <c r="I485" t="s">
        <v>11</v>
      </c>
      <c r="K485" s="2">
        <f>_xlfn.FLOOR.MATH(LOG(Table1[[#This Row],[N_NODES]],Table1[[#This Row],[N_COMPONENTS]]+3))</f>
        <v>2</v>
      </c>
      <c r="L485" t="s">
        <v>52</v>
      </c>
      <c r="M485" t="s">
        <v>57</v>
      </c>
    </row>
    <row r="486" spans="1:13" x14ac:dyDescent="0.25">
      <c r="A486">
        <v>4</v>
      </c>
      <c r="B486" t="s">
        <v>8</v>
      </c>
      <c r="C486" t="s">
        <v>34</v>
      </c>
      <c r="D486">
        <v>15625</v>
      </c>
      <c r="E486">
        <v>122</v>
      </c>
      <c r="F486">
        <v>3000</v>
      </c>
      <c r="G486">
        <v>0.88700000000000001</v>
      </c>
      <c r="H486">
        <v>0.95975036061583796</v>
      </c>
      <c r="I486" t="s">
        <v>10</v>
      </c>
      <c r="J486" t="b">
        <f t="shared" ref="J486" si="237">H486&gt;H487</f>
        <v>0</v>
      </c>
      <c r="K486" s="2">
        <f>_xlfn.FLOOR.MATH(LOG(Table1[[#This Row],[N_NODES]],Table1[[#This Row],[N_COMPONENTS]]+3))</f>
        <v>2</v>
      </c>
      <c r="L486" t="s">
        <v>52</v>
      </c>
      <c r="M486" t="s">
        <v>57</v>
      </c>
    </row>
    <row r="487" spans="1:13" x14ac:dyDescent="0.25">
      <c r="A487">
        <v>5</v>
      </c>
      <c r="B487" t="s">
        <v>8</v>
      </c>
      <c r="C487" t="s">
        <v>34</v>
      </c>
      <c r="D487">
        <v>15625</v>
      </c>
      <c r="E487">
        <v>122</v>
      </c>
      <c r="F487">
        <v>3000</v>
      </c>
      <c r="G487">
        <v>0.88700000000000001</v>
      </c>
      <c r="H487">
        <v>0.95975537264973199</v>
      </c>
      <c r="I487" t="s">
        <v>11</v>
      </c>
      <c r="K487" s="2">
        <f>_xlfn.FLOOR.MATH(LOG(Table1[[#This Row],[N_NODES]],Table1[[#This Row],[N_COMPONENTS]]+3))</f>
        <v>2</v>
      </c>
      <c r="L487" t="s">
        <v>52</v>
      </c>
      <c r="M487" t="s">
        <v>57</v>
      </c>
    </row>
    <row r="488" spans="1:13" x14ac:dyDescent="0.25">
      <c r="A488">
        <v>6</v>
      </c>
      <c r="B488" t="s">
        <v>8</v>
      </c>
      <c r="C488" t="s">
        <v>34</v>
      </c>
      <c r="D488">
        <v>15625</v>
      </c>
      <c r="E488">
        <v>122</v>
      </c>
      <c r="F488">
        <v>2500</v>
      </c>
      <c r="G488">
        <v>0.88700000000000001</v>
      </c>
      <c r="H488">
        <v>0.95975437024295296</v>
      </c>
      <c r="I488" t="s">
        <v>10</v>
      </c>
      <c r="J488" t="b">
        <f t="shared" ref="J488" si="238">H488&gt;H489</f>
        <v>1</v>
      </c>
      <c r="K488" s="2">
        <f>_xlfn.FLOOR.MATH(LOG(Table1[[#This Row],[N_NODES]],Table1[[#This Row],[N_COMPONENTS]]+3))</f>
        <v>2</v>
      </c>
      <c r="L488" t="s">
        <v>52</v>
      </c>
      <c r="M488" t="s">
        <v>57</v>
      </c>
    </row>
    <row r="489" spans="1:13" x14ac:dyDescent="0.25">
      <c r="A489">
        <v>7</v>
      </c>
      <c r="B489" t="s">
        <v>8</v>
      </c>
      <c r="C489" t="s">
        <v>34</v>
      </c>
      <c r="D489">
        <v>15625</v>
      </c>
      <c r="E489">
        <v>122</v>
      </c>
      <c r="F489">
        <v>2500</v>
      </c>
      <c r="G489">
        <v>0.88700000000000001</v>
      </c>
      <c r="H489">
        <v>0.95975336783617404</v>
      </c>
      <c r="I489" t="s">
        <v>11</v>
      </c>
      <c r="K489" s="2">
        <f>_xlfn.FLOOR.MATH(LOG(Table1[[#This Row],[N_NODES]],Table1[[#This Row],[N_COMPONENTS]]+3))</f>
        <v>2</v>
      </c>
      <c r="L489" t="s">
        <v>52</v>
      </c>
      <c r="M489" t="s">
        <v>57</v>
      </c>
    </row>
    <row r="490" spans="1:13" x14ac:dyDescent="0.25">
      <c r="A490">
        <v>8</v>
      </c>
      <c r="B490" t="s">
        <v>8</v>
      </c>
      <c r="C490" t="s">
        <v>34</v>
      </c>
      <c r="D490">
        <v>15625</v>
      </c>
      <c r="E490">
        <v>122</v>
      </c>
      <c r="F490">
        <v>2000</v>
      </c>
      <c r="G490">
        <v>0.88800000000000001</v>
      </c>
      <c r="H490">
        <v>0.95971327156502695</v>
      </c>
      <c r="I490" t="s">
        <v>10</v>
      </c>
      <c r="J490" t="b">
        <f t="shared" ref="J490" si="239">H490&gt;H491</f>
        <v>0</v>
      </c>
      <c r="K490" s="2">
        <f>_xlfn.FLOOR.MATH(LOG(Table1[[#This Row],[N_NODES]],Table1[[#This Row],[N_COMPONENTS]]+3))</f>
        <v>2</v>
      </c>
      <c r="L490" t="s">
        <v>52</v>
      </c>
      <c r="M490" t="s">
        <v>57</v>
      </c>
    </row>
    <row r="491" spans="1:13" x14ac:dyDescent="0.25">
      <c r="A491">
        <v>9</v>
      </c>
      <c r="B491" t="s">
        <v>8</v>
      </c>
      <c r="C491" t="s">
        <v>34</v>
      </c>
      <c r="D491">
        <v>15625</v>
      </c>
      <c r="E491">
        <v>122</v>
      </c>
      <c r="F491">
        <v>2000</v>
      </c>
      <c r="G491">
        <v>0.88849999999999996</v>
      </c>
      <c r="H491">
        <v>0.95973632692093702</v>
      </c>
      <c r="I491" t="s">
        <v>11</v>
      </c>
      <c r="K491" s="2">
        <f>_xlfn.FLOOR.MATH(LOG(Table1[[#This Row],[N_NODES]],Table1[[#This Row],[N_COMPONENTS]]+3))</f>
        <v>2</v>
      </c>
      <c r="L491" t="s">
        <v>52</v>
      </c>
      <c r="M491" t="s">
        <v>57</v>
      </c>
    </row>
    <row r="492" spans="1:13" x14ac:dyDescent="0.25">
      <c r="A492">
        <v>10</v>
      </c>
      <c r="B492" t="s">
        <v>8</v>
      </c>
      <c r="C492" t="s">
        <v>34</v>
      </c>
      <c r="D492">
        <v>15625</v>
      </c>
      <c r="E492">
        <v>122</v>
      </c>
      <c r="F492">
        <v>1500</v>
      </c>
      <c r="G492">
        <v>0.88800000000000001</v>
      </c>
      <c r="H492">
        <v>0.95966415363287205</v>
      </c>
      <c r="I492" t="s">
        <v>10</v>
      </c>
      <c r="J492" t="b">
        <f t="shared" ref="J492" si="240">H492&gt;H493</f>
        <v>1</v>
      </c>
      <c r="K492" s="2">
        <f>_xlfn.FLOOR.MATH(LOG(Table1[[#This Row],[N_NODES]],Table1[[#This Row],[N_COMPONENTS]]+3))</f>
        <v>2</v>
      </c>
      <c r="L492" t="s">
        <v>52</v>
      </c>
      <c r="M492" t="s">
        <v>57</v>
      </c>
    </row>
    <row r="493" spans="1:13" x14ac:dyDescent="0.25">
      <c r="A493">
        <v>11</v>
      </c>
      <c r="B493" t="s">
        <v>8</v>
      </c>
      <c r="C493" t="s">
        <v>34</v>
      </c>
      <c r="D493">
        <v>15625</v>
      </c>
      <c r="E493">
        <v>122</v>
      </c>
      <c r="F493">
        <v>1500</v>
      </c>
      <c r="G493">
        <v>0.88849999999999996</v>
      </c>
      <c r="H493">
        <v>0.9596581391922</v>
      </c>
      <c r="I493" t="s">
        <v>11</v>
      </c>
      <c r="K493" s="2">
        <f>_xlfn.FLOOR.MATH(LOG(Table1[[#This Row],[N_NODES]],Table1[[#This Row],[N_COMPONENTS]]+3))</f>
        <v>2</v>
      </c>
      <c r="L493" t="s">
        <v>52</v>
      </c>
      <c r="M493" t="s">
        <v>57</v>
      </c>
    </row>
    <row r="494" spans="1:13" x14ac:dyDescent="0.25">
      <c r="A494">
        <v>12</v>
      </c>
      <c r="B494" t="s">
        <v>8</v>
      </c>
      <c r="C494" t="s">
        <v>34</v>
      </c>
      <c r="D494">
        <v>15625</v>
      </c>
      <c r="E494">
        <v>122</v>
      </c>
      <c r="F494">
        <v>1250</v>
      </c>
      <c r="G494">
        <v>0.88900000000000001</v>
      </c>
      <c r="H494">
        <v>0.959588973124471</v>
      </c>
      <c r="I494" t="s">
        <v>10</v>
      </c>
      <c r="J494" t="b">
        <f t="shared" ref="J494" si="241">H494&gt;H495</f>
        <v>0</v>
      </c>
      <c r="K494" s="2">
        <f>_xlfn.FLOOR.MATH(LOG(Table1[[#This Row],[N_NODES]],Table1[[#This Row],[N_COMPONENTS]]+3))</f>
        <v>2</v>
      </c>
      <c r="L494" t="s">
        <v>52</v>
      </c>
      <c r="M494" t="s">
        <v>57</v>
      </c>
    </row>
    <row r="495" spans="1:13" x14ac:dyDescent="0.25">
      <c r="A495">
        <v>13</v>
      </c>
      <c r="B495" t="s">
        <v>8</v>
      </c>
      <c r="C495" t="s">
        <v>34</v>
      </c>
      <c r="D495">
        <v>15625</v>
      </c>
      <c r="E495">
        <v>122</v>
      </c>
      <c r="F495">
        <v>1250</v>
      </c>
      <c r="G495">
        <v>0.88800000000000001</v>
      </c>
      <c r="H495">
        <v>0.95959498756514405</v>
      </c>
      <c r="I495" t="s">
        <v>11</v>
      </c>
      <c r="K495" s="2">
        <f>_xlfn.FLOOR.MATH(LOG(Table1[[#This Row],[N_NODES]],Table1[[#This Row],[N_COMPONENTS]]+3))</f>
        <v>2</v>
      </c>
      <c r="L495" t="s">
        <v>52</v>
      </c>
      <c r="M495" t="s">
        <v>57</v>
      </c>
    </row>
    <row r="496" spans="1:13" x14ac:dyDescent="0.25">
      <c r="A496">
        <v>14</v>
      </c>
      <c r="B496" t="s">
        <v>8</v>
      </c>
      <c r="C496" t="s">
        <v>34</v>
      </c>
      <c r="D496">
        <v>15625</v>
      </c>
      <c r="E496">
        <v>122</v>
      </c>
      <c r="F496">
        <v>1000</v>
      </c>
      <c r="G496">
        <v>0.88900000000000001</v>
      </c>
      <c r="H496">
        <v>0.95952281427707897</v>
      </c>
      <c r="I496" t="s">
        <v>10</v>
      </c>
      <c r="J496" t="b">
        <f t="shared" ref="J496" si="242">H496&gt;H497</f>
        <v>0</v>
      </c>
      <c r="K496" s="2">
        <f>_xlfn.FLOOR.MATH(LOG(Table1[[#This Row],[N_NODES]],Table1[[#This Row],[N_COMPONENTS]]+3))</f>
        <v>2</v>
      </c>
      <c r="L496" t="s">
        <v>52</v>
      </c>
      <c r="M496" t="s">
        <v>57</v>
      </c>
    </row>
    <row r="497" spans="1:13" x14ac:dyDescent="0.25">
      <c r="A497">
        <v>15</v>
      </c>
      <c r="B497" t="s">
        <v>8</v>
      </c>
      <c r="C497" t="s">
        <v>34</v>
      </c>
      <c r="D497">
        <v>15625</v>
      </c>
      <c r="E497">
        <v>122</v>
      </c>
      <c r="F497">
        <v>1000</v>
      </c>
      <c r="G497">
        <v>0.88900000000000001</v>
      </c>
      <c r="H497">
        <v>0.95954286241265196</v>
      </c>
      <c r="I497" t="s">
        <v>11</v>
      </c>
      <c r="K497" s="2">
        <f>_xlfn.FLOOR.MATH(LOG(Table1[[#This Row],[N_NODES]],Table1[[#This Row],[N_COMPONENTS]]+3))</f>
        <v>2</v>
      </c>
      <c r="L497" t="s">
        <v>52</v>
      </c>
      <c r="M497" t="s">
        <v>57</v>
      </c>
    </row>
    <row r="498" spans="1:13" x14ac:dyDescent="0.25">
      <c r="A498">
        <v>16</v>
      </c>
      <c r="B498" t="s">
        <v>8</v>
      </c>
      <c r="C498" t="s">
        <v>34</v>
      </c>
      <c r="D498">
        <v>7225</v>
      </c>
      <c r="E498">
        <v>82</v>
      </c>
      <c r="F498">
        <v>6000</v>
      </c>
      <c r="G498">
        <v>0.88800000000000001</v>
      </c>
      <c r="H498">
        <v>0.95993179624277802</v>
      </c>
      <c r="I498" t="s">
        <v>10</v>
      </c>
      <c r="J498" t="b">
        <f t="shared" ref="J498" si="243">H498&gt;H499</f>
        <v>0</v>
      </c>
      <c r="K498" s="2">
        <f>_xlfn.FLOOR.MATH(LOG(Table1[[#This Row],[N_NODES]],Table1[[#This Row],[N_COMPONENTS]]+3))</f>
        <v>2</v>
      </c>
      <c r="L498" t="s">
        <v>52</v>
      </c>
      <c r="M498" t="s">
        <v>57</v>
      </c>
    </row>
    <row r="499" spans="1:13" x14ac:dyDescent="0.25">
      <c r="A499">
        <v>17</v>
      </c>
      <c r="B499" t="s">
        <v>8</v>
      </c>
      <c r="C499" t="s">
        <v>34</v>
      </c>
      <c r="D499">
        <v>7225</v>
      </c>
      <c r="E499">
        <v>82</v>
      </c>
      <c r="F499">
        <v>6000</v>
      </c>
      <c r="G499">
        <v>0.88849999999999996</v>
      </c>
      <c r="H499">
        <v>0.95993179624277802</v>
      </c>
      <c r="I499" t="s">
        <v>11</v>
      </c>
      <c r="K499" s="2">
        <f>_xlfn.FLOOR.MATH(LOG(Table1[[#This Row],[N_NODES]],Table1[[#This Row],[N_COMPONENTS]]+3))</f>
        <v>2</v>
      </c>
      <c r="L499" t="s">
        <v>52</v>
      </c>
      <c r="M499" t="s">
        <v>57</v>
      </c>
    </row>
    <row r="500" spans="1:13" x14ac:dyDescent="0.25">
      <c r="A500">
        <v>18</v>
      </c>
      <c r="B500" t="s">
        <v>8</v>
      </c>
      <c r="C500" t="s">
        <v>34</v>
      </c>
      <c r="D500">
        <v>7225</v>
      </c>
      <c r="E500">
        <v>82</v>
      </c>
      <c r="F500">
        <v>4000</v>
      </c>
      <c r="G500">
        <v>0.88849999999999996</v>
      </c>
      <c r="H500">
        <v>0.95987365664961499</v>
      </c>
      <c r="I500" t="s">
        <v>10</v>
      </c>
      <c r="J500" t="b">
        <f t="shared" ref="J500" si="244">H500&gt;H501</f>
        <v>1</v>
      </c>
      <c r="K500" s="2">
        <f>_xlfn.FLOOR.MATH(LOG(Table1[[#This Row],[N_NODES]],Table1[[#This Row],[N_COMPONENTS]]+3))</f>
        <v>2</v>
      </c>
      <c r="L500" t="s">
        <v>52</v>
      </c>
      <c r="M500" t="s">
        <v>57</v>
      </c>
    </row>
    <row r="501" spans="1:13" x14ac:dyDescent="0.25">
      <c r="A501">
        <v>19</v>
      </c>
      <c r="B501" t="s">
        <v>8</v>
      </c>
      <c r="C501" t="s">
        <v>34</v>
      </c>
      <c r="D501">
        <v>7225</v>
      </c>
      <c r="E501">
        <v>82</v>
      </c>
      <c r="F501">
        <v>4000</v>
      </c>
      <c r="G501">
        <v>0.88849999999999996</v>
      </c>
      <c r="H501">
        <v>0.95985862054793503</v>
      </c>
      <c r="I501" t="s">
        <v>11</v>
      </c>
      <c r="K501" s="2">
        <f>_xlfn.FLOOR.MATH(LOG(Table1[[#This Row],[N_NODES]],Table1[[#This Row],[N_COMPONENTS]]+3))</f>
        <v>2</v>
      </c>
      <c r="L501" t="s">
        <v>52</v>
      </c>
      <c r="M501" t="s">
        <v>57</v>
      </c>
    </row>
    <row r="502" spans="1:13" x14ac:dyDescent="0.25">
      <c r="A502">
        <v>20</v>
      </c>
      <c r="B502" t="s">
        <v>8</v>
      </c>
      <c r="C502" t="s">
        <v>34</v>
      </c>
      <c r="D502">
        <v>7225</v>
      </c>
      <c r="E502">
        <v>82</v>
      </c>
      <c r="F502">
        <v>3000</v>
      </c>
      <c r="G502">
        <v>0.88800000000000001</v>
      </c>
      <c r="H502">
        <v>0.95982554112423901</v>
      </c>
      <c r="I502" t="s">
        <v>10</v>
      </c>
      <c r="J502" t="b">
        <f t="shared" ref="J502" si="245">H502&gt;H503</f>
        <v>1</v>
      </c>
      <c r="K502" s="2">
        <f>_xlfn.FLOOR.MATH(LOG(Table1[[#This Row],[N_NODES]],Table1[[#This Row],[N_COMPONENTS]]+3))</f>
        <v>2</v>
      </c>
      <c r="L502" t="s">
        <v>52</v>
      </c>
      <c r="M502" t="s">
        <v>57</v>
      </c>
    </row>
    <row r="503" spans="1:13" x14ac:dyDescent="0.25">
      <c r="A503">
        <v>21</v>
      </c>
      <c r="B503" t="s">
        <v>8</v>
      </c>
      <c r="C503" t="s">
        <v>34</v>
      </c>
      <c r="D503">
        <v>7225</v>
      </c>
      <c r="E503">
        <v>82</v>
      </c>
      <c r="F503">
        <v>3000</v>
      </c>
      <c r="G503">
        <v>0.88800000000000001</v>
      </c>
      <c r="H503">
        <v>0.95982453871745999</v>
      </c>
      <c r="I503" t="s">
        <v>11</v>
      </c>
      <c r="K503" s="2">
        <f>_xlfn.FLOOR.MATH(LOG(Table1[[#This Row],[N_NODES]],Table1[[#This Row],[N_COMPONENTS]]+3))</f>
        <v>2</v>
      </c>
      <c r="L503" t="s">
        <v>52</v>
      </c>
      <c r="M503" t="s">
        <v>57</v>
      </c>
    </row>
    <row r="504" spans="1:13" x14ac:dyDescent="0.25">
      <c r="A504">
        <v>22</v>
      </c>
      <c r="B504" t="s">
        <v>8</v>
      </c>
      <c r="C504" t="s">
        <v>34</v>
      </c>
      <c r="D504">
        <v>7225</v>
      </c>
      <c r="E504">
        <v>82</v>
      </c>
      <c r="F504">
        <v>2500</v>
      </c>
      <c r="G504">
        <v>0.88700000000000001</v>
      </c>
      <c r="H504">
        <v>0.95979346410732103</v>
      </c>
      <c r="I504" t="s">
        <v>10</v>
      </c>
      <c r="J504" t="b">
        <f t="shared" ref="J504" si="246">H504&gt;H505</f>
        <v>0</v>
      </c>
      <c r="K504" s="2">
        <f>_xlfn.FLOOR.MATH(LOG(Table1[[#This Row],[N_NODES]],Table1[[#This Row],[N_COMPONENTS]]+3))</f>
        <v>2</v>
      </c>
      <c r="L504" t="s">
        <v>52</v>
      </c>
      <c r="M504" t="s">
        <v>57</v>
      </c>
    </row>
    <row r="505" spans="1:13" x14ac:dyDescent="0.25">
      <c r="A505">
        <v>23</v>
      </c>
      <c r="B505" t="s">
        <v>8</v>
      </c>
      <c r="C505" t="s">
        <v>34</v>
      </c>
      <c r="D505">
        <v>7225</v>
      </c>
      <c r="E505">
        <v>82</v>
      </c>
      <c r="F505">
        <v>2500</v>
      </c>
      <c r="G505">
        <v>0.88749999999999996</v>
      </c>
      <c r="H505">
        <v>0.95979546892087897</v>
      </c>
      <c r="I505" t="s">
        <v>11</v>
      </c>
      <c r="K505" s="2">
        <f>_xlfn.FLOOR.MATH(LOG(Table1[[#This Row],[N_NODES]],Table1[[#This Row],[N_COMPONENTS]]+3))</f>
        <v>2</v>
      </c>
      <c r="L505" t="s">
        <v>52</v>
      </c>
      <c r="M505" t="s">
        <v>57</v>
      </c>
    </row>
    <row r="506" spans="1:13" x14ac:dyDescent="0.25">
      <c r="A506">
        <v>24</v>
      </c>
      <c r="B506" t="s">
        <v>8</v>
      </c>
      <c r="C506" t="s">
        <v>34</v>
      </c>
      <c r="D506">
        <v>7225</v>
      </c>
      <c r="E506">
        <v>82</v>
      </c>
      <c r="F506">
        <v>2000</v>
      </c>
      <c r="G506">
        <v>0.88649999999999995</v>
      </c>
      <c r="H506">
        <v>0.95972630285314997</v>
      </c>
      <c r="I506" t="s">
        <v>10</v>
      </c>
      <c r="J506" t="b">
        <f t="shared" ref="J506" si="247">H506&gt;H507</f>
        <v>0</v>
      </c>
      <c r="K506" s="2">
        <f>_xlfn.FLOOR.MATH(LOG(Table1[[#This Row],[N_NODES]],Table1[[#This Row],[N_COMPONENTS]]+3))</f>
        <v>2</v>
      </c>
      <c r="L506" t="s">
        <v>52</v>
      </c>
      <c r="M506" t="s">
        <v>57</v>
      </c>
    </row>
    <row r="507" spans="1:13" x14ac:dyDescent="0.25">
      <c r="A507">
        <v>25</v>
      </c>
      <c r="B507" t="s">
        <v>8</v>
      </c>
      <c r="C507" t="s">
        <v>34</v>
      </c>
      <c r="D507">
        <v>7225</v>
      </c>
      <c r="E507">
        <v>82</v>
      </c>
      <c r="F507">
        <v>2000</v>
      </c>
      <c r="G507">
        <v>0.88649999999999995</v>
      </c>
      <c r="H507">
        <v>0.95973933414127299</v>
      </c>
      <c r="I507" t="s">
        <v>11</v>
      </c>
      <c r="K507" s="2">
        <f>_xlfn.FLOOR.MATH(LOG(Table1[[#This Row],[N_NODES]],Table1[[#This Row],[N_COMPONENTS]]+3))</f>
        <v>2</v>
      </c>
      <c r="L507" t="s">
        <v>52</v>
      </c>
      <c r="M507" t="s">
        <v>57</v>
      </c>
    </row>
    <row r="508" spans="1:13" x14ac:dyDescent="0.25">
      <c r="A508">
        <v>26</v>
      </c>
      <c r="B508" t="s">
        <v>8</v>
      </c>
      <c r="C508" t="s">
        <v>34</v>
      </c>
      <c r="D508">
        <v>7225</v>
      </c>
      <c r="E508">
        <v>82</v>
      </c>
      <c r="F508">
        <v>1500</v>
      </c>
      <c r="G508">
        <v>0.88700000000000001</v>
      </c>
      <c r="H508">
        <v>0.95961804292105302</v>
      </c>
      <c r="I508" t="s">
        <v>10</v>
      </c>
      <c r="J508" t="b">
        <f t="shared" ref="J508" si="248">H508&gt;H509</f>
        <v>0</v>
      </c>
      <c r="K508" s="2">
        <f>_xlfn.FLOOR.MATH(LOG(Table1[[#This Row],[N_NODES]],Table1[[#This Row],[N_COMPONENTS]]+3))</f>
        <v>2</v>
      </c>
      <c r="L508" t="s">
        <v>52</v>
      </c>
      <c r="M508" t="s">
        <v>57</v>
      </c>
    </row>
    <row r="509" spans="1:13" x14ac:dyDescent="0.25">
      <c r="A509">
        <v>27</v>
      </c>
      <c r="B509" t="s">
        <v>8</v>
      </c>
      <c r="C509" t="s">
        <v>34</v>
      </c>
      <c r="D509">
        <v>7225</v>
      </c>
      <c r="E509">
        <v>82</v>
      </c>
      <c r="F509">
        <v>1500</v>
      </c>
      <c r="G509">
        <v>0.88600000000000001</v>
      </c>
      <c r="H509">
        <v>0.95962806698883996</v>
      </c>
      <c r="I509" t="s">
        <v>11</v>
      </c>
      <c r="K509" s="2">
        <f>_xlfn.FLOOR.MATH(LOG(Table1[[#This Row],[N_NODES]],Table1[[#This Row],[N_COMPONENTS]]+3))</f>
        <v>2</v>
      </c>
      <c r="L509" t="s">
        <v>52</v>
      </c>
      <c r="M509" t="s">
        <v>57</v>
      </c>
    </row>
    <row r="510" spans="1:13" x14ac:dyDescent="0.25">
      <c r="A510">
        <v>28</v>
      </c>
      <c r="B510" t="s">
        <v>8</v>
      </c>
      <c r="C510" t="s">
        <v>34</v>
      </c>
      <c r="D510">
        <v>7225</v>
      </c>
      <c r="E510">
        <v>82</v>
      </c>
      <c r="F510">
        <v>1250</v>
      </c>
      <c r="G510">
        <v>0.88649999999999995</v>
      </c>
      <c r="H510">
        <v>0.95956692017534095</v>
      </c>
      <c r="I510" t="s">
        <v>10</v>
      </c>
      <c r="J510" t="b">
        <f t="shared" ref="J510" si="249">H510&gt;H511</f>
        <v>1</v>
      </c>
      <c r="K510" s="2">
        <f>_xlfn.FLOOR.MATH(LOG(Table1[[#This Row],[N_NODES]],Table1[[#This Row],[N_COMPONENTS]]+3))</f>
        <v>2</v>
      </c>
      <c r="L510" t="s">
        <v>52</v>
      </c>
      <c r="M510" t="s">
        <v>57</v>
      </c>
    </row>
    <row r="511" spans="1:13" x14ac:dyDescent="0.25">
      <c r="A511">
        <v>29</v>
      </c>
      <c r="B511" t="s">
        <v>8</v>
      </c>
      <c r="C511" t="s">
        <v>34</v>
      </c>
      <c r="D511">
        <v>7225</v>
      </c>
      <c r="E511">
        <v>82</v>
      </c>
      <c r="F511">
        <v>1250</v>
      </c>
      <c r="G511">
        <v>0.88600000000000001</v>
      </c>
      <c r="H511">
        <v>0.95952481909063603</v>
      </c>
      <c r="I511" t="s">
        <v>11</v>
      </c>
      <c r="K511" s="2">
        <f>_xlfn.FLOOR.MATH(LOG(Table1[[#This Row],[N_NODES]],Table1[[#This Row],[N_COMPONENTS]]+3))</f>
        <v>2</v>
      </c>
      <c r="L511" t="s">
        <v>52</v>
      </c>
      <c r="M511" t="s">
        <v>57</v>
      </c>
    </row>
    <row r="512" spans="1:13" x14ac:dyDescent="0.25">
      <c r="A512">
        <v>30</v>
      </c>
      <c r="B512" t="s">
        <v>8</v>
      </c>
      <c r="C512" t="s">
        <v>34</v>
      </c>
      <c r="D512">
        <v>7225</v>
      </c>
      <c r="E512">
        <v>82</v>
      </c>
      <c r="F512">
        <v>1000</v>
      </c>
      <c r="G512">
        <v>0.88649999999999995</v>
      </c>
      <c r="H512">
        <v>0.95935741715859701</v>
      </c>
      <c r="I512" t="s">
        <v>10</v>
      </c>
      <c r="J512" t="b">
        <f t="shared" ref="J512" si="250">H512&gt;H513</f>
        <v>0</v>
      </c>
      <c r="K512" s="2">
        <f>_xlfn.FLOOR.MATH(LOG(Table1[[#This Row],[N_NODES]],Table1[[#This Row],[N_COMPONENTS]]+3))</f>
        <v>2</v>
      </c>
      <c r="L512" t="s">
        <v>52</v>
      </c>
      <c r="M512" t="s">
        <v>57</v>
      </c>
    </row>
    <row r="513" spans="1:13" x14ac:dyDescent="0.25">
      <c r="A513">
        <v>31</v>
      </c>
      <c r="B513" t="s">
        <v>8</v>
      </c>
      <c r="C513" t="s">
        <v>34</v>
      </c>
      <c r="D513">
        <v>7225</v>
      </c>
      <c r="E513">
        <v>82</v>
      </c>
      <c r="F513">
        <v>1000</v>
      </c>
      <c r="G513">
        <v>0.88549999999999995</v>
      </c>
      <c r="H513">
        <v>0.95942858803988296</v>
      </c>
      <c r="I513" t="s">
        <v>11</v>
      </c>
      <c r="K513" s="2">
        <f>_xlfn.FLOOR.MATH(LOG(Table1[[#This Row],[N_NODES]],Table1[[#This Row],[N_COMPONENTS]]+3))</f>
        <v>2</v>
      </c>
      <c r="L513" t="s">
        <v>52</v>
      </c>
      <c r="M513" t="s">
        <v>57</v>
      </c>
    </row>
    <row r="514" spans="1:13" x14ac:dyDescent="0.25">
      <c r="A514">
        <v>32</v>
      </c>
      <c r="B514" t="s">
        <v>8</v>
      </c>
      <c r="C514" t="s">
        <v>34</v>
      </c>
      <c r="D514">
        <v>2025</v>
      </c>
      <c r="E514">
        <v>42</v>
      </c>
      <c r="F514">
        <v>6000</v>
      </c>
      <c r="G514">
        <v>0.88949999999999996</v>
      </c>
      <c r="H514">
        <v>0.95997890936137598</v>
      </c>
      <c r="I514" t="s">
        <v>10</v>
      </c>
      <c r="J514" t="b">
        <f t="shared" ref="J514" si="251">H514&gt;H515</f>
        <v>0</v>
      </c>
      <c r="K514" s="2">
        <f>_xlfn.FLOOR.MATH(LOG(Table1[[#This Row],[N_NODES]],Table1[[#This Row],[N_COMPONENTS]]+3))</f>
        <v>2</v>
      </c>
      <c r="L514" t="s">
        <v>52</v>
      </c>
      <c r="M514" t="s">
        <v>57</v>
      </c>
    </row>
    <row r="515" spans="1:13" x14ac:dyDescent="0.25">
      <c r="A515">
        <v>33</v>
      </c>
      <c r="B515" t="s">
        <v>8</v>
      </c>
      <c r="C515" t="s">
        <v>34</v>
      </c>
      <c r="D515">
        <v>2025</v>
      </c>
      <c r="E515">
        <v>42</v>
      </c>
      <c r="F515">
        <v>6000</v>
      </c>
      <c r="G515">
        <v>0.88900000000000001</v>
      </c>
      <c r="H515">
        <v>0.96000497193762202</v>
      </c>
      <c r="I515" t="s">
        <v>11</v>
      </c>
      <c r="K515" s="2">
        <f>_xlfn.FLOOR.MATH(LOG(Table1[[#This Row],[N_NODES]],Table1[[#This Row],[N_COMPONENTS]]+3))</f>
        <v>2</v>
      </c>
      <c r="L515" t="s">
        <v>52</v>
      </c>
      <c r="M515" t="s">
        <v>57</v>
      </c>
    </row>
    <row r="516" spans="1:13" x14ac:dyDescent="0.25">
      <c r="A516">
        <v>34</v>
      </c>
      <c r="B516" t="s">
        <v>8</v>
      </c>
      <c r="C516" t="s">
        <v>34</v>
      </c>
      <c r="D516">
        <v>2025</v>
      </c>
      <c r="E516">
        <v>42</v>
      </c>
      <c r="F516">
        <v>4000</v>
      </c>
      <c r="G516">
        <v>0.88949999999999996</v>
      </c>
      <c r="H516">
        <v>0.95992177217499197</v>
      </c>
      <c r="I516" t="s">
        <v>10</v>
      </c>
      <c r="J516" t="b">
        <f t="shared" ref="J516" si="252">H516&gt;H517</f>
        <v>0</v>
      </c>
      <c r="K516" s="2">
        <f>_xlfn.FLOOR.MATH(LOG(Table1[[#This Row],[N_NODES]],Table1[[#This Row],[N_COMPONENTS]]+3))</f>
        <v>2</v>
      </c>
      <c r="L516" t="s">
        <v>52</v>
      </c>
      <c r="M516" t="s">
        <v>57</v>
      </c>
    </row>
    <row r="517" spans="1:13" x14ac:dyDescent="0.25">
      <c r="A517">
        <v>35</v>
      </c>
      <c r="B517" t="s">
        <v>8</v>
      </c>
      <c r="C517" t="s">
        <v>34</v>
      </c>
      <c r="D517">
        <v>2025</v>
      </c>
      <c r="E517">
        <v>42</v>
      </c>
      <c r="F517">
        <v>4000</v>
      </c>
      <c r="G517">
        <v>0.88949999999999996</v>
      </c>
      <c r="H517">
        <v>0.95995485159868799</v>
      </c>
      <c r="I517" t="s">
        <v>11</v>
      </c>
      <c r="K517" s="2">
        <f>_xlfn.FLOOR.MATH(LOG(Table1[[#This Row],[N_NODES]],Table1[[#This Row],[N_COMPONENTS]]+3))</f>
        <v>2</v>
      </c>
      <c r="L517" t="s">
        <v>52</v>
      </c>
      <c r="M517" t="s">
        <v>57</v>
      </c>
    </row>
    <row r="518" spans="1:13" x14ac:dyDescent="0.25">
      <c r="A518">
        <v>36</v>
      </c>
      <c r="B518" t="s">
        <v>8</v>
      </c>
      <c r="C518" t="s">
        <v>34</v>
      </c>
      <c r="D518">
        <v>2025</v>
      </c>
      <c r="E518">
        <v>42</v>
      </c>
      <c r="F518">
        <v>3000</v>
      </c>
      <c r="G518">
        <v>0.89</v>
      </c>
      <c r="H518">
        <v>0.95989671200552495</v>
      </c>
      <c r="I518" t="s">
        <v>10</v>
      </c>
      <c r="J518" t="b">
        <f t="shared" ref="J518" si="253">H518&gt;H519</f>
        <v>1</v>
      </c>
      <c r="K518" s="2">
        <f>_xlfn.FLOOR.MATH(LOG(Table1[[#This Row],[N_NODES]],Table1[[#This Row],[N_COMPONENTS]]+3))</f>
        <v>2</v>
      </c>
      <c r="L518" t="s">
        <v>52</v>
      </c>
      <c r="M518" t="s">
        <v>57</v>
      </c>
    </row>
    <row r="519" spans="1:13" x14ac:dyDescent="0.25">
      <c r="A519">
        <v>37</v>
      </c>
      <c r="B519" t="s">
        <v>8</v>
      </c>
      <c r="C519" t="s">
        <v>34</v>
      </c>
      <c r="D519">
        <v>2025</v>
      </c>
      <c r="E519">
        <v>42</v>
      </c>
      <c r="F519">
        <v>3000</v>
      </c>
      <c r="G519">
        <v>0.89</v>
      </c>
      <c r="H519">
        <v>0.95988869275129496</v>
      </c>
      <c r="I519" t="s">
        <v>11</v>
      </c>
      <c r="K519" s="2">
        <f>_xlfn.FLOOR.MATH(LOG(Table1[[#This Row],[N_NODES]],Table1[[#This Row],[N_COMPONENTS]]+3))</f>
        <v>2</v>
      </c>
      <c r="L519" t="s">
        <v>52</v>
      </c>
      <c r="M519" t="s">
        <v>57</v>
      </c>
    </row>
    <row r="520" spans="1:13" x14ac:dyDescent="0.25">
      <c r="A520">
        <v>38</v>
      </c>
      <c r="B520" t="s">
        <v>8</v>
      </c>
      <c r="C520" t="s">
        <v>34</v>
      </c>
      <c r="D520">
        <v>2025</v>
      </c>
      <c r="E520">
        <v>42</v>
      </c>
      <c r="F520">
        <v>2500</v>
      </c>
      <c r="G520">
        <v>0.89049999999999996</v>
      </c>
      <c r="H520">
        <v>0.95982654353101704</v>
      </c>
      <c r="I520" t="s">
        <v>10</v>
      </c>
      <c r="J520" t="b">
        <f t="shared" ref="J520" si="254">H520&gt;H521</f>
        <v>0</v>
      </c>
      <c r="K520" s="2">
        <f>_xlfn.FLOOR.MATH(LOG(Table1[[#This Row],[N_NODES]],Table1[[#This Row],[N_COMPONENTS]]+3))</f>
        <v>2</v>
      </c>
      <c r="L520" t="s">
        <v>52</v>
      </c>
      <c r="M520" t="s">
        <v>57</v>
      </c>
    </row>
    <row r="521" spans="1:13" x14ac:dyDescent="0.25">
      <c r="A521">
        <v>39</v>
      </c>
      <c r="B521" t="s">
        <v>8</v>
      </c>
      <c r="C521" t="s">
        <v>34</v>
      </c>
      <c r="D521">
        <v>2025</v>
      </c>
      <c r="E521">
        <v>42</v>
      </c>
      <c r="F521">
        <v>2500</v>
      </c>
      <c r="G521">
        <v>0.89</v>
      </c>
      <c r="H521">
        <v>0.95985661573437797</v>
      </c>
      <c r="I521" t="s">
        <v>11</v>
      </c>
      <c r="K521" s="2">
        <f>_xlfn.FLOOR.MATH(LOG(Table1[[#This Row],[N_NODES]],Table1[[#This Row],[N_COMPONENTS]]+3))</f>
        <v>2</v>
      </c>
      <c r="L521" t="s">
        <v>52</v>
      </c>
      <c r="M521" t="s">
        <v>57</v>
      </c>
    </row>
    <row r="522" spans="1:13" x14ac:dyDescent="0.25">
      <c r="A522">
        <v>40</v>
      </c>
      <c r="B522" t="s">
        <v>8</v>
      </c>
      <c r="C522" t="s">
        <v>34</v>
      </c>
      <c r="D522">
        <v>2025</v>
      </c>
      <c r="E522">
        <v>42</v>
      </c>
      <c r="F522">
        <v>2000</v>
      </c>
      <c r="G522">
        <v>0.89049999999999996</v>
      </c>
      <c r="H522">
        <v>0.95977040875141195</v>
      </c>
      <c r="I522" t="s">
        <v>10</v>
      </c>
      <c r="J522" t="b">
        <f t="shared" ref="J522" si="255">H522&gt;H523</f>
        <v>0</v>
      </c>
      <c r="K522" s="2">
        <f>_xlfn.FLOOR.MATH(LOG(Table1[[#This Row],[N_NODES]],Table1[[#This Row],[N_COMPONENTS]]+3))</f>
        <v>2</v>
      </c>
      <c r="L522" t="s">
        <v>52</v>
      </c>
      <c r="M522" t="s">
        <v>57</v>
      </c>
    </row>
    <row r="523" spans="1:13" x14ac:dyDescent="0.25">
      <c r="A523">
        <v>41</v>
      </c>
      <c r="B523" t="s">
        <v>8</v>
      </c>
      <c r="C523" t="s">
        <v>34</v>
      </c>
      <c r="D523">
        <v>2025</v>
      </c>
      <c r="E523">
        <v>42</v>
      </c>
      <c r="F523">
        <v>2000</v>
      </c>
      <c r="G523">
        <v>0.89</v>
      </c>
      <c r="H523">
        <v>0.95983356037846801</v>
      </c>
      <c r="I523" t="s">
        <v>11</v>
      </c>
      <c r="K523" s="2">
        <f>_xlfn.FLOOR.MATH(LOG(Table1[[#This Row],[N_NODES]],Table1[[#This Row],[N_COMPONENTS]]+3))</f>
        <v>2</v>
      </c>
      <c r="L523" t="s">
        <v>52</v>
      </c>
      <c r="M523" t="s">
        <v>57</v>
      </c>
    </row>
    <row r="524" spans="1:13" x14ac:dyDescent="0.25">
      <c r="A524">
        <v>42</v>
      </c>
      <c r="B524" t="s">
        <v>8</v>
      </c>
      <c r="C524" t="s">
        <v>34</v>
      </c>
      <c r="D524">
        <v>2025</v>
      </c>
      <c r="E524">
        <v>42</v>
      </c>
      <c r="F524">
        <v>1500</v>
      </c>
      <c r="G524">
        <v>0.88949999999999996</v>
      </c>
      <c r="H524">
        <v>0.95974133895483005</v>
      </c>
      <c r="I524" t="s">
        <v>10</v>
      </c>
      <c r="J524" t="b">
        <f t="shared" ref="J524" si="256">H524&gt;H525</f>
        <v>1</v>
      </c>
      <c r="K524" s="2">
        <f>_xlfn.FLOOR.MATH(LOG(Table1[[#This Row],[N_NODES]],Table1[[#This Row],[N_COMPONENTS]]+3))</f>
        <v>2</v>
      </c>
      <c r="L524" t="s">
        <v>52</v>
      </c>
      <c r="M524" t="s">
        <v>57</v>
      </c>
    </row>
    <row r="525" spans="1:13" x14ac:dyDescent="0.25">
      <c r="A525">
        <v>43</v>
      </c>
      <c r="B525" t="s">
        <v>8</v>
      </c>
      <c r="C525" t="s">
        <v>34</v>
      </c>
      <c r="D525">
        <v>2025</v>
      </c>
      <c r="E525">
        <v>42</v>
      </c>
      <c r="F525">
        <v>1500</v>
      </c>
      <c r="G525">
        <v>0.88949999999999996</v>
      </c>
      <c r="H525">
        <v>0.95972429803959303</v>
      </c>
      <c r="I525" t="s">
        <v>11</v>
      </c>
      <c r="K525" s="2">
        <f>_xlfn.FLOOR.MATH(LOG(Table1[[#This Row],[N_NODES]],Table1[[#This Row],[N_COMPONENTS]]+3))</f>
        <v>2</v>
      </c>
      <c r="L525" t="s">
        <v>52</v>
      </c>
      <c r="M525" t="s">
        <v>57</v>
      </c>
    </row>
    <row r="526" spans="1:13" x14ac:dyDescent="0.25">
      <c r="A526">
        <v>44</v>
      </c>
      <c r="B526" t="s">
        <v>8</v>
      </c>
      <c r="C526" t="s">
        <v>34</v>
      </c>
      <c r="D526">
        <v>2025</v>
      </c>
      <c r="E526">
        <v>42</v>
      </c>
      <c r="F526">
        <v>1250</v>
      </c>
      <c r="G526">
        <v>0.88949999999999996</v>
      </c>
      <c r="H526">
        <v>0.95967217288710105</v>
      </c>
      <c r="I526" t="s">
        <v>10</v>
      </c>
      <c r="J526" t="b">
        <f t="shared" ref="J526" si="257">H526&gt;H527</f>
        <v>0</v>
      </c>
      <c r="K526" s="2">
        <f>_xlfn.FLOOR.MATH(LOG(Table1[[#This Row],[N_NODES]],Table1[[#This Row],[N_COMPONENTS]]+3))</f>
        <v>2</v>
      </c>
      <c r="L526" t="s">
        <v>52</v>
      </c>
      <c r="M526" t="s">
        <v>57</v>
      </c>
    </row>
    <row r="527" spans="1:13" x14ac:dyDescent="0.25">
      <c r="A527">
        <v>45</v>
      </c>
      <c r="B527" t="s">
        <v>8</v>
      </c>
      <c r="C527" t="s">
        <v>34</v>
      </c>
      <c r="D527">
        <v>2025</v>
      </c>
      <c r="E527">
        <v>42</v>
      </c>
      <c r="F527">
        <v>1250</v>
      </c>
      <c r="G527">
        <v>0.88849999999999996</v>
      </c>
      <c r="H527">
        <v>0.95967818732777399</v>
      </c>
      <c r="I527" t="s">
        <v>11</v>
      </c>
      <c r="K527" s="2">
        <f>_xlfn.FLOOR.MATH(LOG(Table1[[#This Row],[N_NODES]],Table1[[#This Row],[N_COMPONENTS]]+3))</f>
        <v>2</v>
      </c>
      <c r="L527" t="s">
        <v>52</v>
      </c>
      <c r="M527" t="s">
        <v>57</v>
      </c>
    </row>
    <row r="528" spans="1:13" x14ac:dyDescent="0.25">
      <c r="A528">
        <v>46</v>
      </c>
      <c r="B528" t="s">
        <v>8</v>
      </c>
      <c r="C528" t="s">
        <v>34</v>
      </c>
      <c r="D528">
        <v>2025</v>
      </c>
      <c r="E528">
        <v>42</v>
      </c>
      <c r="F528">
        <v>1000</v>
      </c>
      <c r="G528">
        <v>0.88849999999999996</v>
      </c>
      <c r="H528">
        <v>0.95957393702279103</v>
      </c>
      <c r="I528" t="s">
        <v>10</v>
      </c>
      <c r="J528" t="b">
        <f t="shared" ref="J528" si="258">H528&gt;H529</f>
        <v>0</v>
      </c>
      <c r="K528" s="2">
        <f>_xlfn.FLOOR.MATH(LOG(Table1[[#This Row],[N_NODES]],Table1[[#This Row],[N_COMPONENTS]]+3))</f>
        <v>2</v>
      </c>
      <c r="L528" t="s">
        <v>52</v>
      </c>
      <c r="M528" t="s">
        <v>57</v>
      </c>
    </row>
    <row r="529" spans="1:13" x14ac:dyDescent="0.25">
      <c r="A529">
        <v>47</v>
      </c>
      <c r="B529" t="s">
        <v>8</v>
      </c>
      <c r="C529" t="s">
        <v>34</v>
      </c>
      <c r="D529">
        <v>2025</v>
      </c>
      <c r="E529">
        <v>42</v>
      </c>
      <c r="F529">
        <v>1000</v>
      </c>
      <c r="G529">
        <v>0.88849999999999996</v>
      </c>
      <c r="H529">
        <v>0.95958396109057797</v>
      </c>
      <c r="I529" t="s">
        <v>11</v>
      </c>
      <c r="K529" s="2">
        <f>_xlfn.FLOOR.MATH(LOG(Table1[[#This Row],[N_NODES]],Table1[[#This Row],[N_COMPONENTS]]+3))</f>
        <v>2</v>
      </c>
      <c r="L529" t="s">
        <v>52</v>
      </c>
      <c r="M529" t="s">
        <v>57</v>
      </c>
    </row>
    <row r="530" spans="1:13" x14ac:dyDescent="0.25">
      <c r="A530">
        <v>48</v>
      </c>
      <c r="B530" t="s">
        <v>8</v>
      </c>
      <c r="C530" t="s">
        <v>34</v>
      </c>
      <c r="D530">
        <v>25</v>
      </c>
      <c r="E530">
        <v>2</v>
      </c>
      <c r="F530">
        <v>6000</v>
      </c>
      <c r="G530">
        <v>0.72699999999999998</v>
      </c>
      <c r="H530">
        <v>0.83117465033545501</v>
      </c>
      <c r="I530" t="s">
        <v>10</v>
      </c>
      <c r="J530" t="b">
        <f t="shared" ref="J530" si="259">H530&gt;H531</f>
        <v>1</v>
      </c>
      <c r="K530" s="2">
        <f>_xlfn.FLOOR.MATH(LOG(Table1[[#This Row],[N_NODES]],Table1[[#This Row],[N_COMPONENTS]]+3))</f>
        <v>2</v>
      </c>
      <c r="L530" t="s">
        <v>52</v>
      </c>
      <c r="M530" t="s">
        <v>57</v>
      </c>
    </row>
    <row r="531" spans="1:13" x14ac:dyDescent="0.25">
      <c r="A531">
        <v>49</v>
      </c>
      <c r="B531" t="s">
        <v>8</v>
      </c>
      <c r="C531" t="s">
        <v>34</v>
      </c>
      <c r="D531">
        <v>25</v>
      </c>
      <c r="E531">
        <v>2</v>
      </c>
      <c r="F531">
        <v>6000</v>
      </c>
      <c r="G531">
        <v>0.72750000000000004</v>
      </c>
      <c r="H531">
        <v>0.83111751314907001</v>
      </c>
      <c r="I531" t="s">
        <v>11</v>
      </c>
      <c r="K531" s="2">
        <f>_xlfn.FLOOR.MATH(LOG(Table1[[#This Row],[N_NODES]],Table1[[#This Row],[N_COMPONENTS]]+3))</f>
        <v>2</v>
      </c>
      <c r="L531" t="s">
        <v>52</v>
      </c>
      <c r="M531" t="s">
        <v>57</v>
      </c>
    </row>
    <row r="532" spans="1:13" x14ac:dyDescent="0.25">
      <c r="A532">
        <v>50</v>
      </c>
      <c r="B532" t="s">
        <v>8</v>
      </c>
      <c r="C532" t="s">
        <v>34</v>
      </c>
      <c r="D532">
        <v>25</v>
      </c>
      <c r="E532">
        <v>2</v>
      </c>
      <c r="F532">
        <v>4000</v>
      </c>
      <c r="G532">
        <v>0.72699999999999998</v>
      </c>
      <c r="H532">
        <v>0.83116161904733199</v>
      </c>
      <c r="I532" t="s">
        <v>10</v>
      </c>
      <c r="J532" t="b">
        <f t="shared" ref="J532" si="260">H532&gt;H533</f>
        <v>1</v>
      </c>
      <c r="K532" s="2">
        <f>_xlfn.FLOOR.MATH(LOG(Table1[[#This Row],[N_NODES]],Table1[[#This Row],[N_COMPONENTS]]+3))</f>
        <v>2</v>
      </c>
      <c r="L532" t="s">
        <v>52</v>
      </c>
      <c r="M532" t="s">
        <v>57</v>
      </c>
    </row>
    <row r="533" spans="1:13" x14ac:dyDescent="0.25">
      <c r="A533">
        <v>51</v>
      </c>
      <c r="B533" t="s">
        <v>8</v>
      </c>
      <c r="C533" t="s">
        <v>34</v>
      </c>
      <c r="D533">
        <v>25</v>
      </c>
      <c r="E533">
        <v>2</v>
      </c>
      <c r="F533">
        <v>4000</v>
      </c>
      <c r="G533">
        <v>0.72699999999999998</v>
      </c>
      <c r="H533">
        <v>0.83108643853893205</v>
      </c>
      <c r="I533" t="s">
        <v>11</v>
      </c>
      <c r="K533" s="2">
        <f>_xlfn.FLOOR.MATH(LOG(Table1[[#This Row],[N_NODES]],Table1[[#This Row],[N_COMPONENTS]]+3))</f>
        <v>2</v>
      </c>
      <c r="L533" t="s">
        <v>52</v>
      </c>
      <c r="M533" t="s">
        <v>57</v>
      </c>
    </row>
    <row r="534" spans="1:13" x14ac:dyDescent="0.25">
      <c r="A534">
        <v>52</v>
      </c>
      <c r="B534" t="s">
        <v>8</v>
      </c>
      <c r="C534" t="s">
        <v>34</v>
      </c>
      <c r="D534">
        <v>25</v>
      </c>
      <c r="E534">
        <v>2</v>
      </c>
      <c r="F534">
        <v>3000</v>
      </c>
      <c r="G534">
        <v>0.72850000000000004</v>
      </c>
      <c r="H534">
        <v>0.83109044816604605</v>
      </c>
      <c r="I534" t="s">
        <v>10</v>
      </c>
      <c r="J534" t="b">
        <f t="shared" ref="J534" si="261">H534&gt;H535</f>
        <v>1</v>
      </c>
      <c r="K534" s="2">
        <f>_xlfn.FLOOR.MATH(LOG(Table1[[#This Row],[N_NODES]],Table1[[#This Row],[N_COMPONENTS]]+3))</f>
        <v>2</v>
      </c>
      <c r="L534" t="s">
        <v>52</v>
      </c>
      <c r="M534" t="s">
        <v>57</v>
      </c>
    </row>
    <row r="535" spans="1:13" x14ac:dyDescent="0.25">
      <c r="A535">
        <v>53</v>
      </c>
      <c r="B535" t="s">
        <v>8</v>
      </c>
      <c r="C535" t="s">
        <v>34</v>
      </c>
      <c r="D535">
        <v>25</v>
      </c>
      <c r="E535">
        <v>2</v>
      </c>
      <c r="F535">
        <v>3000</v>
      </c>
      <c r="G535">
        <v>0.72899999999999998</v>
      </c>
      <c r="H535">
        <v>0.83099822674240797</v>
      </c>
      <c r="I535" t="s">
        <v>11</v>
      </c>
      <c r="K535" s="2">
        <f>_xlfn.FLOOR.MATH(LOG(Table1[[#This Row],[N_NODES]],Table1[[#This Row],[N_COMPONENTS]]+3))</f>
        <v>2</v>
      </c>
      <c r="L535" t="s">
        <v>52</v>
      </c>
      <c r="M535" t="s">
        <v>57</v>
      </c>
    </row>
    <row r="536" spans="1:13" x14ac:dyDescent="0.25">
      <c r="A536">
        <v>54</v>
      </c>
      <c r="B536" t="s">
        <v>8</v>
      </c>
      <c r="C536" t="s">
        <v>34</v>
      </c>
      <c r="D536">
        <v>25</v>
      </c>
      <c r="E536">
        <v>2</v>
      </c>
      <c r="F536">
        <v>2500</v>
      </c>
      <c r="G536">
        <v>0.72750000000000004</v>
      </c>
      <c r="H536">
        <v>0.83104934948812004</v>
      </c>
      <c r="I536" t="s">
        <v>10</v>
      </c>
      <c r="J536" t="b">
        <f t="shared" ref="J536" si="262">H536&gt;H537</f>
        <v>1</v>
      </c>
      <c r="K536" s="2">
        <f>_xlfn.FLOOR.MATH(LOG(Table1[[#This Row],[N_NODES]],Table1[[#This Row],[N_COMPONENTS]]+3))</f>
        <v>2</v>
      </c>
      <c r="L536" t="s">
        <v>52</v>
      </c>
      <c r="M536" t="s">
        <v>57</v>
      </c>
    </row>
    <row r="537" spans="1:13" x14ac:dyDescent="0.25">
      <c r="A537">
        <v>55</v>
      </c>
      <c r="B537" t="s">
        <v>8</v>
      </c>
      <c r="C537" t="s">
        <v>34</v>
      </c>
      <c r="D537">
        <v>25</v>
      </c>
      <c r="E537">
        <v>2</v>
      </c>
      <c r="F537">
        <v>2500</v>
      </c>
      <c r="G537">
        <v>0.72899999999999998</v>
      </c>
      <c r="H537">
        <v>0.83091502697977804</v>
      </c>
      <c r="I537" t="s">
        <v>11</v>
      </c>
      <c r="K537" s="2">
        <f>_xlfn.FLOOR.MATH(LOG(Table1[[#This Row],[N_NODES]],Table1[[#This Row],[N_COMPONENTS]]+3))</f>
        <v>2</v>
      </c>
      <c r="L537" t="s">
        <v>52</v>
      </c>
      <c r="M537" t="s">
        <v>57</v>
      </c>
    </row>
    <row r="538" spans="1:13" x14ac:dyDescent="0.25">
      <c r="A538">
        <v>56</v>
      </c>
      <c r="B538" t="s">
        <v>8</v>
      </c>
      <c r="C538" t="s">
        <v>34</v>
      </c>
      <c r="D538">
        <v>25</v>
      </c>
      <c r="E538">
        <v>2</v>
      </c>
      <c r="F538">
        <v>2000</v>
      </c>
      <c r="G538">
        <v>0.73099999999999998</v>
      </c>
      <c r="H538">
        <v>0.83084084887815601</v>
      </c>
      <c r="I538" t="s">
        <v>10</v>
      </c>
      <c r="J538" t="b">
        <f t="shared" ref="J538" si="263">H538&gt;H539</f>
        <v>1</v>
      </c>
      <c r="K538" s="2">
        <f>_xlfn.FLOOR.MATH(LOG(Table1[[#This Row],[N_NODES]],Table1[[#This Row],[N_COMPONENTS]]+3))</f>
        <v>2</v>
      </c>
      <c r="L538" t="s">
        <v>52</v>
      </c>
      <c r="M538" t="s">
        <v>57</v>
      </c>
    </row>
    <row r="539" spans="1:13" x14ac:dyDescent="0.25">
      <c r="A539">
        <v>57</v>
      </c>
      <c r="B539" t="s">
        <v>8</v>
      </c>
      <c r="C539" t="s">
        <v>34</v>
      </c>
      <c r="D539">
        <v>25</v>
      </c>
      <c r="E539">
        <v>2</v>
      </c>
      <c r="F539">
        <v>2000</v>
      </c>
      <c r="G539">
        <v>0.72899999999999998</v>
      </c>
      <c r="H539">
        <v>0.83083984647137699</v>
      </c>
      <c r="I539" t="s">
        <v>11</v>
      </c>
      <c r="K539" s="2">
        <f>_xlfn.FLOOR.MATH(LOG(Table1[[#This Row],[N_NODES]],Table1[[#This Row],[N_COMPONENTS]]+3))</f>
        <v>2</v>
      </c>
      <c r="L539" t="s">
        <v>52</v>
      </c>
      <c r="M539" t="s">
        <v>57</v>
      </c>
    </row>
    <row r="540" spans="1:13" x14ac:dyDescent="0.25">
      <c r="A540">
        <v>58</v>
      </c>
      <c r="B540" t="s">
        <v>8</v>
      </c>
      <c r="C540" t="s">
        <v>34</v>
      </c>
      <c r="D540">
        <v>25</v>
      </c>
      <c r="E540">
        <v>2</v>
      </c>
      <c r="F540">
        <v>1500</v>
      </c>
      <c r="G540">
        <v>0.72699999999999998</v>
      </c>
      <c r="H540">
        <v>0.83104032782711201</v>
      </c>
      <c r="I540" t="s">
        <v>10</v>
      </c>
      <c r="J540" t="b">
        <f t="shared" ref="J540" si="264">H540&gt;H541</f>
        <v>1</v>
      </c>
      <c r="K540" s="2">
        <f>_xlfn.FLOOR.MATH(LOG(Table1[[#This Row],[N_NODES]],Table1[[#This Row],[N_COMPONENTS]]+3))</f>
        <v>2</v>
      </c>
      <c r="L540" t="s">
        <v>52</v>
      </c>
      <c r="M540" t="s">
        <v>57</v>
      </c>
    </row>
    <row r="541" spans="1:13" x14ac:dyDescent="0.25">
      <c r="A541">
        <v>59</v>
      </c>
      <c r="B541" t="s">
        <v>8</v>
      </c>
      <c r="C541" t="s">
        <v>34</v>
      </c>
      <c r="D541">
        <v>25</v>
      </c>
      <c r="E541">
        <v>2</v>
      </c>
      <c r="F541">
        <v>1500</v>
      </c>
      <c r="G541">
        <v>0.72850000000000004</v>
      </c>
      <c r="H541">
        <v>0.83078972613244395</v>
      </c>
      <c r="I541" t="s">
        <v>11</v>
      </c>
      <c r="K541" s="2">
        <f>_xlfn.FLOOR.MATH(LOG(Table1[[#This Row],[N_NODES]],Table1[[#This Row],[N_COMPONENTS]]+3))</f>
        <v>2</v>
      </c>
      <c r="L541" t="s">
        <v>52</v>
      </c>
      <c r="M541" t="s">
        <v>57</v>
      </c>
    </row>
    <row r="542" spans="1:13" x14ac:dyDescent="0.25">
      <c r="A542">
        <v>60</v>
      </c>
      <c r="B542" t="s">
        <v>8</v>
      </c>
      <c r="C542" t="s">
        <v>34</v>
      </c>
      <c r="D542">
        <v>25</v>
      </c>
      <c r="E542">
        <v>2</v>
      </c>
      <c r="F542">
        <v>1250</v>
      </c>
      <c r="G542">
        <v>0.73</v>
      </c>
      <c r="H542">
        <v>0.83100624599663697</v>
      </c>
      <c r="I542" t="s">
        <v>10</v>
      </c>
      <c r="J542" t="b">
        <f t="shared" ref="J542" si="265">H542&gt;H543</f>
        <v>1</v>
      </c>
      <c r="K542" s="2">
        <f>_xlfn.FLOOR.MATH(LOG(Table1[[#This Row],[N_NODES]],Table1[[#This Row],[N_COMPONENTS]]+3))</f>
        <v>2</v>
      </c>
      <c r="L542" t="s">
        <v>52</v>
      </c>
      <c r="M542" t="s">
        <v>57</v>
      </c>
    </row>
    <row r="543" spans="1:13" x14ac:dyDescent="0.25">
      <c r="A543">
        <v>61</v>
      </c>
      <c r="B543" t="s">
        <v>8</v>
      </c>
      <c r="C543" t="s">
        <v>34</v>
      </c>
      <c r="D543">
        <v>25</v>
      </c>
      <c r="E543">
        <v>2</v>
      </c>
      <c r="F543">
        <v>1250</v>
      </c>
      <c r="G543">
        <v>0.72799999999999998</v>
      </c>
      <c r="H543">
        <v>0.83091402457299901</v>
      </c>
      <c r="I543" t="s">
        <v>11</v>
      </c>
      <c r="K543" s="2">
        <f>_xlfn.FLOOR.MATH(LOG(Table1[[#This Row],[N_NODES]],Table1[[#This Row],[N_COMPONENTS]]+3))</f>
        <v>2</v>
      </c>
      <c r="L543" t="s">
        <v>52</v>
      </c>
      <c r="M543" t="s">
        <v>57</v>
      </c>
    </row>
    <row r="544" spans="1:13" x14ac:dyDescent="0.25">
      <c r="A544">
        <v>62</v>
      </c>
      <c r="B544" t="s">
        <v>8</v>
      </c>
      <c r="C544" t="s">
        <v>34</v>
      </c>
      <c r="D544">
        <v>25</v>
      </c>
      <c r="E544">
        <v>2</v>
      </c>
      <c r="F544">
        <v>1000</v>
      </c>
      <c r="G544">
        <v>0.72599999999999998</v>
      </c>
      <c r="H544">
        <v>0.83116462626766796</v>
      </c>
      <c r="I544" t="s">
        <v>10</v>
      </c>
      <c r="J544" t="b">
        <f t="shared" ref="J544" si="266">H544&gt;H545</f>
        <v>1</v>
      </c>
      <c r="K544" s="2">
        <f>_xlfn.FLOOR.MATH(LOG(Table1[[#This Row],[N_NODES]],Table1[[#This Row],[N_COMPONENTS]]+3))</f>
        <v>2</v>
      </c>
      <c r="L544" t="s">
        <v>52</v>
      </c>
      <c r="M544" t="s">
        <v>57</v>
      </c>
    </row>
    <row r="545" spans="1:13" x14ac:dyDescent="0.25">
      <c r="A545">
        <v>63</v>
      </c>
      <c r="B545" t="s">
        <v>8</v>
      </c>
      <c r="C545" t="s">
        <v>34</v>
      </c>
      <c r="D545">
        <v>25</v>
      </c>
      <c r="E545">
        <v>2</v>
      </c>
      <c r="F545">
        <v>1000</v>
      </c>
      <c r="G545">
        <v>0.72650000000000003</v>
      </c>
      <c r="H545">
        <v>0.83092505104756498</v>
      </c>
      <c r="I545" t="s">
        <v>11</v>
      </c>
      <c r="K545" s="2">
        <f>_xlfn.FLOOR.MATH(LOG(Table1[[#This Row],[N_NODES]],Table1[[#This Row],[N_COMPONENTS]]+3))</f>
        <v>2</v>
      </c>
      <c r="L545" t="s">
        <v>52</v>
      </c>
      <c r="M545" t="s">
        <v>57</v>
      </c>
    </row>
    <row r="546" spans="1:13" x14ac:dyDescent="0.25">
      <c r="A546">
        <v>64</v>
      </c>
      <c r="B546" t="s">
        <v>8</v>
      </c>
      <c r="C546" t="s">
        <v>34</v>
      </c>
      <c r="D546">
        <v>1005</v>
      </c>
      <c r="E546">
        <v>1002</v>
      </c>
      <c r="F546">
        <v>6000</v>
      </c>
      <c r="G546">
        <v>0.88549999999999995</v>
      </c>
      <c r="H546">
        <v>0.95987465905639402</v>
      </c>
      <c r="I546" t="s">
        <v>10</v>
      </c>
      <c r="J546" t="b">
        <f t="shared" ref="J546" si="267">H546&gt;H547</f>
        <v>0</v>
      </c>
      <c r="K546" s="2">
        <f>_xlfn.FLOOR.MATH(LOG(Table1[[#This Row],[N_NODES]],Table1[[#This Row],[N_COMPONENTS]]+3))</f>
        <v>1</v>
      </c>
      <c r="L546" t="s">
        <v>52</v>
      </c>
      <c r="M546" t="s">
        <v>57</v>
      </c>
    </row>
    <row r="547" spans="1:13" x14ac:dyDescent="0.25">
      <c r="A547">
        <v>65</v>
      </c>
      <c r="B547" t="s">
        <v>8</v>
      </c>
      <c r="C547" t="s">
        <v>34</v>
      </c>
      <c r="D547">
        <v>1005</v>
      </c>
      <c r="E547">
        <v>1002</v>
      </c>
      <c r="F547">
        <v>6000</v>
      </c>
      <c r="G547">
        <v>0.88749999999999996</v>
      </c>
      <c r="H547">
        <v>0.95997489973426198</v>
      </c>
      <c r="I547" t="s">
        <v>11</v>
      </c>
      <c r="K547" s="2">
        <f>_xlfn.FLOOR.MATH(LOG(Table1[[#This Row],[N_NODES]],Table1[[#This Row],[N_COMPONENTS]]+3))</f>
        <v>1</v>
      </c>
      <c r="L547" t="s">
        <v>52</v>
      </c>
      <c r="M547" t="s">
        <v>57</v>
      </c>
    </row>
    <row r="548" spans="1:13" x14ac:dyDescent="0.25">
      <c r="A548">
        <v>66</v>
      </c>
      <c r="B548" t="s">
        <v>8</v>
      </c>
      <c r="C548" t="s">
        <v>34</v>
      </c>
      <c r="D548">
        <v>1005</v>
      </c>
      <c r="E548">
        <v>1002</v>
      </c>
      <c r="F548">
        <v>4000</v>
      </c>
      <c r="G548">
        <v>0.88749999999999996</v>
      </c>
      <c r="H548">
        <v>0.95993580586989302</v>
      </c>
      <c r="I548" t="s">
        <v>10</v>
      </c>
      <c r="J548" t="b">
        <f t="shared" ref="J548" si="268">H548&gt;H549</f>
        <v>1</v>
      </c>
      <c r="K548" s="2">
        <f>_xlfn.FLOOR.MATH(LOG(Table1[[#This Row],[N_NODES]],Table1[[#This Row],[N_COMPONENTS]]+3))</f>
        <v>1</v>
      </c>
      <c r="L548" t="s">
        <v>52</v>
      </c>
      <c r="M548" t="s">
        <v>57</v>
      </c>
    </row>
    <row r="549" spans="1:13" x14ac:dyDescent="0.25">
      <c r="A549">
        <v>67</v>
      </c>
      <c r="B549" t="s">
        <v>8</v>
      </c>
      <c r="C549" t="s">
        <v>34</v>
      </c>
      <c r="D549">
        <v>1005</v>
      </c>
      <c r="E549">
        <v>1002</v>
      </c>
      <c r="F549">
        <v>4000</v>
      </c>
      <c r="G549">
        <v>0.88749999999999996</v>
      </c>
      <c r="H549">
        <v>0.959926784208885</v>
      </c>
      <c r="I549" t="s">
        <v>11</v>
      </c>
      <c r="K549" s="2">
        <f>_xlfn.FLOOR.MATH(LOG(Table1[[#This Row],[N_NODES]],Table1[[#This Row],[N_COMPONENTS]]+3))</f>
        <v>1</v>
      </c>
      <c r="L549" t="s">
        <v>52</v>
      </c>
      <c r="M549" t="s">
        <v>57</v>
      </c>
    </row>
    <row r="550" spans="1:13" x14ac:dyDescent="0.25">
      <c r="A550">
        <v>68</v>
      </c>
      <c r="B550" t="s">
        <v>8</v>
      </c>
      <c r="C550" t="s">
        <v>34</v>
      </c>
      <c r="D550">
        <v>1005</v>
      </c>
      <c r="E550">
        <v>1002</v>
      </c>
      <c r="F550">
        <v>3000</v>
      </c>
      <c r="G550">
        <v>0.88649999999999995</v>
      </c>
      <c r="H550">
        <v>0.95954586963298805</v>
      </c>
      <c r="I550" t="s">
        <v>10</v>
      </c>
      <c r="J550" t="b">
        <f t="shared" ref="J550" si="269">H550&gt;H551</f>
        <v>0</v>
      </c>
      <c r="K550" s="2">
        <f>_xlfn.FLOOR.MATH(LOG(Table1[[#This Row],[N_NODES]],Table1[[#This Row],[N_COMPONENTS]]+3))</f>
        <v>1</v>
      </c>
      <c r="L550" t="s">
        <v>52</v>
      </c>
      <c r="M550" t="s">
        <v>57</v>
      </c>
    </row>
    <row r="551" spans="1:13" x14ac:dyDescent="0.25">
      <c r="A551">
        <v>69</v>
      </c>
      <c r="B551" t="s">
        <v>8</v>
      </c>
      <c r="C551" t="s">
        <v>34</v>
      </c>
      <c r="D551">
        <v>1005</v>
      </c>
      <c r="E551">
        <v>1002</v>
      </c>
      <c r="F551">
        <v>3000</v>
      </c>
      <c r="G551">
        <v>0.88749999999999996</v>
      </c>
      <c r="H551">
        <v>0.95988067349706596</v>
      </c>
      <c r="I551" t="s">
        <v>11</v>
      </c>
      <c r="K551" s="2">
        <f>_xlfn.FLOOR.MATH(LOG(Table1[[#This Row],[N_NODES]],Table1[[#This Row],[N_COMPONENTS]]+3))</f>
        <v>1</v>
      </c>
      <c r="L551" t="s">
        <v>52</v>
      </c>
      <c r="M551" t="s">
        <v>57</v>
      </c>
    </row>
    <row r="552" spans="1:13" x14ac:dyDescent="0.25">
      <c r="A552">
        <v>70</v>
      </c>
      <c r="B552" t="s">
        <v>8</v>
      </c>
      <c r="C552" t="s">
        <v>34</v>
      </c>
      <c r="D552">
        <v>1005</v>
      </c>
      <c r="E552">
        <v>1002</v>
      </c>
      <c r="F552">
        <v>2500</v>
      </c>
      <c r="G552">
        <v>0.88600000000000001</v>
      </c>
      <c r="H552">
        <v>0.95892337502343095</v>
      </c>
      <c r="I552" t="s">
        <v>10</v>
      </c>
      <c r="J552" t="b">
        <f t="shared" ref="J552" si="270">H552&gt;H553</f>
        <v>0</v>
      </c>
      <c r="K552" s="2">
        <f>_xlfn.FLOOR.MATH(LOG(Table1[[#This Row],[N_NODES]],Table1[[#This Row],[N_COMPONENTS]]+3))</f>
        <v>1</v>
      </c>
      <c r="L552" t="s">
        <v>52</v>
      </c>
      <c r="M552" t="s">
        <v>57</v>
      </c>
    </row>
    <row r="553" spans="1:13" x14ac:dyDescent="0.25">
      <c r="A553">
        <v>71</v>
      </c>
      <c r="B553" t="s">
        <v>8</v>
      </c>
      <c r="C553" t="s">
        <v>34</v>
      </c>
      <c r="D553">
        <v>1005</v>
      </c>
      <c r="E553">
        <v>1002</v>
      </c>
      <c r="F553">
        <v>2500</v>
      </c>
      <c r="G553">
        <v>0.88800000000000001</v>
      </c>
      <c r="H553">
        <v>0.95984157963269801</v>
      </c>
      <c r="I553" t="s">
        <v>11</v>
      </c>
      <c r="K553" s="2">
        <f>_xlfn.FLOOR.MATH(LOG(Table1[[#This Row],[N_NODES]],Table1[[#This Row],[N_COMPONENTS]]+3))</f>
        <v>1</v>
      </c>
      <c r="L553" t="s">
        <v>52</v>
      </c>
      <c r="M553" t="s">
        <v>57</v>
      </c>
    </row>
    <row r="554" spans="1:13" x14ac:dyDescent="0.25">
      <c r="A554">
        <v>72</v>
      </c>
      <c r="B554" t="s">
        <v>8</v>
      </c>
      <c r="C554" t="s">
        <v>34</v>
      </c>
      <c r="D554">
        <v>1005</v>
      </c>
      <c r="E554">
        <v>1002</v>
      </c>
      <c r="F554">
        <v>2000</v>
      </c>
      <c r="G554">
        <v>0.88049999999999995</v>
      </c>
      <c r="H554">
        <v>0.95777060722795404</v>
      </c>
      <c r="I554" t="s">
        <v>10</v>
      </c>
      <c r="J554" t="b">
        <f t="shared" ref="J554" si="271">H554&gt;H555</f>
        <v>0</v>
      </c>
      <c r="K554" s="2">
        <f>_xlfn.FLOOR.MATH(LOG(Table1[[#This Row],[N_NODES]],Table1[[#This Row],[N_COMPONENTS]]+3))</f>
        <v>1</v>
      </c>
      <c r="L554" t="s">
        <v>52</v>
      </c>
      <c r="M554" t="s">
        <v>57</v>
      </c>
    </row>
    <row r="555" spans="1:13" x14ac:dyDescent="0.25">
      <c r="A555">
        <v>73</v>
      </c>
      <c r="B555" t="s">
        <v>8</v>
      </c>
      <c r="C555" t="s">
        <v>34</v>
      </c>
      <c r="D555">
        <v>1005</v>
      </c>
      <c r="E555">
        <v>1002</v>
      </c>
      <c r="F555">
        <v>2000</v>
      </c>
      <c r="G555">
        <v>0.88800000000000001</v>
      </c>
      <c r="H555">
        <v>0.95981852427678804</v>
      </c>
      <c r="I555" t="s">
        <v>11</v>
      </c>
      <c r="K555" s="2">
        <f>_xlfn.FLOOR.MATH(LOG(Table1[[#This Row],[N_NODES]],Table1[[#This Row],[N_COMPONENTS]]+3))</f>
        <v>1</v>
      </c>
      <c r="L555" t="s">
        <v>52</v>
      </c>
      <c r="M555" t="s">
        <v>57</v>
      </c>
    </row>
    <row r="556" spans="1:13" x14ac:dyDescent="0.25">
      <c r="A556">
        <v>74</v>
      </c>
      <c r="B556" t="s">
        <v>8</v>
      </c>
      <c r="C556" t="s">
        <v>34</v>
      </c>
      <c r="D556">
        <v>1005</v>
      </c>
      <c r="E556">
        <v>1002</v>
      </c>
      <c r="F556">
        <v>1500</v>
      </c>
      <c r="G556">
        <v>0.88900000000000001</v>
      </c>
      <c r="H556">
        <v>0.95979446651410005</v>
      </c>
      <c r="I556" t="s">
        <v>10</v>
      </c>
      <c r="J556" t="b">
        <f t="shared" ref="J556" si="272">H556&gt;H557</f>
        <v>1</v>
      </c>
      <c r="K556" s="2">
        <f>_xlfn.FLOOR.MATH(LOG(Table1[[#This Row],[N_NODES]],Table1[[#This Row],[N_COMPONENTS]]+3))</f>
        <v>1</v>
      </c>
      <c r="L556" t="s">
        <v>52</v>
      </c>
      <c r="M556" t="s">
        <v>57</v>
      </c>
    </row>
    <row r="557" spans="1:13" x14ac:dyDescent="0.25">
      <c r="A557">
        <v>75</v>
      </c>
      <c r="B557" t="s">
        <v>8</v>
      </c>
      <c r="C557" t="s">
        <v>34</v>
      </c>
      <c r="D557">
        <v>1005</v>
      </c>
      <c r="E557">
        <v>1002</v>
      </c>
      <c r="F557">
        <v>1500</v>
      </c>
      <c r="G557">
        <v>0.88849999999999996</v>
      </c>
      <c r="H557">
        <v>0.95976038468362501</v>
      </c>
      <c r="I557" t="s">
        <v>11</v>
      </c>
      <c r="K557" s="2">
        <f>_xlfn.FLOOR.MATH(LOG(Table1[[#This Row],[N_NODES]],Table1[[#This Row],[N_COMPONENTS]]+3))</f>
        <v>1</v>
      </c>
      <c r="L557" t="s">
        <v>52</v>
      </c>
      <c r="M557" t="s">
        <v>57</v>
      </c>
    </row>
    <row r="558" spans="1:13" x14ac:dyDescent="0.25">
      <c r="A558">
        <v>76</v>
      </c>
      <c r="B558" t="s">
        <v>8</v>
      </c>
      <c r="C558" t="s">
        <v>34</v>
      </c>
      <c r="D558">
        <v>1005</v>
      </c>
      <c r="E558">
        <v>1002</v>
      </c>
      <c r="F558">
        <v>1250</v>
      </c>
      <c r="G558">
        <v>0.88800000000000001</v>
      </c>
      <c r="H558">
        <v>0.95981651946323099</v>
      </c>
      <c r="I558" t="s">
        <v>10</v>
      </c>
      <c r="J558" t="b">
        <f t="shared" ref="J558" si="273">H558&gt;H559</f>
        <v>1</v>
      </c>
      <c r="K558" s="2">
        <f>_xlfn.FLOOR.MATH(LOG(Table1[[#This Row],[N_NODES]],Table1[[#This Row],[N_COMPONENTS]]+3))</f>
        <v>1</v>
      </c>
      <c r="L558" t="s">
        <v>52</v>
      </c>
      <c r="M558" t="s">
        <v>57</v>
      </c>
    </row>
    <row r="559" spans="1:13" x14ac:dyDescent="0.25">
      <c r="A559">
        <v>77</v>
      </c>
      <c r="B559" t="s">
        <v>8</v>
      </c>
      <c r="C559" t="s">
        <v>34</v>
      </c>
      <c r="D559">
        <v>1005</v>
      </c>
      <c r="E559">
        <v>1002</v>
      </c>
      <c r="F559">
        <v>1250</v>
      </c>
      <c r="G559">
        <v>0.88849999999999996</v>
      </c>
      <c r="H559">
        <v>0.95974234136160896</v>
      </c>
      <c r="I559" t="s">
        <v>11</v>
      </c>
      <c r="K559" s="2">
        <f>_xlfn.FLOOR.MATH(LOG(Table1[[#This Row],[N_NODES]],Table1[[#This Row],[N_COMPONENTS]]+3))</f>
        <v>1</v>
      </c>
      <c r="L559" t="s">
        <v>52</v>
      </c>
      <c r="M559" t="s">
        <v>57</v>
      </c>
    </row>
    <row r="560" spans="1:13" x14ac:dyDescent="0.25">
      <c r="A560">
        <v>78</v>
      </c>
      <c r="B560" t="s">
        <v>8</v>
      </c>
      <c r="C560" t="s">
        <v>34</v>
      </c>
      <c r="D560">
        <v>1005</v>
      </c>
      <c r="E560">
        <v>1002</v>
      </c>
      <c r="F560">
        <v>1000</v>
      </c>
      <c r="G560">
        <v>0.88349999999999995</v>
      </c>
      <c r="H560">
        <v>0.95911583712493698</v>
      </c>
      <c r="I560" t="s">
        <v>10</v>
      </c>
      <c r="J560" t="b">
        <f t="shared" ref="J560" si="274">H560&gt;H561</f>
        <v>0</v>
      </c>
      <c r="K560" s="2">
        <f>_xlfn.FLOOR.MATH(LOG(Table1[[#This Row],[N_NODES]],Table1[[#This Row],[N_COMPONENTS]]+3))</f>
        <v>1</v>
      </c>
      <c r="L560" t="s">
        <v>52</v>
      </c>
      <c r="M560" t="s">
        <v>57</v>
      </c>
    </row>
    <row r="561" spans="1:13" x14ac:dyDescent="0.25">
      <c r="A561">
        <v>79</v>
      </c>
      <c r="B561" t="s">
        <v>8</v>
      </c>
      <c r="C561" t="s">
        <v>34</v>
      </c>
      <c r="D561">
        <v>1005</v>
      </c>
      <c r="E561">
        <v>1002</v>
      </c>
      <c r="F561">
        <v>1000</v>
      </c>
      <c r="G561">
        <v>0.88849999999999996</v>
      </c>
      <c r="H561">
        <v>0.959715276378585</v>
      </c>
      <c r="I561" t="s">
        <v>11</v>
      </c>
      <c r="K561" s="2">
        <f>_xlfn.FLOOR.MATH(LOG(Table1[[#This Row],[N_NODES]],Table1[[#This Row],[N_COMPONENTS]]+3))</f>
        <v>1</v>
      </c>
      <c r="L561" t="s">
        <v>52</v>
      </c>
      <c r="M561" t="s">
        <v>57</v>
      </c>
    </row>
    <row r="562" spans="1:13" x14ac:dyDescent="0.25">
      <c r="A562">
        <v>80</v>
      </c>
      <c r="B562" t="s">
        <v>8</v>
      </c>
      <c r="C562" t="s">
        <v>34</v>
      </c>
      <c r="D562">
        <v>805</v>
      </c>
      <c r="E562">
        <v>802</v>
      </c>
      <c r="F562">
        <v>6000</v>
      </c>
      <c r="G562">
        <v>0.88549999999999995</v>
      </c>
      <c r="H562">
        <v>0.95919302244689497</v>
      </c>
      <c r="I562" t="s">
        <v>10</v>
      </c>
      <c r="J562" t="b">
        <f t="shared" ref="J562" si="275">H562&gt;H563</f>
        <v>0</v>
      </c>
      <c r="K562" s="2">
        <f>_xlfn.FLOOR.MATH(LOG(Table1[[#This Row],[N_NODES]],Table1[[#This Row],[N_COMPONENTS]]+3))</f>
        <v>1</v>
      </c>
      <c r="L562" t="s">
        <v>52</v>
      </c>
      <c r="M562" t="s">
        <v>57</v>
      </c>
    </row>
    <row r="563" spans="1:13" x14ac:dyDescent="0.25">
      <c r="A563">
        <v>81</v>
      </c>
      <c r="B563" t="s">
        <v>8</v>
      </c>
      <c r="C563" t="s">
        <v>34</v>
      </c>
      <c r="D563">
        <v>805</v>
      </c>
      <c r="E563">
        <v>802</v>
      </c>
      <c r="F563">
        <v>6000</v>
      </c>
      <c r="G563">
        <v>0.88749999999999996</v>
      </c>
      <c r="H563">
        <v>0.95994081790378605</v>
      </c>
      <c r="I563" t="s">
        <v>11</v>
      </c>
      <c r="K563" s="2">
        <f>_xlfn.FLOOR.MATH(LOG(Table1[[#This Row],[N_NODES]],Table1[[#This Row],[N_COMPONENTS]]+3))</f>
        <v>1</v>
      </c>
      <c r="L563" t="s">
        <v>52</v>
      </c>
      <c r="M563" t="s">
        <v>57</v>
      </c>
    </row>
    <row r="564" spans="1:13" x14ac:dyDescent="0.25">
      <c r="A564">
        <v>82</v>
      </c>
      <c r="B564" t="s">
        <v>8</v>
      </c>
      <c r="C564" t="s">
        <v>34</v>
      </c>
      <c r="D564">
        <v>805</v>
      </c>
      <c r="E564">
        <v>802</v>
      </c>
      <c r="F564">
        <v>4000</v>
      </c>
      <c r="G564">
        <v>0.88849999999999996</v>
      </c>
      <c r="H564">
        <v>0.95895845926068402</v>
      </c>
      <c r="I564" t="s">
        <v>10</v>
      </c>
      <c r="J564" t="b">
        <f t="shared" ref="J564" si="276">H564&gt;H565</f>
        <v>0</v>
      </c>
      <c r="K564" s="2">
        <f>_xlfn.FLOOR.MATH(LOG(Table1[[#This Row],[N_NODES]],Table1[[#This Row],[N_COMPONENTS]]+3))</f>
        <v>1</v>
      </c>
      <c r="L564" t="s">
        <v>52</v>
      </c>
      <c r="M564" t="s">
        <v>57</v>
      </c>
    </row>
    <row r="565" spans="1:13" x14ac:dyDescent="0.25">
      <c r="A565">
        <v>83</v>
      </c>
      <c r="B565" t="s">
        <v>8</v>
      </c>
      <c r="C565" t="s">
        <v>34</v>
      </c>
      <c r="D565">
        <v>805</v>
      </c>
      <c r="E565">
        <v>802</v>
      </c>
      <c r="F565">
        <v>4000</v>
      </c>
      <c r="G565">
        <v>0.88749999999999996</v>
      </c>
      <c r="H565">
        <v>0.95987365664961499</v>
      </c>
      <c r="I565" t="s">
        <v>11</v>
      </c>
      <c r="K565" s="2">
        <f>_xlfn.FLOOR.MATH(LOG(Table1[[#This Row],[N_NODES]],Table1[[#This Row],[N_COMPONENTS]]+3))</f>
        <v>1</v>
      </c>
      <c r="L565" t="s">
        <v>52</v>
      </c>
      <c r="M565" t="s">
        <v>57</v>
      </c>
    </row>
    <row r="566" spans="1:13" x14ac:dyDescent="0.25">
      <c r="A566">
        <v>84</v>
      </c>
      <c r="B566" t="s">
        <v>8</v>
      </c>
      <c r="C566" t="s">
        <v>34</v>
      </c>
      <c r="D566">
        <v>805</v>
      </c>
      <c r="E566">
        <v>802</v>
      </c>
      <c r="F566">
        <v>3000</v>
      </c>
      <c r="G566">
        <v>0.89</v>
      </c>
      <c r="H566">
        <v>0.959853608514042</v>
      </c>
      <c r="I566" t="s">
        <v>10</v>
      </c>
      <c r="J566" t="b">
        <f t="shared" ref="J566" si="277">H566&gt;H567</f>
        <v>1</v>
      </c>
      <c r="K566" s="2">
        <f>_xlfn.FLOOR.MATH(LOG(Table1[[#This Row],[N_NODES]],Table1[[#This Row],[N_COMPONENTS]]+3))</f>
        <v>1</v>
      </c>
      <c r="L566" t="s">
        <v>52</v>
      </c>
      <c r="M566" t="s">
        <v>57</v>
      </c>
    </row>
    <row r="567" spans="1:13" x14ac:dyDescent="0.25">
      <c r="A567">
        <v>85</v>
      </c>
      <c r="B567" t="s">
        <v>8</v>
      </c>
      <c r="C567" t="s">
        <v>34</v>
      </c>
      <c r="D567">
        <v>805</v>
      </c>
      <c r="E567">
        <v>802</v>
      </c>
      <c r="F567">
        <v>3000</v>
      </c>
      <c r="G567">
        <v>0.88749999999999996</v>
      </c>
      <c r="H567">
        <v>0.959849598886927</v>
      </c>
      <c r="I567" t="s">
        <v>11</v>
      </c>
      <c r="K567" s="2">
        <f>_xlfn.FLOOR.MATH(LOG(Table1[[#This Row],[N_NODES]],Table1[[#This Row],[N_COMPONENTS]]+3))</f>
        <v>1</v>
      </c>
      <c r="L567" t="s">
        <v>52</v>
      </c>
      <c r="M567" t="s">
        <v>57</v>
      </c>
    </row>
    <row r="568" spans="1:13" x14ac:dyDescent="0.25">
      <c r="A568">
        <v>86</v>
      </c>
      <c r="B568" t="s">
        <v>8</v>
      </c>
      <c r="C568" t="s">
        <v>34</v>
      </c>
      <c r="D568">
        <v>805</v>
      </c>
      <c r="E568">
        <v>802</v>
      </c>
      <c r="F568">
        <v>2500</v>
      </c>
      <c r="G568">
        <v>0.88749999999999996</v>
      </c>
      <c r="H568">
        <v>0.95978243763275595</v>
      </c>
      <c r="I568" t="s">
        <v>10</v>
      </c>
      <c r="J568" t="b">
        <f t="shared" ref="J568" si="278">H568&gt;H569</f>
        <v>0</v>
      </c>
      <c r="K568" s="2">
        <f>_xlfn.FLOOR.MATH(LOG(Table1[[#This Row],[N_NODES]],Table1[[#This Row],[N_COMPONENTS]]+3))</f>
        <v>1</v>
      </c>
      <c r="L568" t="s">
        <v>52</v>
      </c>
      <c r="M568" t="s">
        <v>57</v>
      </c>
    </row>
    <row r="569" spans="1:13" x14ac:dyDescent="0.25">
      <c r="A569">
        <v>87</v>
      </c>
      <c r="B569" t="s">
        <v>8</v>
      </c>
      <c r="C569" t="s">
        <v>34</v>
      </c>
      <c r="D569">
        <v>805</v>
      </c>
      <c r="E569">
        <v>802</v>
      </c>
      <c r="F569">
        <v>2500</v>
      </c>
      <c r="G569">
        <v>0.88800000000000001</v>
      </c>
      <c r="H569">
        <v>0.95983255797168998</v>
      </c>
      <c r="I569" t="s">
        <v>11</v>
      </c>
      <c r="K569" s="2">
        <f>_xlfn.FLOOR.MATH(LOG(Table1[[#This Row],[N_NODES]],Table1[[#This Row],[N_COMPONENTS]]+3))</f>
        <v>1</v>
      </c>
      <c r="L569" t="s">
        <v>52</v>
      </c>
      <c r="M569" t="s">
        <v>57</v>
      </c>
    </row>
    <row r="570" spans="1:13" x14ac:dyDescent="0.25">
      <c r="A570">
        <v>88</v>
      </c>
      <c r="B570" t="s">
        <v>8</v>
      </c>
      <c r="C570" t="s">
        <v>34</v>
      </c>
      <c r="D570">
        <v>805</v>
      </c>
      <c r="E570">
        <v>802</v>
      </c>
      <c r="F570">
        <v>2000</v>
      </c>
      <c r="G570">
        <v>0.88249999999999995</v>
      </c>
      <c r="H570">
        <v>0.95883917285402198</v>
      </c>
      <c r="I570" t="s">
        <v>10</v>
      </c>
      <c r="J570" t="b">
        <f t="shared" ref="J570" si="279">H570&gt;H571</f>
        <v>0</v>
      </c>
      <c r="K570" s="2">
        <f>_xlfn.FLOOR.MATH(LOG(Table1[[#This Row],[N_NODES]],Table1[[#This Row],[N_COMPONENTS]]+3))</f>
        <v>1</v>
      </c>
      <c r="L570" t="s">
        <v>52</v>
      </c>
      <c r="M570" t="s">
        <v>57</v>
      </c>
    </row>
    <row r="571" spans="1:13" x14ac:dyDescent="0.25">
      <c r="A571">
        <v>89</v>
      </c>
      <c r="B571" t="s">
        <v>8</v>
      </c>
      <c r="C571" t="s">
        <v>34</v>
      </c>
      <c r="D571">
        <v>805</v>
      </c>
      <c r="E571">
        <v>802</v>
      </c>
      <c r="F571">
        <v>2000</v>
      </c>
      <c r="G571">
        <v>0.88849999999999996</v>
      </c>
      <c r="H571">
        <v>0.95980549298866502</v>
      </c>
      <c r="I571" t="s">
        <v>11</v>
      </c>
      <c r="K571" s="2">
        <f>_xlfn.FLOOR.MATH(LOG(Table1[[#This Row],[N_NODES]],Table1[[#This Row],[N_COMPONENTS]]+3))</f>
        <v>1</v>
      </c>
      <c r="L571" t="s">
        <v>52</v>
      </c>
      <c r="M571" t="s">
        <v>57</v>
      </c>
    </row>
    <row r="572" spans="1:13" x14ac:dyDescent="0.25">
      <c r="A572">
        <v>90</v>
      </c>
      <c r="B572" t="s">
        <v>8</v>
      </c>
      <c r="C572" t="s">
        <v>34</v>
      </c>
      <c r="D572">
        <v>805</v>
      </c>
      <c r="E572">
        <v>802</v>
      </c>
      <c r="F572">
        <v>1500</v>
      </c>
      <c r="G572">
        <v>0.88749999999999996</v>
      </c>
      <c r="H572">
        <v>0.95834097668502005</v>
      </c>
      <c r="I572" t="s">
        <v>10</v>
      </c>
      <c r="J572" t="b">
        <f t="shared" ref="J572" si="280">H572&gt;H573</f>
        <v>0</v>
      </c>
      <c r="K572" s="2">
        <f>_xlfn.FLOOR.MATH(LOG(Table1[[#This Row],[N_NODES]],Table1[[#This Row],[N_COMPONENTS]]+3))</f>
        <v>1</v>
      </c>
      <c r="L572" t="s">
        <v>52</v>
      </c>
      <c r="M572" t="s">
        <v>57</v>
      </c>
    </row>
    <row r="573" spans="1:13" x14ac:dyDescent="0.25">
      <c r="A573">
        <v>91</v>
      </c>
      <c r="B573" t="s">
        <v>8</v>
      </c>
      <c r="C573" t="s">
        <v>34</v>
      </c>
      <c r="D573">
        <v>805</v>
      </c>
      <c r="E573">
        <v>802</v>
      </c>
      <c r="F573">
        <v>1500</v>
      </c>
      <c r="G573">
        <v>0.88849999999999996</v>
      </c>
      <c r="H573">
        <v>0.95978243763275595</v>
      </c>
      <c r="I573" t="s">
        <v>11</v>
      </c>
      <c r="K573" s="2">
        <f>_xlfn.FLOOR.MATH(LOG(Table1[[#This Row],[N_NODES]],Table1[[#This Row],[N_COMPONENTS]]+3))</f>
        <v>1</v>
      </c>
      <c r="L573" t="s">
        <v>52</v>
      </c>
      <c r="M573" t="s">
        <v>57</v>
      </c>
    </row>
    <row r="574" spans="1:13" x14ac:dyDescent="0.25">
      <c r="A574">
        <v>92</v>
      </c>
      <c r="B574" t="s">
        <v>8</v>
      </c>
      <c r="C574" t="s">
        <v>34</v>
      </c>
      <c r="D574">
        <v>805</v>
      </c>
      <c r="E574">
        <v>802</v>
      </c>
      <c r="F574">
        <v>1250</v>
      </c>
      <c r="G574">
        <v>0.87949999999999995</v>
      </c>
      <c r="H574">
        <v>0.95604145553473796</v>
      </c>
      <c r="I574" t="s">
        <v>10</v>
      </c>
      <c r="J574" t="b">
        <f t="shared" ref="J574" si="281">H574&gt;H575</f>
        <v>0</v>
      </c>
      <c r="K574" s="2">
        <f>_xlfn.FLOOR.MATH(LOG(Table1[[#This Row],[N_NODES]],Table1[[#This Row],[N_COMPONENTS]]+3))</f>
        <v>1</v>
      </c>
      <c r="L574" t="s">
        <v>52</v>
      </c>
      <c r="M574" t="s">
        <v>57</v>
      </c>
    </row>
    <row r="575" spans="1:13" x14ac:dyDescent="0.25">
      <c r="A575">
        <v>93</v>
      </c>
      <c r="B575" t="s">
        <v>8</v>
      </c>
      <c r="C575" t="s">
        <v>34</v>
      </c>
      <c r="D575">
        <v>805</v>
      </c>
      <c r="E575">
        <v>802</v>
      </c>
      <c r="F575">
        <v>1250</v>
      </c>
      <c r="G575">
        <v>0.88900000000000001</v>
      </c>
      <c r="H575">
        <v>0.95974835580228102</v>
      </c>
      <c r="I575" t="s">
        <v>11</v>
      </c>
      <c r="K575" s="2">
        <f>_xlfn.FLOOR.MATH(LOG(Table1[[#This Row],[N_NODES]],Table1[[#This Row],[N_COMPONENTS]]+3))</f>
        <v>1</v>
      </c>
      <c r="L575" t="s">
        <v>52</v>
      </c>
      <c r="M575" t="s">
        <v>57</v>
      </c>
    </row>
    <row r="576" spans="1:13" x14ac:dyDescent="0.25">
      <c r="A576">
        <v>94</v>
      </c>
      <c r="B576" t="s">
        <v>8</v>
      </c>
      <c r="C576" t="s">
        <v>34</v>
      </c>
      <c r="D576">
        <v>805</v>
      </c>
      <c r="E576">
        <v>802</v>
      </c>
      <c r="F576">
        <v>1000</v>
      </c>
      <c r="G576">
        <v>0.88849999999999996</v>
      </c>
      <c r="H576">
        <v>0.95974334376838799</v>
      </c>
      <c r="I576" t="s">
        <v>10</v>
      </c>
      <c r="J576" t="b">
        <f t="shared" ref="J576" si="282">H576&gt;H577</f>
        <v>1</v>
      </c>
      <c r="K576" s="2">
        <f>_xlfn.FLOOR.MATH(LOG(Table1[[#This Row],[N_NODES]],Table1[[#This Row],[N_COMPONENTS]]+3))</f>
        <v>1</v>
      </c>
      <c r="L576" t="s">
        <v>52</v>
      </c>
      <c r="M576" t="s">
        <v>57</v>
      </c>
    </row>
    <row r="577" spans="1:13" x14ac:dyDescent="0.25">
      <c r="A577">
        <v>95</v>
      </c>
      <c r="B577" t="s">
        <v>8</v>
      </c>
      <c r="C577" t="s">
        <v>34</v>
      </c>
      <c r="D577">
        <v>805</v>
      </c>
      <c r="E577">
        <v>802</v>
      </c>
      <c r="F577">
        <v>1000</v>
      </c>
      <c r="G577">
        <v>0.88949999999999996</v>
      </c>
      <c r="H577">
        <v>0.95971126675147</v>
      </c>
      <c r="I577" t="s">
        <v>11</v>
      </c>
      <c r="K577" s="2">
        <f>_xlfn.FLOOR.MATH(LOG(Table1[[#This Row],[N_NODES]],Table1[[#This Row],[N_COMPONENTS]]+3))</f>
        <v>1</v>
      </c>
      <c r="L577" t="s">
        <v>52</v>
      </c>
      <c r="M577" t="s">
        <v>57</v>
      </c>
    </row>
    <row r="578" spans="1:13" x14ac:dyDescent="0.25">
      <c r="A578">
        <v>96</v>
      </c>
      <c r="B578" t="s">
        <v>8</v>
      </c>
      <c r="C578" t="s">
        <v>34</v>
      </c>
      <c r="D578">
        <v>605</v>
      </c>
      <c r="E578">
        <v>602</v>
      </c>
      <c r="F578">
        <v>6000</v>
      </c>
      <c r="G578">
        <v>0.88849999999999996</v>
      </c>
      <c r="H578">
        <v>0.96002201285285904</v>
      </c>
      <c r="I578" t="s">
        <v>10</v>
      </c>
      <c r="J578" t="b">
        <f t="shared" ref="J578" si="283">H578&gt;H579</f>
        <v>0</v>
      </c>
      <c r="K578" s="2">
        <f>_xlfn.FLOOR.MATH(LOG(Table1[[#This Row],[N_NODES]],Table1[[#This Row],[N_COMPONENTS]]+3))</f>
        <v>1</v>
      </c>
      <c r="L578" t="s">
        <v>52</v>
      </c>
      <c r="M578" t="s">
        <v>57</v>
      </c>
    </row>
    <row r="579" spans="1:13" x14ac:dyDescent="0.25">
      <c r="A579">
        <v>97</v>
      </c>
      <c r="B579" t="s">
        <v>8</v>
      </c>
      <c r="C579" t="s">
        <v>34</v>
      </c>
      <c r="D579">
        <v>605</v>
      </c>
      <c r="E579">
        <v>602</v>
      </c>
      <c r="F579">
        <v>6000</v>
      </c>
      <c r="G579">
        <v>0.88949999999999996</v>
      </c>
      <c r="H579">
        <v>0.96002502007319501</v>
      </c>
      <c r="I579" t="s">
        <v>11</v>
      </c>
      <c r="K579" s="2">
        <f>_xlfn.FLOOR.MATH(LOG(Table1[[#This Row],[N_NODES]],Table1[[#This Row],[N_COMPONENTS]]+3))</f>
        <v>1</v>
      </c>
      <c r="L579" t="s">
        <v>52</v>
      </c>
      <c r="M579" t="s">
        <v>57</v>
      </c>
    </row>
    <row r="580" spans="1:13" x14ac:dyDescent="0.25">
      <c r="A580">
        <v>98</v>
      </c>
      <c r="B580" t="s">
        <v>8</v>
      </c>
      <c r="C580" t="s">
        <v>34</v>
      </c>
      <c r="D580">
        <v>605</v>
      </c>
      <c r="E580">
        <v>602</v>
      </c>
      <c r="F580">
        <v>4000</v>
      </c>
      <c r="G580">
        <v>0.88500000000000001</v>
      </c>
      <c r="H580">
        <v>0.95910280583681395</v>
      </c>
      <c r="I580" t="s">
        <v>10</v>
      </c>
      <c r="J580" t="b">
        <f t="shared" ref="J580" si="284">H580&gt;H581</f>
        <v>0</v>
      </c>
      <c r="K580" s="2">
        <f>_xlfn.FLOOR.MATH(LOG(Table1[[#This Row],[N_NODES]],Table1[[#This Row],[N_COMPONENTS]]+3))</f>
        <v>1</v>
      </c>
      <c r="L580" t="s">
        <v>52</v>
      </c>
      <c r="M580" t="s">
        <v>57</v>
      </c>
    </row>
    <row r="581" spans="1:13" x14ac:dyDescent="0.25">
      <c r="A581">
        <v>99</v>
      </c>
      <c r="B581" t="s">
        <v>8</v>
      </c>
      <c r="C581" t="s">
        <v>34</v>
      </c>
      <c r="D581">
        <v>605</v>
      </c>
      <c r="E581">
        <v>602</v>
      </c>
      <c r="F581">
        <v>4000</v>
      </c>
      <c r="G581">
        <v>0.88949999999999996</v>
      </c>
      <c r="H581">
        <v>0.95994582993767996</v>
      </c>
      <c r="I581" t="s">
        <v>11</v>
      </c>
      <c r="K581" s="2">
        <f>_xlfn.FLOOR.MATH(LOG(Table1[[#This Row],[N_NODES]],Table1[[#This Row],[N_COMPONENTS]]+3))</f>
        <v>1</v>
      </c>
      <c r="L581" t="s">
        <v>52</v>
      </c>
      <c r="M581" t="s">
        <v>57</v>
      </c>
    </row>
    <row r="582" spans="1:13" x14ac:dyDescent="0.25">
      <c r="A582">
        <v>100</v>
      </c>
      <c r="B582" t="s">
        <v>8</v>
      </c>
      <c r="C582" t="s">
        <v>34</v>
      </c>
      <c r="D582">
        <v>605</v>
      </c>
      <c r="E582">
        <v>602</v>
      </c>
      <c r="F582">
        <v>3000</v>
      </c>
      <c r="G582">
        <v>0.88849999999999996</v>
      </c>
      <c r="H582">
        <v>0.95997189251392501</v>
      </c>
      <c r="I582" t="s">
        <v>10</v>
      </c>
      <c r="J582" t="b">
        <f t="shared" ref="J582" si="285">H582&gt;H583</f>
        <v>1</v>
      </c>
      <c r="K582" s="2">
        <f>_xlfn.FLOOR.MATH(LOG(Table1[[#This Row],[N_NODES]],Table1[[#This Row],[N_COMPONENTS]]+3))</f>
        <v>1</v>
      </c>
      <c r="L582" t="s">
        <v>52</v>
      </c>
      <c r="M582" t="s">
        <v>57</v>
      </c>
    </row>
    <row r="583" spans="1:13" x14ac:dyDescent="0.25">
      <c r="A583">
        <v>101</v>
      </c>
      <c r="B583" t="s">
        <v>8</v>
      </c>
      <c r="C583" t="s">
        <v>34</v>
      </c>
      <c r="D583">
        <v>605</v>
      </c>
      <c r="E583">
        <v>602</v>
      </c>
      <c r="F583">
        <v>3000</v>
      </c>
      <c r="G583">
        <v>0.88949999999999996</v>
      </c>
      <c r="H583">
        <v>0.95990473125975395</v>
      </c>
      <c r="I583" t="s">
        <v>11</v>
      </c>
      <c r="K583" s="2">
        <f>_xlfn.FLOOR.MATH(LOG(Table1[[#This Row],[N_NODES]],Table1[[#This Row],[N_COMPONENTS]]+3))</f>
        <v>1</v>
      </c>
      <c r="L583" t="s">
        <v>52</v>
      </c>
      <c r="M583" t="s">
        <v>57</v>
      </c>
    </row>
    <row r="584" spans="1:13" x14ac:dyDescent="0.25">
      <c r="A584">
        <v>102</v>
      </c>
      <c r="B584" t="s">
        <v>8</v>
      </c>
      <c r="C584" t="s">
        <v>34</v>
      </c>
      <c r="D584">
        <v>605</v>
      </c>
      <c r="E584">
        <v>602</v>
      </c>
      <c r="F584">
        <v>2500</v>
      </c>
      <c r="G584">
        <v>0.87949999999999995</v>
      </c>
      <c r="H584">
        <v>0.95847730400691999</v>
      </c>
      <c r="I584" t="s">
        <v>10</v>
      </c>
      <c r="J584" t="b">
        <f t="shared" ref="J584" si="286">H584&gt;H585</f>
        <v>0</v>
      </c>
      <c r="K584" s="2">
        <f>_xlfn.FLOOR.MATH(LOG(Table1[[#This Row],[N_NODES]],Table1[[#This Row],[N_COMPONENTS]]+3))</f>
        <v>1</v>
      </c>
      <c r="L584" t="s">
        <v>52</v>
      </c>
      <c r="M584" t="s">
        <v>57</v>
      </c>
    </row>
    <row r="585" spans="1:13" x14ac:dyDescent="0.25">
      <c r="A585">
        <v>103</v>
      </c>
      <c r="B585" t="s">
        <v>8</v>
      </c>
      <c r="C585" t="s">
        <v>34</v>
      </c>
      <c r="D585">
        <v>605</v>
      </c>
      <c r="E585">
        <v>602</v>
      </c>
      <c r="F585">
        <v>2500</v>
      </c>
      <c r="G585">
        <v>0.88949999999999996</v>
      </c>
      <c r="H585">
        <v>0.95989370478518898</v>
      </c>
      <c r="I585" t="s">
        <v>11</v>
      </c>
      <c r="K585" s="2">
        <f>_xlfn.FLOOR.MATH(LOG(Table1[[#This Row],[N_NODES]],Table1[[#This Row],[N_COMPONENTS]]+3))</f>
        <v>1</v>
      </c>
      <c r="L585" t="s">
        <v>52</v>
      </c>
      <c r="M585" t="s">
        <v>57</v>
      </c>
    </row>
    <row r="586" spans="1:13" x14ac:dyDescent="0.25">
      <c r="A586">
        <v>104</v>
      </c>
      <c r="B586" t="s">
        <v>8</v>
      </c>
      <c r="C586" t="s">
        <v>34</v>
      </c>
      <c r="D586">
        <v>605</v>
      </c>
      <c r="E586">
        <v>602</v>
      </c>
      <c r="F586">
        <v>2000</v>
      </c>
      <c r="G586">
        <v>0.88549999999999995</v>
      </c>
      <c r="H586">
        <v>0.95890232448107904</v>
      </c>
      <c r="I586" t="s">
        <v>10</v>
      </c>
      <c r="J586" t="b">
        <f t="shared" ref="J586" si="287">H586&gt;H587</f>
        <v>0</v>
      </c>
      <c r="K586" s="2">
        <f>_xlfn.FLOOR.MATH(LOG(Table1[[#This Row],[N_NODES]],Table1[[#This Row],[N_COMPONENTS]]+3))</f>
        <v>1</v>
      </c>
      <c r="L586" t="s">
        <v>52</v>
      </c>
      <c r="M586" t="s">
        <v>57</v>
      </c>
    </row>
    <row r="587" spans="1:13" x14ac:dyDescent="0.25">
      <c r="A587">
        <v>105</v>
      </c>
      <c r="B587" t="s">
        <v>8</v>
      </c>
      <c r="C587" t="s">
        <v>34</v>
      </c>
      <c r="D587">
        <v>605</v>
      </c>
      <c r="E587">
        <v>602</v>
      </c>
      <c r="F587">
        <v>2000</v>
      </c>
      <c r="G587">
        <v>0.88849999999999996</v>
      </c>
      <c r="H587">
        <v>0.95984859648014798</v>
      </c>
      <c r="I587" t="s">
        <v>11</v>
      </c>
      <c r="K587" s="2">
        <f>_xlfn.FLOOR.MATH(LOG(Table1[[#This Row],[N_NODES]],Table1[[#This Row],[N_COMPONENTS]]+3))</f>
        <v>1</v>
      </c>
      <c r="L587" t="s">
        <v>52</v>
      </c>
      <c r="M587" t="s">
        <v>57</v>
      </c>
    </row>
    <row r="588" spans="1:13" x14ac:dyDescent="0.25">
      <c r="A588">
        <v>106</v>
      </c>
      <c r="B588" t="s">
        <v>8</v>
      </c>
      <c r="C588" t="s">
        <v>34</v>
      </c>
      <c r="D588">
        <v>605</v>
      </c>
      <c r="E588">
        <v>602</v>
      </c>
      <c r="F588">
        <v>1500</v>
      </c>
      <c r="G588">
        <v>0.88500000000000001</v>
      </c>
      <c r="H588">
        <v>0.95769642912633202</v>
      </c>
      <c r="I588" t="s">
        <v>10</v>
      </c>
      <c r="J588" t="b">
        <f t="shared" ref="J588" si="288">H588&gt;H589</f>
        <v>0</v>
      </c>
      <c r="K588" s="2">
        <f>_xlfn.FLOOR.MATH(LOG(Table1[[#This Row],[N_NODES]],Table1[[#This Row],[N_COMPONENTS]]+3))</f>
        <v>1</v>
      </c>
      <c r="L588" t="s">
        <v>52</v>
      </c>
      <c r="M588" t="s">
        <v>57</v>
      </c>
    </row>
    <row r="589" spans="1:13" x14ac:dyDescent="0.25">
      <c r="A589">
        <v>107</v>
      </c>
      <c r="B589" t="s">
        <v>8</v>
      </c>
      <c r="C589" t="s">
        <v>34</v>
      </c>
      <c r="D589">
        <v>605</v>
      </c>
      <c r="E589">
        <v>602</v>
      </c>
      <c r="F589">
        <v>1500</v>
      </c>
      <c r="G589">
        <v>0.88949999999999996</v>
      </c>
      <c r="H589">
        <v>0.95980950261578002</v>
      </c>
      <c r="I589" t="s">
        <v>11</v>
      </c>
      <c r="K589" s="2">
        <f>_xlfn.FLOOR.MATH(LOG(Table1[[#This Row],[N_NODES]],Table1[[#This Row],[N_COMPONENTS]]+3))</f>
        <v>1</v>
      </c>
      <c r="L589" t="s">
        <v>52</v>
      </c>
      <c r="M589" t="s">
        <v>57</v>
      </c>
    </row>
    <row r="590" spans="1:13" x14ac:dyDescent="0.25">
      <c r="A590">
        <v>108</v>
      </c>
      <c r="B590" t="s">
        <v>8</v>
      </c>
      <c r="C590" t="s">
        <v>34</v>
      </c>
      <c r="D590">
        <v>605</v>
      </c>
      <c r="E590">
        <v>602</v>
      </c>
      <c r="F590">
        <v>1250</v>
      </c>
      <c r="G590">
        <v>0.88949999999999996</v>
      </c>
      <c r="H590">
        <v>0.95980950261578002</v>
      </c>
      <c r="I590" t="s">
        <v>10</v>
      </c>
      <c r="J590" t="b">
        <f t="shared" ref="J590" si="289">H590&gt;H591</f>
        <v>1</v>
      </c>
      <c r="K590" s="2">
        <f>_xlfn.FLOOR.MATH(LOG(Table1[[#This Row],[N_NODES]],Table1[[#This Row],[N_COMPONENTS]]+3))</f>
        <v>1</v>
      </c>
      <c r="L590" t="s">
        <v>52</v>
      </c>
      <c r="M590" t="s">
        <v>57</v>
      </c>
    </row>
    <row r="591" spans="1:13" x14ac:dyDescent="0.25">
      <c r="A591">
        <v>109</v>
      </c>
      <c r="B591" t="s">
        <v>8</v>
      </c>
      <c r="C591" t="s">
        <v>34</v>
      </c>
      <c r="D591">
        <v>605</v>
      </c>
      <c r="E591">
        <v>602</v>
      </c>
      <c r="F591">
        <v>1250</v>
      </c>
      <c r="G591">
        <v>0.89049999999999996</v>
      </c>
      <c r="H591">
        <v>0.95979546892087897</v>
      </c>
      <c r="I591" t="s">
        <v>11</v>
      </c>
      <c r="K591" s="2">
        <f>_xlfn.FLOOR.MATH(LOG(Table1[[#This Row],[N_NODES]],Table1[[#This Row],[N_COMPONENTS]]+3))</f>
        <v>1</v>
      </c>
      <c r="L591" t="s">
        <v>52</v>
      </c>
      <c r="M591" t="s">
        <v>57</v>
      </c>
    </row>
    <row r="592" spans="1:13" x14ac:dyDescent="0.25">
      <c r="A592">
        <v>110</v>
      </c>
      <c r="B592" t="s">
        <v>8</v>
      </c>
      <c r="C592" t="s">
        <v>34</v>
      </c>
      <c r="D592">
        <v>605</v>
      </c>
      <c r="E592">
        <v>602</v>
      </c>
      <c r="F592">
        <v>1000</v>
      </c>
      <c r="G592">
        <v>0.87749999999999995</v>
      </c>
      <c r="H592">
        <v>0.95417196689250905</v>
      </c>
      <c r="I592" t="s">
        <v>10</v>
      </c>
      <c r="J592" t="b">
        <f t="shared" ref="J592" si="290">H592&gt;H593</f>
        <v>0</v>
      </c>
      <c r="K592" s="2">
        <f>_xlfn.FLOOR.MATH(LOG(Table1[[#This Row],[N_NODES]],Table1[[#This Row],[N_COMPONENTS]]+3))</f>
        <v>1</v>
      </c>
      <c r="L592" t="s">
        <v>52</v>
      </c>
      <c r="M592" t="s">
        <v>57</v>
      </c>
    </row>
    <row r="593" spans="1:13" x14ac:dyDescent="0.25">
      <c r="A593">
        <v>111</v>
      </c>
      <c r="B593" t="s">
        <v>8</v>
      </c>
      <c r="C593" t="s">
        <v>34</v>
      </c>
      <c r="D593">
        <v>605</v>
      </c>
      <c r="E593">
        <v>602</v>
      </c>
      <c r="F593">
        <v>1000</v>
      </c>
      <c r="G593">
        <v>0.89100000000000001</v>
      </c>
      <c r="H593">
        <v>0.95972129081925694</v>
      </c>
      <c r="I593" t="s">
        <v>11</v>
      </c>
      <c r="K593" s="2">
        <f>_xlfn.FLOOR.MATH(LOG(Table1[[#This Row],[N_NODES]],Table1[[#This Row],[N_COMPONENTS]]+3))</f>
        <v>1</v>
      </c>
      <c r="L593" t="s">
        <v>52</v>
      </c>
      <c r="M593" t="s">
        <v>57</v>
      </c>
    </row>
    <row r="594" spans="1:13" x14ac:dyDescent="0.25">
      <c r="A594">
        <v>112</v>
      </c>
      <c r="B594" t="s">
        <v>8</v>
      </c>
      <c r="C594" t="s">
        <v>34</v>
      </c>
      <c r="D594">
        <v>405</v>
      </c>
      <c r="E594">
        <v>402</v>
      </c>
      <c r="F594">
        <v>6000</v>
      </c>
      <c r="G594">
        <v>0.88600000000000001</v>
      </c>
      <c r="H594">
        <v>0.95848833048148596</v>
      </c>
      <c r="I594" t="s">
        <v>10</v>
      </c>
      <c r="J594" t="b">
        <f t="shared" ref="J594" si="291">H594&gt;H595</f>
        <v>0</v>
      </c>
      <c r="K594" s="2">
        <f>_xlfn.FLOOR.MATH(LOG(Table1[[#This Row],[N_NODES]],Table1[[#This Row],[N_COMPONENTS]]+3))</f>
        <v>1</v>
      </c>
      <c r="L594" t="s">
        <v>52</v>
      </c>
      <c r="M594" t="s">
        <v>57</v>
      </c>
    </row>
    <row r="595" spans="1:13" x14ac:dyDescent="0.25">
      <c r="A595">
        <v>113</v>
      </c>
      <c r="B595" t="s">
        <v>8</v>
      </c>
      <c r="C595" t="s">
        <v>34</v>
      </c>
      <c r="D595">
        <v>405</v>
      </c>
      <c r="E595">
        <v>402</v>
      </c>
      <c r="F595">
        <v>6000</v>
      </c>
      <c r="G595">
        <v>0.88949999999999996</v>
      </c>
      <c r="H595">
        <v>0.96009117892058804</v>
      </c>
      <c r="I595" t="s">
        <v>11</v>
      </c>
      <c r="K595" s="2">
        <f>_xlfn.FLOOR.MATH(LOG(Table1[[#This Row],[N_NODES]],Table1[[#This Row],[N_COMPONENTS]]+3))</f>
        <v>1</v>
      </c>
      <c r="L595" t="s">
        <v>52</v>
      </c>
      <c r="M595" t="s">
        <v>57</v>
      </c>
    </row>
    <row r="596" spans="1:13" x14ac:dyDescent="0.25">
      <c r="A596">
        <v>114</v>
      </c>
      <c r="B596" t="s">
        <v>8</v>
      </c>
      <c r="C596" t="s">
        <v>34</v>
      </c>
      <c r="D596">
        <v>405</v>
      </c>
      <c r="E596">
        <v>402</v>
      </c>
      <c r="F596">
        <v>4000</v>
      </c>
      <c r="G596">
        <v>0.88649999999999995</v>
      </c>
      <c r="H596">
        <v>0.95777361444829001</v>
      </c>
      <c r="I596" t="s">
        <v>10</v>
      </c>
      <c r="J596" t="b">
        <f t="shared" ref="J596" si="292">H596&gt;H597</f>
        <v>0</v>
      </c>
      <c r="K596" s="2">
        <f>_xlfn.FLOOR.MATH(LOG(Table1[[#This Row],[N_NODES]],Table1[[#This Row],[N_COMPONENTS]]+3))</f>
        <v>1</v>
      </c>
      <c r="L596" t="s">
        <v>52</v>
      </c>
      <c r="M596" t="s">
        <v>57</v>
      </c>
    </row>
    <row r="597" spans="1:13" x14ac:dyDescent="0.25">
      <c r="A597">
        <v>115</v>
      </c>
      <c r="B597" t="s">
        <v>8</v>
      </c>
      <c r="C597" t="s">
        <v>34</v>
      </c>
      <c r="D597">
        <v>405</v>
      </c>
      <c r="E597">
        <v>402</v>
      </c>
      <c r="F597">
        <v>4000</v>
      </c>
      <c r="G597">
        <v>0.88900000000000001</v>
      </c>
      <c r="H597">
        <v>0.96002101044608101</v>
      </c>
      <c r="I597" t="s">
        <v>11</v>
      </c>
      <c r="K597" s="2">
        <f>_xlfn.FLOOR.MATH(LOG(Table1[[#This Row],[N_NODES]],Table1[[#This Row],[N_COMPONENTS]]+3))</f>
        <v>1</v>
      </c>
      <c r="L597" t="s">
        <v>52</v>
      </c>
      <c r="M597" t="s">
        <v>57</v>
      </c>
    </row>
    <row r="598" spans="1:13" x14ac:dyDescent="0.25">
      <c r="A598">
        <v>116</v>
      </c>
      <c r="B598" t="s">
        <v>8</v>
      </c>
      <c r="C598" t="s">
        <v>34</v>
      </c>
      <c r="D598">
        <v>405</v>
      </c>
      <c r="E598">
        <v>402</v>
      </c>
      <c r="F598">
        <v>3000</v>
      </c>
      <c r="G598">
        <v>0.88900000000000001</v>
      </c>
      <c r="H598">
        <v>0.95996988770036795</v>
      </c>
      <c r="I598" t="s">
        <v>10</v>
      </c>
      <c r="J598" t="b">
        <f t="shared" ref="J598" si="293">H598&gt;H599</f>
        <v>1</v>
      </c>
      <c r="K598" s="2">
        <f>_xlfn.FLOOR.MATH(LOG(Table1[[#This Row],[N_NODES]],Table1[[#This Row],[N_COMPONENTS]]+3))</f>
        <v>1</v>
      </c>
      <c r="L598" t="s">
        <v>52</v>
      </c>
      <c r="M598" t="s">
        <v>57</v>
      </c>
    </row>
    <row r="599" spans="1:13" x14ac:dyDescent="0.25">
      <c r="A599">
        <v>117</v>
      </c>
      <c r="B599" t="s">
        <v>8</v>
      </c>
      <c r="C599" t="s">
        <v>34</v>
      </c>
      <c r="D599">
        <v>405</v>
      </c>
      <c r="E599">
        <v>402</v>
      </c>
      <c r="F599">
        <v>3000</v>
      </c>
      <c r="G599">
        <v>0.88849999999999996</v>
      </c>
      <c r="H599">
        <v>0.95996287085291698</v>
      </c>
      <c r="I599" t="s">
        <v>11</v>
      </c>
      <c r="K599" s="2">
        <f>_xlfn.FLOOR.MATH(LOG(Table1[[#This Row],[N_NODES]],Table1[[#This Row],[N_COMPONENTS]]+3))</f>
        <v>1</v>
      </c>
      <c r="L599" t="s">
        <v>52</v>
      </c>
      <c r="M599" t="s">
        <v>57</v>
      </c>
    </row>
    <row r="600" spans="1:13" x14ac:dyDescent="0.25">
      <c r="A600">
        <v>118</v>
      </c>
      <c r="B600" t="s">
        <v>8</v>
      </c>
      <c r="C600" t="s">
        <v>34</v>
      </c>
      <c r="D600">
        <v>405</v>
      </c>
      <c r="E600">
        <v>402</v>
      </c>
      <c r="F600">
        <v>2500</v>
      </c>
      <c r="G600">
        <v>0.88200000000000001</v>
      </c>
      <c r="H600">
        <v>0.95801519448195105</v>
      </c>
      <c r="I600" t="s">
        <v>10</v>
      </c>
      <c r="J600" t="b">
        <f t="shared" ref="J600:J640" si="294">H600&gt;H601</f>
        <v>0</v>
      </c>
      <c r="K600" s="2">
        <f>_xlfn.FLOOR.MATH(LOG(Table1[[#This Row],[N_NODES]],Table1[[#This Row],[N_COMPONENTS]]+3))</f>
        <v>1</v>
      </c>
      <c r="L600" t="s">
        <v>52</v>
      </c>
      <c r="M600" t="s">
        <v>57</v>
      </c>
    </row>
    <row r="601" spans="1:13" x14ac:dyDescent="0.25">
      <c r="A601">
        <v>119</v>
      </c>
      <c r="B601" t="s">
        <v>8</v>
      </c>
      <c r="C601" t="s">
        <v>34</v>
      </c>
      <c r="D601">
        <v>405</v>
      </c>
      <c r="E601">
        <v>402</v>
      </c>
      <c r="F601">
        <v>2500</v>
      </c>
      <c r="G601">
        <v>0.88849999999999996</v>
      </c>
      <c r="H601">
        <v>0.959930793836</v>
      </c>
      <c r="I601" t="s">
        <v>11</v>
      </c>
      <c r="K601" s="2">
        <f>_xlfn.FLOOR.MATH(LOG(Table1[[#This Row],[N_NODES]],Table1[[#This Row],[N_COMPONENTS]]+3))</f>
        <v>1</v>
      </c>
      <c r="L601" t="s">
        <v>52</v>
      </c>
      <c r="M601" t="s">
        <v>57</v>
      </c>
    </row>
    <row r="602" spans="1:13" x14ac:dyDescent="0.25">
      <c r="A602">
        <v>120</v>
      </c>
      <c r="B602" t="s">
        <v>8</v>
      </c>
      <c r="C602" t="s">
        <v>34</v>
      </c>
      <c r="D602">
        <v>405</v>
      </c>
      <c r="E602">
        <v>402</v>
      </c>
      <c r="F602">
        <v>2000</v>
      </c>
      <c r="G602">
        <v>0.88849999999999996</v>
      </c>
      <c r="H602">
        <v>0.95992878902244305</v>
      </c>
      <c r="I602" t="s">
        <v>10</v>
      </c>
      <c r="J602" t="b">
        <f t="shared" si="294"/>
        <v>1</v>
      </c>
      <c r="K602" s="2">
        <f>_xlfn.FLOOR.MATH(LOG(Table1[[#This Row],[N_NODES]],Table1[[#This Row],[N_COMPONENTS]]+3))</f>
        <v>1</v>
      </c>
      <c r="L602" t="s">
        <v>52</v>
      </c>
      <c r="M602" t="s">
        <v>57</v>
      </c>
    </row>
    <row r="603" spans="1:13" x14ac:dyDescent="0.25">
      <c r="A603">
        <v>121</v>
      </c>
      <c r="B603" t="s">
        <v>8</v>
      </c>
      <c r="C603" t="s">
        <v>34</v>
      </c>
      <c r="D603">
        <v>405</v>
      </c>
      <c r="E603">
        <v>402</v>
      </c>
      <c r="F603">
        <v>2000</v>
      </c>
      <c r="G603">
        <v>0.88849999999999996</v>
      </c>
      <c r="H603">
        <v>0.95989570959874604</v>
      </c>
      <c r="I603" t="s">
        <v>11</v>
      </c>
      <c r="K603" s="2">
        <f>_xlfn.FLOOR.MATH(LOG(Table1[[#This Row],[N_NODES]],Table1[[#This Row],[N_COMPONENTS]]+3))</f>
        <v>1</v>
      </c>
      <c r="L603" t="s">
        <v>52</v>
      </c>
      <c r="M603" t="s">
        <v>57</v>
      </c>
    </row>
    <row r="604" spans="1:13" x14ac:dyDescent="0.25">
      <c r="A604">
        <v>122</v>
      </c>
      <c r="B604" t="s">
        <v>8</v>
      </c>
      <c r="C604" t="s">
        <v>34</v>
      </c>
      <c r="D604">
        <v>405</v>
      </c>
      <c r="E604">
        <v>402</v>
      </c>
      <c r="F604">
        <v>1500</v>
      </c>
      <c r="G604">
        <v>0.88949999999999996</v>
      </c>
      <c r="H604">
        <v>0.95880910065066205</v>
      </c>
      <c r="I604" t="s">
        <v>10</v>
      </c>
      <c r="J604" t="b">
        <f t="shared" si="294"/>
        <v>0</v>
      </c>
      <c r="K604" s="2">
        <f>_xlfn.FLOOR.MATH(LOG(Table1[[#This Row],[N_NODES]],Table1[[#This Row],[N_COMPONENTS]]+3))</f>
        <v>1</v>
      </c>
      <c r="L604" t="s">
        <v>52</v>
      </c>
      <c r="M604" t="s">
        <v>57</v>
      </c>
    </row>
    <row r="605" spans="1:13" x14ac:dyDescent="0.25">
      <c r="A605">
        <v>123</v>
      </c>
      <c r="B605" t="s">
        <v>8</v>
      </c>
      <c r="C605" t="s">
        <v>34</v>
      </c>
      <c r="D605">
        <v>405</v>
      </c>
      <c r="E605">
        <v>402</v>
      </c>
      <c r="F605">
        <v>1500</v>
      </c>
      <c r="G605">
        <v>0.88849999999999996</v>
      </c>
      <c r="H605">
        <v>0.95982554112423901</v>
      </c>
      <c r="I605" t="s">
        <v>11</v>
      </c>
      <c r="K605" s="2">
        <f>_xlfn.FLOOR.MATH(LOG(Table1[[#This Row],[N_NODES]],Table1[[#This Row],[N_COMPONENTS]]+3))</f>
        <v>1</v>
      </c>
      <c r="L605" t="s">
        <v>52</v>
      </c>
      <c r="M605" t="s">
        <v>57</v>
      </c>
    </row>
    <row r="606" spans="1:13" x14ac:dyDescent="0.25">
      <c r="A606">
        <v>124</v>
      </c>
      <c r="B606" t="s">
        <v>8</v>
      </c>
      <c r="C606" t="s">
        <v>34</v>
      </c>
      <c r="D606">
        <v>405</v>
      </c>
      <c r="E606">
        <v>402</v>
      </c>
      <c r="F606">
        <v>1250</v>
      </c>
      <c r="G606">
        <v>0.878</v>
      </c>
      <c r="H606">
        <v>0.95549714865391799</v>
      </c>
      <c r="I606" t="s">
        <v>10</v>
      </c>
      <c r="J606" t="b">
        <f t="shared" si="294"/>
        <v>0</v>
      </c>
      <c r="K606" s="2">
        <f>_xlfn.FLOOR.MATH(LOG(Table1[[#This Row],[N_NODES]],Table1[[#This Row],[N_COMPONENTS]]+3))</f>
        <v>1</v>
      </c>
      <c r="L606" t="s">
        <v>52</v>
      </c>
      <c r="M606" t="s">
        <v>57</v>
      </c>
    </row>
    <row r="607" spans="1:13" x14ac:dyDescent="0.25">
      <c r="A607">
        <v>125</v>
      </c>
      <c r="B607" t="s">
        <v>8</v>
      </c>
      <c r="C607" t="s">
        <v>34</v>
      </c>
      <c r="D607">
        <v>405</v>
      </c>
      <c r="E607">
        <v>402</v>
      </c>
      <c r="F607">
        <v>1250</v>
      </c>
      <c r="G607">
        <v>0.88800000000000001</v>
      </c>
      <c r="H607">
        <v>0.95975336783617404</v>
      </c>
      <c r="I607" t="s">
        <v>11</v>
      </c>
      <c r="K607" s="2">
        <f>_xlfn.FLOOR.MATH(LOG(Table1[[#This Row],[N_NODES]],Table1[[#This Row],[N_COMPONENTS]]+3))</f>
        <v>1</v>
      </c>
      <c r="L607" t="s">
        <v>52</v>
      </c>
      <c r="M607" t="s">
        <v>57</v>
      </c>
    </row>
    <row r="608" spans="1:13" x14ac:dyDescent="0.25">
      <c r="A608">
        <v>126</v>
      </c>
      <c r="B608" t="s">
        <v>8</v>
      </c>
      <c r="C608" t="s">
        <v>34</v>
      </c>
      <c r="D608">
        <v>405</v>
      </c>
      <c r="E608">
        <v>402</v>
      </c>
      <c r="F608">
        <v>1000</v>
      </c>
      <c r="G608">
        <v>0.88249999999999995</v>
      </c>
      <c r="H608">
        <v>0.95483556017999205</v>
      </c>
      <c r="I608" t="s">
        <v>10</v>
      </c>
      <c r="J608" t="b">
        <f t="shared" si="294"/>
        <v>0</v>
      </c>
      <c r="K608" s="2">
        <f>_xlfn.FLOOR.MATH(LOG(Table1[[#This Row],[N_NODES]],Table1[[#This Row],[N_COMPONENTS]]+3))</f>
        <v>1</v>
      </c>
      <c r="L608" t="s">
        <v>52</v>
      </c>
      <c r="M608" t="s">
        <v>57</v>
      </c>
    </row>
    <row r="609" spans="1:13" x14ac:dyDescent="0.25">
      <c r="A609">
        <v>127</v>
      </c>
      <c r="B609" t="s">
        <v>8</v>
      </c>
      <c r="C609" t="s">
        <v>34</v>
      </c>
      <c r="D609">
        <v>405</v>
      </c>
      <c r="E609">
        <v>402</v>
      </c>
      <c r="F609">
        <v>1000</v>
      </c>
      <c r="G609">
        <v>0.88849999999999996</v>
      </c>
      <c r="H609">
        <v>0.95972129081925694</v>
      </c>
      <c r="I609" t="s">
        <v>11</v>
      </c>
      <c r="K609" s="2">
        <f>_xlfn.FLOOR.MATH(LOG(Table1[[#This Row],[N_NODES]],Table1[[#This Row],[N_COMPONENTS]]+3))</f>
        <v>1</v>
      </c>
      <c r="L609" t="s">
        <v>52</v>
      </c>
      <c r="M609" t="s">
        <v>57</v>
      </c>
    </row>
    <row r="610" spans="1:13" x14ac:dyDescent="0.25">
      <c r="A610">
        <v>128</v>
      </c>
      <c r="B610" t="s">
        <v>8</v>
      </c>
      <c r="C610" t="s">
        <v>34</v>
      </c>
      <c r="D610">
        <v>205</v>
      </c>
      <c r="E610">
        <v>202</v>
      </c>
      <c r="F610">
        <v>6000</v>
      </c>
      <c r="G610">
        <v>0.88800000000000001</v>
      </c>
      <c r="H610">
        <v>0.95977040875141195</v>
      </c>
      <c r="I610" t="s">
        <v>10</v>
      </c>
      <c r="J610" t="b">
        <f t="shared" si="294"/>
        <v>0</v>
      </c>
      <c r="K610" s="2">
        <f>_xlfn.FLOOR.MATH(LOG(Table1[[#This Row],[N_NODES]],Table1[[#This Row],[N_COMPONENTS]]+3))</f>
        <v>1</v>
      </c>
      <c r="L610" t="s">
        <v>52</v>
      </c>
      <c r="M610" t="s">
        <v>57</v>
      </c>
    </row>
    <row r="611" spans="1:13" x14ac:dyDescent="0.25">
      <c r="A611">
        <v>129</v>
      </c>
      <c r="B611" t="s">
        <v>8</v>
      </c>
      <c r="C611" t="s">
        <v>34</v>
      </c>
      <c r="D611">
        <v>205</v>
      </c>
      <c r="E611">
        <v>202</v>
      </c>
      <c r="F611">
        <v>6000</v>
      </c>
      <c r="G611">
        <v>0.88800000000000001</v>
      </c>
      <c r="H611">
        <v>0.95984057722591898</v>
      </c>
      <c r="I611" t="s">
        <v>11</v>
      </c>
      <c r="K611" s="2">
        <f>_xlfn.FLOOR.MATH(LOG(Table1[[#This Row],[N_NODES]],Table1[[#This Row],[N_COMPONENTS]]+3))</f>
        <v>1</v>
      </c>
      <c r="L611" t="s">
        <v>52</v>
      </c>
      <c r="M611" t="s">
        <v>57</v>
      </c>
    </row>
    <row r="612" spans="1:13" x14ac:dyDescent="0.25">
      <c r="A612">
        <v>130</v>
      </c>
      <c r="B612" t="s">
        <v>8</v>
      </c>
      <c r="C612" t="s">
        <v>34</v>
      </c>
      <c r="D612">
        <v>205</v>
      </c>
      <c r="E612">
        <v>202</v>
      </c>
      <c r="F612">
        <v>4000</v>
      </c>
      <c r="G612">
        <v>0.88200000000000001</v>
      </c>
      <c r="H612">
        <v>0.95844422458322398</v>
      </c>
      <c r="I612" t="s">
        <v>10</v>
      </c>
      <c r="J612" t="b">
        <f t="shared" si="294"/>
        <v>0</v>
      </c>
      <c r="K612" s="2">
        <f>_xlfn.FLOOR.MATH(LOG(Table1[[#This Row],[N_NODES]],Table1[[#This Row],[N_COMPONENTS]]+3))</f>
        <v>1</v>
      </c>
      <c r="L612" t="s">
        <v>52</v>
      </c>
      <c r="M612" t="s">
        <v>57</v>
      </c>
    </row>
    <row r="613" spans="1:13" x14ac:dyDescent="0.25">
      <c r="A613">
        <v>131</v>
      </c>
      <c r="B613" t="s">
        <v>8</v>
      </c>
      <c r="C613" t="s">
        <v>34</v>
      </c>
      <c r="D613">
        <v>205</v>
      </c>
      <c r="E613">
        <v>202</v>
      </c>
      <c r="F613">
        <v>4000</v>
      </c>
      <c r="G613">
        <v>0.88800000000000001</v>
      </c>
      <c r="H613">
        <v>0.95983155556491095</v>
      </c>
      <c r="I613" t="s">
        <v>11</v>
      </c>
      <c r="K613" s="2">
        <f>_xlfn.FLOOR.MATH(LOG(Table1[[#This Row],[N_NODES]],Table1[[#This Row],[N_COMPONENTS]]+3))</f>
        <v>1</v>
      </c>
      <c r="L613" t="s">
        <v>52</v>
      </c>
      <c r="M613" t="s">
        <v>57</v>
      </c>
    </row>
    <row r="614" spans="1:13" x14ac:dyDescent="0.25">
      <c r="A614">
        <v>132</v>
      </c>
      <c r="B614" t="s">
        <v>8</v>
      </c>
      <c r="C614" t="s">
        <v>34</v>
      </c>
      <c r="D614">
        <v>205</v>
      </c>
      <c r="E614">
        <v>202</v>
      </c>
      <c r="F614">
        <v>3000</v>
      </c>
      <c r="G614">
        <v>0.88500000000000001</v>
      </c>
      <c r="H614">
        <v>0.95877501882018701</v>
      </c>
      <c r="I614" t="s">
        <v>10</v>
      </c>
      <c r="J614" t="b">
        <f t="shared" si="294"/>
        <v>0</v>
      </c>
      <c r="K614" s="2">
        <f>_xlfn.FLOOR.MATH(LOG(Table1[[#This Row],[N_NODES]],Table1[[#This Row],[N_COMPONENTS]]+3))</f>
        <v>1</v>
      </c>
      <c r="L614" t="s">
        <v>52</v>
      </c>
      <c r="M614" t="s">
        <v>57</v>
      </c>
    </row>
    <row r="615" spans="1:13" x14ac:dyDescent="0.25">
      <c r="A615">
        <v>133</v>
      </c>
      <c r="B615" t="s">
        <v>8</v>
      </c>
      <c r="C615" t="s">
        <v>34</v>
      </c>
      <c r="D615">
        <v>205</v>
      </c>
      <c r="E615">
        <v>202</v>
      </c>
      <c r="F615">
        <v>3000</v>
      </c>
      <c r="G615">
        <v>0.88749999999999996</v>
      </c>
      <c r="H615">
        <v>0.95984258203947603</v>
      </c>
      <c r="I615" t="s">
        <v>11</v>
      </c>
      <c r="K615" s="2">
        <f>_xlfn.FLOOR.MATH(LOG(Table1[[#This Row],[N_NODES]],Table1[[#This Row],[N_COMPONENTS]]+3))</f>
        <v>1</v>
      </c>
      <c r="L615" t="s">
        <v>52</v>
      </c>
      <c r="M615" t="s">
        <v>57</v>
      </c>
    </row>
    <row r="616" spans="1:13" x14ac:dyDescent="0.25">
      <c r="A616">
        <v>134</v>
      </c>
      <c r="B616" t="s">
        <v>8</v>
      </c>
      <c r="C616" t="s">
        <v>34</v>
      </c>
      <c r="D616">
        <v>205</v>
      </c>
      <c r="E616">
        <v>202</v>
      </c>
      <c r="F616">
        <v>2500</v>
      </c>
      <c r="G616">
        <v>0.88800000000000001</v>
      </c>
      <c r="H616">
        <v>0.95981952668356696</v>
      </c>
      <c r="I616" t="s">
        <v>10</v>
      </c>
      <c r="J616" t="b">
        <f t="shared" si="294"/>
        <v>1</v>
      </c>
      <c r="K616" s="2">
        <f>_xlfn.FLOOR.MATH(LOG(Table1[[#This Row],[N_NODES]],Table1[[#This Row],[N_COMPONENTS]]+3))</f>
        <v>1</v>
      </c>
      <c r="L616" t="s">
        <v>52</v>
      </c>
      <c r="M616" t="s">
        <v>57</v>
      </c>
    </row>
    <row r="617" spans="1:13" x14ac:dyDescent="0.25">
      <c r="A617">
        <v>135</v>
      </c>
      <c r="B617" t="s">
        <v>8</v>
      </c>
      <c r="C617" t="s">
        <v>34</v>
      </c>
      <c r="D617">
        <v>205</v>
      </c>
      <c r="E617">
        <v>202</v>
      </c>
      <c r="F617">
        <v>2500</v>
      </c>
      <c r="G617">
        <v>0.88749999999999996</v>
      </c>
      <c r="H617">
        <v>0.95979847614121505</v>
      </c>
      <c r="I617" t="s">
        <v>11</v>
      </c>
      <c r="K617" s="2">
        <f>_xlfn.FLOOR.MATH(LOG(Table1[[#This Row],[N_NODES]],Table1[[#This Row],[N_COMPONENTS]]+3))</f>
        <v>1</v>
      </c>
      <c r="L617" t="s">
        <v>52</v>
      </c>
      <c r="M617" t="s">
        <v>57</v>
      </c>
    </row>
    <row r="618" spans="1:13" x14ac:dyDescent="0.25">
      <c r="A618">
        <v>136</v>
      </c>
      <c r="B618" t="s">
        <v>8</v>
      </c>
      <c r="C618" t="s">
        <v>34</v>
      </c>
      <c r="D618">
        <v>205</v>
      </c>
      <c r="E618">
        <v>202</v>
      </c>
      <c r="F618">
        <v>2000</v>
      </c>
      <c r="G618">
        <v>0.88500000000000001</v>
      </c>
      <c r="H618">
        <v>0.95822269268513605</v>
      </c>
      <c r="I618" t="s">
        <v>10</v>
      </c>
      <c r="J618" t="b">
        <f t="shared" si="294"/>
        <v>0</v>
      </c>
      <c r="K618" s="2">
        <f>_xlfn.FLOOR.MATH(LOG(Table1[[#This Row],[N_NODES]],Table1[[#This Row],[N_COMPONENTS]]+3))</f>
        <v>1</v>
      </c>
      <c r="L618" t="s">
        <v>52</v>
      </c>
      <c r="M618" t="s">
        <v>57</v>
      </c>
    </row>
    <row r="619" spans="1:13" x14ac:dyDescent="0.25">
      <c r="A619">
        <v>137</v>
      </c>
      <c r="B619" t="s">
        <v>8</v>
      </c>
      <c r="C619" t="s">
        <v>34</v>
      </c>
      <c r="D619">
        <v>205</v>
      </c>
      <c r="E619">
        <v>202</v>
      </c>
      <c r="F619">
        <v>2000</v>
      </c>
      <c r="G619">
        <v>0.88749999999999996</v>
      </c>
      <c r="H619">
        <v>0.95980449058188699</v>
      </c>
      <c r="I619" t="s">
        <v>11</v>
      </c>
      <c r="K619" s="2">
        <f>_xlfn.FLOOR.MATH(LOG(Table1[[#This Row],[N_NODES]],Table1[[#This Row],[N_COMPONENTS]]+3))</f>
        <v>1</v>
      </c>
      <c r="L619" t="s">
        <v>52</v>
      </c>
      <c r="M619" t="s">
        <v>57</v>
      </c>
    </row>
    <row r="620" spans="1:13" x14ac:dyDescent="0.25">
      <c r="A620">
        <v>138</v>
      </c>
      <c r="B620" t="s">
        <v>8</v>
      </c>
      <c r="C620" t="s">
        <v>34</v>
      </c>
      <c r="D620">
        <v>205</v>
      </c>
      <c r="E620">
        <v>202</v>
      </c>
      <c r="F620">
        <v>1500</v>
      </c>
      <c r="G620">
        <v>0.88700000000000001</v>
      </c>
      <c r="H620">
        <v>0.95969322342945396</v>
      </c>
      <c r="I620" t="s">
        <v>10</v>
      </c>
      <c r="J620" t="b">
        <f t="shared" si="294"/>
        <v>0</v>
      </c>
      <c r="K620" s="2">
        <f>_xlfn.FLOOR.MATH(LOG(Table1[[#This Row],[N_NODES]],Table1[[#This Row],[N_COMPONENTS]]+3))</f>
        <v>1</v>
      </c>
      <c r="L620" t="s">
        <v>52</v>
      </c>
      <c r="M620" t="s">
        <v>57</v>
      </c>
    </row>
    <row r="621" spans="1:13" x14ac:dyDescent="0.25">
      <c r="A621">
        <v>139</v>
      </c>
      <c r="B621" t="s">
        <v>8</v>
      </c>
      <c r="C621" t="s">
        <v>34</v>
      </c>
      <c r="D621">
        <v>205</v>
      </c>
      <c r="E621">
        <v>202</v>
      </c>
      <c r="F621">
        <v>1500</v>
      </c>
      <c r="G621">
        <v>0.88749999999999996</v>
      </c>
      <c r="H621">
        <v>0.95973231729382202</v>
      </c>
      <c r="I621" t="s">
        <v>11</v>
      </c>
      <c r="K621" s="2">
        <f>_xlfn.FLOOR.MATH(LOG(Table1[[#This Row],[N_NODES]],Table1[[#This Row],[N_COMPONENTS]]+3))</f>
        <v>1</v>
      </c>
      <c r="L621" t="s">
        <v>52</v>
      </c>
      <c r="M621" t="s">
        <v>57</v>
      </c>
    </row>
    <row r="622" spans="1:13" x14ac:dyDescent="0.25">
      <c r="A622">
        <v>140</v>
      </c>
      <c r="B622" t="s">
        <v>8</v>
      </c>
      <c r="C622" t="s">
        <v>34</v>
      </c>
      <c r="D622">
        <v>205</v>
      </c>
      <c r="E622">
        <v>202</v>
      </c>
      <c r="F622">
        <v>1250</v>
      </c>
      <c r="G622">
        <v>0.88149999999999995</v>
      </c>
      <c r="H622">
        <v>0.95852742434585403</v>
      </c>
      <c r="I622" t="s">
        <v>10</v>
      </c>
      <c r="J622" t="b">
        <f t="shared" si="294"/>
        <v>0</v>
      </c>
      <c r="K622" s="2">
        <f>_xlfn.FLOOR.MATH(LOG(Table1[[#This Row],[N_NODES]],Table1[[#This Row],[N_COMPONENTS]]+3))</f>
        <v>1</v>
      </c>
      <c r="L622" t="s">
        <v>52</v>
      </c>
      <c r="M622" t="s">
        <v>57</v>
      </c>
    </row>
    <row r="623" spans="1:13" x14ac:dyDescent="0.25">
      <c r="A623">
        <v>141</v>
      </c>
      <c r="B623" t="s">
        <v>8</v>
      </c>
      <c r="C623" t="s">
        <v>34</v>
      </c>
      <c r="D623">
        <v>205</v>
      </c>
      <c r="E623">
        <v>202</v>
      </c>
      <c r="F623">
        <v>1250</v>
      </c>
      <c r="G623">
        <v>0.88749999999999996</v>
      </c>
      <c r="H623">
        <v>0.95966315122609303</v>
      </c>
      <c r="I623" t="s">
        <v>11</v>
      </c>
      <c r="K623" s="2">
        <f>_xlfn.FLOOR.MATH(LOG(Table1[[#This Row],[N_NODES]],Table1[[#This Row],[N_COMPONENTS]]+3))</f>
        <v>1</v>
      </c>
      <c r="L623" t="s">
        <v>52</v>
      </c>
      <c r="M623" t="s">
        <v>57</v>
      </c>
    </row>
    <row r="624" spans="1:13" x14ac:dyDescent="0.25">
      <c r="A624">
        <v>142</v>
      </c>
      <c r="B624" t="s">
        <v>8</v>
      </c>
      <c r="C624" t="s">
        <v>34</v>
      </c>
      <c r="D624">
        <v>205</v>
      </c>
      <c r="E624">
        <v>202</v>
      </c>
      <c r="F624">
        <v>1000</v>
      </c>
      <c r="G624">
        <v>0.88600000000000001</v>
      </c>
      <c r="H624">
        <v>0.95849534732893604</v>
      </c>
      <c r="I624" t="s">
        <v>10</v>
      </c>
      <c r="J624" t="b">
        <f t="shared" si="294"/>
        <v>0</v>
      </c>
      <c r="K624" s="2">
        <f>_xlfn.FLOOR.MATH(LOG(Table1[[#This Row],[N_NODES]],Table1[[#This Row],[N_COMPONENTS]]+3))</f>
        <v>1</v>
      </c>
      <c r="L624" t="s">
        <v>52</v>
      </c>
      <c r="M624" t="s">
        <v>57</v>
      </c>
    </row>
    <row r="625" spans="1:13" x14ac:dyDescent="0.25">
      <c r="A625">
        <v>143</v>
      </c>
      <c r="B625" t="s">
        <v>8</v>
      </c>
      <c r="C625" t="s">
        <v>34</v>
      </c>
      <c r="D625">
        <v>205</v>
      </c>
      <c r="E625">
        <v>202</v>
      </c>
      <c r="F625">
        <v>1000</v>
      </c>
      <c r="G625">
        <v>0.88800000000000001</v>
      </c>
      <c r="H625">
        <v>0.95960501163292999</v>
      </c>
      <c r="I625" t="s">
        <v>11</v>
      </c>
      <c r="K625" s="2">
        <f>_xlfn.FLOOR.MATH(LOG(Table1[[#This Row],[N_NODES]],Table1[[#This Row],[N_COMPONENTS]]+3))</f>
        <v>1</v>
      </c>
      <c r="L625" t="s">
        <v>52</v>
      </c>
      <c r="M625" t="s">
        <v>57</v>
      </c>
    </row>
    <row r="626" spans="1:13" x14ac:dyDescent="0.25">
      <c r="A626">
        <v>144</v>
      </c>
      <c r="B626" t="s">
        <v>8</v>
      </c>
      <c r="C626" t="s">
        <v>34</v>
      </c>
      <c r="D626">
        <v>5</v>
      </c>
      <c r="E626">
        <v>2</v>
      </c>
      <c r="F626">
        <v>6000</v>
      </c>
      <c r="G626">
        <v>0.73</v>
      </c>
      <c r="H626">
        <v>0.83105837114912895</v>
      </c>
      <c r="I626" t="s">
        <v>10</v>
      </c>
      <c r="J626" t="b">
        <f t="shared" si="294"/>
        <v>1</v>
      </c>
      <c r="K626" s="2">
        <f>_xlfn.FLOOR.MATH(LOG(Table1[[#This Row],[N_NODES]],Table1[[#This Row],[N_COMPONENTS]]+3))</f>
        <v>1</v>
      </c>
      <c r="L626" t="s">
        <v>52</v>
      </c>
      <c r="M626" t="s">
        <v>57</v>
      </c>
    </row>
    <row r="627" spans="1:13" x14ac:dyDescent="0.25">
      <c r="A627">
        <v>145</v>
      </c>
      <c r="B627" t="s">
        <v>8</v>
      </c>
      <c r="C627" t="s">
        <v>34</v>
      </c>
      <c r="D627">
        <v>5</v>
      </c>
      <c r="E627">
        <v>2</v>
      </c>
      <c r="F627">
        <v>6000</v>
      </c>
      <c r="G627">
        <v>0.72799999999999998</v>
      </c>
      <c r="H627">
        <v>0.83090500291199099</v>
      </c>
      <c r="I627" t="s">
        <v>11</v>
      </c>
      <c r="K627" s="2">
        <f>_xlfn.FLOOR.MATH(LOG(Table1[[#This Row],[N_NODES]],Table1[[#This Row],[N_COMPONENTS]]+3))</f>
        <v>1</v>
      </c>
      <c r="L627" t="s">
        <v>52</v>
      </c>
      <c r="M627" t="s">
        <v>57</v>
      </c>
    </row>
    <row r="628" spans="1:13" x14ac:dyDescent="0.25">
      <c r="A628">
        <v>146</v>
      </c>
      <c r="B628" t="s">
        <v>8</v>
      </c>
      <c r="C628" t="s">
        <v>34</v>
      </c>
      <c r="D628">
        <v>5</v>
      </c>
      <c r="E628">
        <v>2</v>
      </c>
      <c r="F628">
        <v>4000</v>
      </c>
      <c r="G628">
        <v>0.72599999999999998</v>
      </c>
      <c r="H628">
        <v>0.83117465033545501</v>
      </c>
      <c r="I628" t="s">
        <v>10</v>
      </c>
      <c r="J628" t="b">
        <f t="shared" si="294"/>
        <v>1</v>
      </c>
      <c r="K628" s="2">
        <f>_xlfn.FLOOR.MATH(LOG(Table1[[#This Row],[N_NODES]],Table1[[#This Row],[N_COMPONENTS]]+3))</f>
        <v>1</v>
      </c>
      <c r="L628" t="s">
        <v>52</v>
      </c>
      <c r="M628" t="s">
        <v>57</v>
      </c>
    </row>
    <row r="629" spans="1:13" x14ac:dyDescent="0.25">
      <c r="A629">
        <v>147</v>
      </c>
      <c r="B629" t="s">
        <v>8</v>
      </c>
      <c r="C629" t="s">
        <v>34</v>
      </c>
      <c r="D629">
        <v>5</v>
      </c>
      <c r="E629">
        <v>2</v>
      </c>
      <c r="F629">
        <v>4000</v>
      </c>
      <c r="G629">
        <v>0.72799999999999998</v>
      </c>
      <c r="H629">
        <v>0.83091402457299901</v>
      </c>
      <c r="I629" t="s">
        <v>11</v>
      </c>
      <c r="K629" s="2">
        <f>_xlfn.FLOOR.MATH(LOG(Table1[[#This Row],[N_NODES]],Table1[[#This Row],[N_COMPONENTS]]+3))</f>
        <v>1</v>
      </c>
      <c r="L629" t="s">
        <v>52</v>
      </c>
      <c r="M629" t="s">
        <v>57</v>
      </c>
    </row>
    <row r="630" spans="1:13" x14ac:dyDescent="0.25">
      <c r="A630">
        <v>148</v>
      </c>
      <c r="B630" t="s">
        <v>8</v>
      </c>
      <c r="C630" t="s">
        <v>34</v>
      </c>
      <c r="D630">
        <v>5</v>
      </c>
      <c r="E630">
        <v>2</v>
      </c>
      <c r="F630">
        <v>3000</v>
      </c>
      <c r="G630">
        <v>0.73</v>
      </c>
      <c r="H630">
        <v>0.83073258894605895</v>
      </c>
      <c r="I630" t="s">
        <v>10</v>
      </c>
      <c r="J630" t="b">
        <f t="shared" si="294"/>
        <v>0</v>
      </c>
      <c r="K630" s="2">
        <f>_xlfn.FLOOR.MATH(LOG(Table1[[#This Row],[N_NODES]],Table1[[#This Row],[N_COMPONENTS]]+3))</f>
        <v>1</v>
      </c>
      <c r="L630" t="s">
        <v>52</v>
      </c>
      <c r="M630" t="s">
        <v>57</v>
      </c>
    </row>
    <row r="631" spans="1:13" x14ac:dyDescent="0.25">
      <c r="A631">
        <v>149</v>
      </c>
      <c r="B631" t="s">
        <v>8</v>
      </c>
      <c r="C631" t="s">
        <v>34</v>
      </c>
      <c r="D631">
        <v>5</v>
      </c>
      <c r="E631">
        <v>2</v>
      </c>
      <c r="F631">
        <v>3000</v>
      </c>
      <c r="G631">
        <v>0.72850000000000004</v>
      </c>
      <c r="H631">
        <v>0.83081077667479597</v>
      </c>
      <c r="I631" t="s">
        <v>11</v>
      </c>
      <c r="K631" s="2">
        <f>_xlfn.FLOOR.MATH(LOG(Table1[[#This Row],[N_NODES]],Table1[[#This Row],[N_COMPONENTS]]+3))</f>
        <v>1</v>
      </c>
      <c r="L631" t="s">
        <v>52</v>
      </c>
      <c r="M631" t="s">
        <v>57</v>
      </c>
    </row>
    <row r="632" spans="1:13" x14ac:dyDescent="0.25">
      <c r="A632">
        <v>150</v>
      </c>
      <c r="B632" t="s">
        <v>8</v>
      </c>
      <c r="C632" t="s">
        <v>34</v>
      </c>
      <c r="D632">
        <v>5</v>
      </c>
      <c r="E632">
        <v>2</v>
      </c>
      <c r="F632">
        <v>2500</v>
      </c>
      <c r="G632">
        <v>0.73</v>
      </c>
      <c r="H632">
        <v>0.83107741687792303</v>
      </c>
      <c r="I632" t="s">
        <v>10</v>
      </c>
      <c r="J632" t="b">
        <f t="shared" si="294"/>
        <v>1</v>
      </c>
      <c r="K632" s="2">
        <f>_xlfn.FLOOR.MATH(LOG(Table1[[#This Row],[N_NODES]],Table1[[#This Row],[N_COMPONENTS]]+3))</f>
        <v>1</v>
      </c>
      <c r="L632" t="s">
        <v>52</v>
      </c>
      <c r="M632" t="s">
        <v>57</v>
      </c>
    </row>
    <row r="633" spans="1:13" x14ac:dyDescent="0.25">
      <c r="A633">
        <v>151</v>
      </c>
      <c r="B633" t="s">
        <v>8</v>
      </c>
      <c r="C633" t="s">
        <v>34</v>
      </c>
      <c r="D633">
        <v>5</v>
      </c>
      <c r="E633">
        <v>2</v>
      </c>
      <c r="F633">
        <v>2500</v>
      </c>
      <c r="G633">
        <v>0.72899999999999998</v>
      </c>
      <c r="H633">
        <v>0.83091803420011401</v>
      </c>
      <c r="I633" t="s">
        <v>11</v>
      </c>
      <c r="K633" s="2">
        <f>_xlfn.FLOOR.MATH(LOG(Table1[[#This Row],[N_NODES]],Table1[[#This Row],[N_COMPONENTS]]+3))</f>
        <v>1</v>
      </c>
      <c r="L633" t="s">
        <v>52</v>
      </c>
      <c r="M633" t="s">
        <v>57</v>
      </c>
    </row>
    <row r="634" spans="1:13" x14ac:dyDescent="0.25">
      <c r="A634">
        <v>152</v>
      </c>
      <c r="B634" t="s">
        <v>8</v>
      </c>
      <c r="C634" t="s">
        <v>34</v>
      </c>
      <c r="D634">
        <v>5</v>
      </c>
      <c r="E634">
        <v>2</v>
      </c>
      <c r="F634">
        <v>2000</v>
      </c>
      <c r="G634">
        <v>0.72799999999999998</v>
      </c>
      <c r="H634">
        <v>0.83124682362351998</v>
      </c>
      <c r="I634" t="s">
        <v>10</v>
      </c>
      <c r="J634" t="b">
        <f t="shared" si="294"/>
        <v>1</v>
      </c>
      <c r="K634" s="2">
        <f>_xlfn.FLOOR.MATH(LOG(Table1[[#This Row],[N_NODES]],Table1[[#This Row],[N_COMPONENTS]]+3))</f>
        <v>1</v>
      </c>
      <c r="L634" t="s">
        <v>52</v>
      </c>
      <c r="M634" t="s">
        <v>57</v>
      </c>
    </row>
    <row r="635" spans="1:13" x14ac:dyDescent="0.25">
      <c r="A635">
        <v>153</v>
      </c>
      <c r="B635" t="s">
        <v>8</v>
      </c>
      <c r="C635" t="s">
        <v>34</v>
      </c>
      <c r="D635">
        <v>5</v>
      </c>
      <c r="E635">
        <v>2</v>
      </c>
      <c r="F635">
        <v>2000</v>
      </c>
      <c r="G635">
        <v>0.72850000000000004</v>
      </c>
      <c r="H635">
        <v>0.83084786572560698</v>
      </c>
      <c r="I635" t="s">
        <v>11</v>
      </c>
      <c r="K635" s="2">
        <f>_xlfn.FLOOR.MATH(LOG(Table1[[#This Row],[N_NODES]],Table1[[#This Row],[N_COMPONENTS]]+3))</f>
        <v>1</v>
      </c>
      <c r="L635" t="s">
        <v>52</v>
      </c>
      <c r="M635" t="s">
        <v>57</v>
      </c>
    </row>
    <row r="636" spans="1:13" x14ac:dyDescent="0.25">
      <c r="A636">
        <v>154</v>
      </c>
      <c r="B636" t="s">
        <v>8</v>
      </c>
      <c r="C636" t="s">
        <v>34</v>
      </c>
      <c r="D636">
        <v>5</v>
      </c>
      <c r="E636">
        <v>2</v>
      </c>
      <c r="F636">
        <v>1500</v>
      </c>
      <c r="G636">
        <v>0.72550000000000003</v>
      </c>
      <c r="H636">
        <v>0.83132200413192003</v>
      </c>
      <c r="I636" t="s">
        <v>10</v>
      </c>
      <c r="J636" t="b">
        <f t="shared" si="294"/>
        <v>1</v>
      </c>
      <c r="K636" s="2">
        <f>_xlfn.FLOOR.MATH(LOG(Table1[[#This Row],[N_NODES]],Table1[[#This Row],[N_COMPONENTS]]+3))</f>
        <v>1</v>
      </c>
      <c r="L636" t="s">
        <v>52</v>
      </c>
      <c r="M636" t="s">
        <v>57</v>
      </c>
    </row>
    <row r="637" spans="1:13" x14ac:dyDescent="0.25">
      <c r="A637">
        <v>155</v>
      </c>
      <c r="B637" t="s">
        <v>8</v>
      </c>
      <c r="C637" t="s">
        <v>34</v>
      </c>
      <c r="D637">
        <v>5</v>
      </c>
      <c r="E637">
        <v>2</v>
      </c>
      <c r="F637">
        <v>1500</v>
      </c>
      <c r="G637">
        <v>0.72650000000000003</v>
      </c>
      <c r="H637">
        <v>0.83087894033574605</v>
      </c>
      <c r="I637" t="s">
        <v>11</v>
      </c>
      <c r="K637" s="2">
        <f>_xlfn.FLOOR.MATH(LOG(Table1[[#This Row],[N_NODES]],Table1[[#This Row],[N_COMPONENTS]]+3))</f>
        <v>1</v>
      </c>
      <c r="L637" t="s">
        <v>52</v>
      </c>
      <c r="M637" t="s">
        <v>57</v>
      </c>
    </row>
    <row r="638" spans="1:13" x14ac:dyDescent="0.25">
      <c r="A638">
        <v>156</v>
      </c>
      <c r="B638" t="s">
        <v>8</v>
      </c>
      <c r="C638" t="s">
        <v>34</v>
      </c>
      <c r="D638">
        <v>5</v>
      </c>
      <c r="E638">
        <v>2</v>
      </c>
      <c r="F638">
        <v>1250</v>
      </c>
      <c r="G638">
        <v>0.72850000000000004</v>
      </c>
      <c r="H638">
        <v>0.83048298965816902</v>
      </c>
      <c r="I638" t="s">
        <v>10</v>
      </c>
      <c r="J638" t="b">
        <f t="shared" si="294"/>
        <v>0</v>
      </c>
      <c r="K638" s="2">
        <f>_xlfn.FLOOR.MATH(LOG(Table1[[#This Row],[N_NODES]],Table1[[#This Row],[N_COMPONENTS]]+3))</f>
        <v>1</v>
      </c>
      <c r="L638" t="s">
        <v>52</v>
      </c>
      <c r="M638" t="s">
        <v>57</v>
      </c>
    </row>
    <row r="639" spans="1:13" x14ac:dyDescent="0.25">
      <c r="A639">
        <v>157</v>
      </c>
      <c r="B639" t="s">
        <v>8</v>
      </c>
      <c r="C639" t="s">
        <v>34</v>
      </c>
      <c r="D639">
        <v>5</v>
      </c>
      <c r="E639">
        <v>2</v>
      </c>
      <c r="F639">
        <v>1250</v>
      </c>
      <c r="G639">
        <v>0.73</v>
      </c>
      <c r="H639">
        <v>0.83063936511564196</v>
      </c>
      <c r="I639" t="s">
        <v>11</v>
      </c>
      <c r="K639" s="2">
        <f>_xlfn.FLOOR.MATH(LOG(Table1[[#This Row],[N_NODES]],Table1[[#This Row],[N_COMPONENTS]]+3))</f>
        <v>1</v>
      </c>
      <c r="L639" t="s">
        <v>52</v>
      </c>
      <c r="M639" t="s">
        <v>57</v>
      </c>
    </row>
    <row r="640" spans="1:13" x14ac:dyDescent="0.25">
      <c r="A640">
        <v>158</v>
      </c>
      <c r="B640" t="s">
        <v>8</v>
      </c>
      <c r="C640" t="s">
        <v>34</v>
      </c>
      <c r="D640">
        <v>5</v>
      </c>
      <c r="E640">
        <v>2</v>
      </c>
      <c r="F640">
        <v>1000</v>
      </c>
      <c r="G640">
        <v>0.72850000000000004</v>
      </c>
      <c r="H640">
        <v>0.82618466939120805</v>
      </c>
      <c r="I640" t="s">
        <v>10</v>
      </c>
      <c r="J640" t="b">
        <f t="shared" si="294"/>
        <v>0</v>
      </c>
      <c r="K640" s="2">
        <f>_xlfn.FLOOR.MATH(LOG(Table1[[#This Row],[N_NODES]],Table1[[#This Row],[N_COMPONENTS]]+3))</f>
        <v>1</v>
      </c>
      <c r="L640" t="s">
        <v>52</v>
      </c>
      <c r="M640" t="s">
        <v>57</v>
      </c>
    </row>
    <row r="641" spans="1:13" x14ac:dyDescent="0.25">
      <c r="A641">
        <v>159</v>
      </c>
      <c r="B641" t="s">
        <v>8</v>
      </c>
      <c r="C641" t="s">
        <v>34</v>
      </c>
      <c r="D641">
        <v>5</v>
      </c>
      <c r="E641">
        <v>2</v>
      </c>
      <c r="F641">
        <v>1000</v>
      </c>
      <c r="G641">
        <v>0.73</v>
      </c>
      <c r="H641">
        <v>0.83074361542062403</v>
      </c>
      <c r="I641" t="s">
        <v>11</v>
      </c>
      <c r="K641" s="2">
        <f>_xlfn.FLOOR.MATH(LOG(Table1[[#This Row],[N_NODES]],Table1[[#This Row],[N_COMPONENTS]]+3))</f>
        <v>1</v>
      </c>
      <c r="L641" t="s">
        <v>52</v>
      </c>
      <c r="M641" t="s">
        <v>57</v>
      </c>
    </row>
    <row r="642" spans="1:13" x14ac:dyDescent="0.25">
      <c r="A642">
        <v>0</v>
      </c>
      <c r="B642" t="s">
        <v>8</v>
      </c>
      <c r="C642" t="s">
        <v>35</v>
      </c>
      <c r="D642">
        <v>15625</v>
      </c>
      <c r="E642">
        <v>122</v>
      </c>
      <c r="F642">
        <v>6000</v>
      </c>
      <c r="G642">
        <v>0.86</v>
      </c>
      <c r="H642">
        <v>0.94832148934040605</v>
      </c>
      <c r="I642" t="s">
        <v>10</v>
      </c>
      <c r="J642" t="b">
        <f>H642&gt;H643</f>
        <v>0</v>
      </c>
      <c r="K642" s="2">
        <f>_xlfn.FLOOR.MATH(LOG(Table1[[#This Row],[N_NODES]],Table1[[#This Row],[N_COMPONENTS]]+3))</f>
        <v>2</v>
      </c>
      <c r="L642" t="s">
        <v>52</v>
      </c>
      <c r="M642" t="s">
        <v>55</v>
      </c>
    </row>
    <row r="643" spans="1:13" x14ac:dyDescent="0.25">
      <c r="A643">
        <v>1</v>
      </c>
      <c r="B643" t="s">
        <v>8</v>
      </c>
      <c r="C643" t="s">
        <v>35</v>
      </c>
      <c r="D643">
        <v>15625</v>
      </c>
      <c r="E643">
        <v>122</v>
      </c>
      <c r="F643">
        <v>6000</v>
      </c>
      <c r="G643">
        <v>0.85950000000000004</v>
      </c>
      <c r="H643">
        <v>0.94832349114202696</v>
      </c>
      <c r="I643" t="s">
        <v>11</v>
      </c>
      <c r="K643" s="2">
        <f>_xlfn.FLOOR.MATH(LOG(Table1[[#This Row],[N_NODES]],Table1[[#This Row],[N_COMPONENTS]]+3))</f>
        <v>2</v>
      </c>
      <c r="L643" t="s">
        <v>52</v>
      </c>
      <c r="M643" t="s">
        <v>55</v>
      </c>
    </row>
    <row r="644" spans="1:13" x14ac:dyDescent="0.25">
      <c r="A644">
        <v>2</v>
      </c>
      <c r="B644" t="s">
        <v>8</v>
      </c>
      <c r="C644" t="s">
        <v>35</v>
      </c>
      <c r="D644">
        <v>15625</v>
      </c>
      <c r="E644">
        <v>122</v>
      </c>
      <c r="F644">
        <v>4000</v>
      </c>
      <c r="G644">
        <v>0.86050000000000004</v>
      </c>
      <c r="H644">
        <v>0.94832849564608102</v>
      </c>
      <c r="I644" t="s">
        <v>10</v>
      </c>
      <c r="J644" t="b">
        <f t="shared" ref="J644" si="295">H644&gt;H645</f>
        <v>0</v>
      </c>
      <c r="K644" s="2">
        <f>_xlfn.FLOOR.MATH(LOG(Table1[[#This Row],[N_NODES]],Table1[[#This Row],[N_COMPONENTS]]+3))</f>
        <v>2</v>
      </c>
      <c r="L644" t="s">
        <v>52</v>
      </c>
      <c r="M644" t="s">
        <v>55</v>
      </c>
    </row>
    <row r="645" spans="1:13" x14ac:dyDescent="0.25">
      <c r="A645">
        <v>3</v>
      </c>
      <c r="B645" t="s">
        <v>8</v>
      </c>
      <c r="C645" t="s">
        <v>35</v>
      </c>
      <c r="D645">
        <v>15625</v>
      </c>
      <c r="E645">
        <v>122</v>
      </c>
      <c r="F645">
        <v>4000</v>
      </c>
      <c r="G645">
        <v>0.86050000000000004</v>
      </c>
      <c r="H645">
        <v>0.94833850465418801</v>
      </c>
      <c r="I645" t="s">
        <v>11</v>
      </c>
      <c r="K645" s="2">
        <f>_xlfn.FLOOR.MATH(LOG(Table1[[#This Row],[N_NODES]],Table1[[#This Row],[N_COMPONENTS]]+3))</f>
        <v>2</v>
      </c>
      <c r="L645" t="s">
        <v>52</v>
      </c>
      <c r="M645" t="s">
        <v>55</v>
      </c>
    </row>
    <row r="646" spans="1:13" x14ac:dyDescent="0.25">
      <c r="A646">
        <v>4</v>
      </c>
      <c r="B646" t="s">
        <v>8</v>
      </c>
      <c r="C646" t="s">
        <v>35</v>
      </c>
      <c r="D646">
        <v>15625</v>
      </c>
      <c r="E646">
        <v>122</v>
      </c>
      <c r="F646">
        <v>3000</v>
      </c>
      <c r="G646">
        <v>0.86050000000000004</v>
      </c>
      <c r="H646">
        <v>0.94828745871284104</v>
      </c>
      <c r="I646" t="s">
        <v>10</v>
      </c>
      <c r="J646" t="b">
        <f t="shared" ref="J646" si="296">H646&gt;H647</f>
        <v>0</v>
      </c>
      <c r="K646" s="2">
        <f>_xlfn.FLOOR.MATH(LOG(Table1[[#This Row],[N_NODES]],Table1[[#This Row],[N_COMPONENTS]]+3))</f>
        <v>2</v>
      </c>
      <c r="L646" t="s">
        <v>52</v>
      </c>
      <c r="M646" t="s">
        <v>55</v>
      </c>
    </row>
    <row r="647" spans="1:13" x14ac:dyDescent="0.25">
      <c r="A647">
        <v>5</v>
      </c>
      <c r="B647" t="s">
        <v>8</v>
      </c>
      <c r="C647" t="s">
        <v>35</v>
      </c>
      <c r="D647">
        <v>15625</v>
      </c>
      <c r="E647">
        <v>122</v>
      </c>
      <c r="F647">
        <v>3000</v>
      </c>
      <c r="G647">
        <v>0.86050000000000004</v>
      </c>
      <c r="H647">
        <v>0.94830047042338095</v>
      </c>
      <c r="I647" t="s">
        <v>11</v>
      </c>
      <c r="K647" s="2">
        <f>_xlfn.FLOOR.MATH(LOG(Table1[[#This Row],[N_NODES]],Table1[[#This Row],[N_COMPONENTS]]+3))</f>
        <v>2</v>
      </c>
      <c r="L647" t="s">
        <v>52</v>
      </c>
      <c r="M647" t="s">
        <v>55</v>
      </c>
    </row>
    <row r="648" spans="1:13" x14ac:dyDescent="0.25">
      <c r="A648">
        <v>6</v>
      </c>
      <c r="B648" t="s">
        <v>8</v>
      </c>
      <c r="C648" t="s">
        <v>35</v>
      </c>
      <c r="D648">
        <v>15625</v>
      </c>
      <c r="E648">
        <v>122</v>
      </c>
      <c r="F648">
        <v>2500</v>
      </c>
      <c r="G648">
        <v>0.86050000000000004</v>
      </c>
      <c r="H648">
        <v>0.948273446101491</v>
      </c>
      <c r="I648" t="s">
        <v>10</v>
      </c>
      <c r="J648" t="b">
        <f t="shared" ref="J648" si="297">H648&gt;H649</f>
        <v>0</v>
      </c>
      <c r="K648" s="2">
        <f>_xlfn.FLOOR.MATH(LOG(Table1[[#This Row],[N_NODES]],Table1[[#This Row],[N_COMPONENTS]]+3))</f>
        <v>2</v>
      </c>
      <c r="L648" t="s">
        <v>52</v>
      </c>
      <c r="M648" t="s">
        <v>55</v>
      </c>
    </row>
    <row r="649" spans="1:13" x14ac:dyDescent="0.25">
      <c r="A649">
        <v>7</v>
      </c>
      <c r="B649" t="s">
        <v>8</v>
      </c>
      <c r="C649" t="s">
        <v>35</v>
      </c>
      <c r="D649">
        <v>15625</v>
      </c>
      <c r="E649">
        <v>122</v>
      </c>
      <c r="F649">
        <v>2500</v>
      </c>
      <c r="G649">
        <v>0.86099999999999999</v>
      </c>
      <c r="H649">
        <v>0.94829146231608397</v>
      </c>
      <c r="I649" t="s">
        <v>11</v>
      </c>
      <c r="K649" s="2">
        <f>_xlfn.FLOOR.MATH(LOG(Table1[[#This Row],[N_NODES]],Table1[[#This Row],[N_COMPONENTS]]+3))</f>
        <v>2</v>
      </c>
      <c r="L649" t="s">
        <v>52</v>
      </c>
      <c r="M649" t="s">
        <v>55</v>
      </c>
    </row>
    <row r="650" spans="1:13" x14ac:dyDescent="0.25">
      <c r="A650">
        <v>8</v>
      </c>
      <c r="B650" t="s">
        <v>8</v>
      </c>
      <c r="C650" t="s">
        <v>35</v>
      </c>
      <c r="D650">
        <v>15625</v>
      </c>
      <c r="E650">
        <v>122</v>
      </c>
      <c r="F650">
        <v>2000</v>
      </c>
      <c r="G650">
        <v>0.86099999999999999</v>
      </c>
      <c r="H650">
        <v>0.94822440196176505</v>
      </c>
      <c r="I650" t="s">
        <v>10</v>
      </c>
      <c r="J650" t="b">
        <f t="shared" ref="J650" si="298">H650&gt;H651</f>
        <v>0</v>
      </c>
      <c r="K650" s="2">
        <f>_xlfn.FLOOR.MATH(LOG(Table1[[#This Row],[N_NODES]],Table1[[#This Row],[N_COMPONENTS]]+3))</f>
        <v>2</v>
      </c>
      <c r="L650" t="s">
        <v>52</v>
      </c>
      <c r="M650" t="s">
        <v>55</v>
      </c>
    </row>
    <row r="651" spans="1:13" x14ac:dyDescent="0.25">
      <c r="A651">
        <v>9</v>
      </c>
      <c r="B651" t="s">
        <v>8</v>
      </c>
      <c r="C651" t="s">
        <v>35</v>
      </c>
      <c r="D651">
        <v>15625</v>
      </c>
      <c r="E651">
        <v>122</v>
      </c>
      <c r="F651">
        <v>2000</v>
      </c>
      <c r="G651">
        <v>0.86099999999999999</v>
      </c>
      <c r="H651">
        <v>0.94824041637473699</v>
      </c>
      <c r="I651" t="s">
        <v>11</v>
      </c>
      <c r="K651" s="2">
        <f>_xlfn.FLOOR.MATH(LOG(Table1[[#This Row],[N_NODES]],Table1[[#This Row],[N_COMPONENTS]]+3))</f>
        <v>2</v>
      </c>
      <c r="L651" t="s">
        <v>52</v>
      </c>
      <c r="M651" t="s">
        <v>55</v>
      </c>
    </row>
    <row r="652" spans="1:13" x14ac:dyDescent="0.25">
      <c r="A652">
        <v>10</v>
      </c>
      <c r="B652" t="s">
        <v>8</v>
      </c>
      <c r="C652" t="s">
        <v>35</v>
      </c>
      <c r="D652">
        <v>15625</v>
      </c>
      <c r="E652">
        <v>122</v>
      </c>
      <c r="F652">
        <v>1500</v>
      </c>
      <c r="G652">
        <v>0.86050000000000004</v>
      </c>
      <c r="H652">
        <v>0.94815734160744602</v>
      </c>
      <c r="I652" t="s">
        <v>10</v>
      </c>
      <c r="J652" t="b">
        <f t="shared" ref="J652" si="299">H652&gt;H653</f>
        <v>0</v>
      </c>
      <c r="K652" s="2">
        <f>_xlfn.FLOOR.MATH(LOG(Table1[[#This Row],[N_NODES]],Table1[[#This Row],[N_COMPONENTS]]+3))</f>
        <v>2</v>
      </c>
      <c r="L652" t="s">
        <v>52</v>
      </c>
      <c r="M652" t="s">
        <v>55</v>
      </c>
    </row>
    <row r="653" spans="1:13" x14ac:dyDescent="0.25">
      <c r="A653">
        <v>11</v>
      </c>
      <c r="B653" t="s">
        <v>8</v>
      </c>
      <c r="C653" t="s">
        <v>35</v>
      </c>
      <c r="D653">
        <v>15625</v>
      </c>
      <c r="E653">
        <v>122</v>
      </c>
      <c r="F653">
        <v>1500</v>
      </c>
      <c r="G653">
        <v>0.86050000000000004</v>
      </c>
      <c r="H653">
        <v>0.94816935241717504</v>
      </c>
      <c r="I653" t="s">
        <v>11</v>
      </c>
      <c r="K653" s="2">
        <f>_xlfn.FLOOR.MATH(LOG(Table1[[#This Row],[N_NODES]],Table1[[#This Row],[N_COMPONENTS]]+3))</f>
        <v>2</v>
      </c>
      <c r="L653" t="s">
        <v>52</v>
      </c>
      <c r="M653" t="s">
        <v>55</v>
      </c>
    </row>
    <row r="654" spans="1:13" x14ac:dyDescent="0.25">
      <c r="A654">
        <v>12</v>
      </c>
      <c r="B654" t="s">
        <v>8</v>
      </c>
      <c r="C654" t="s">
        <v>35</v>
      </c>
      <c r="D654">
        <v>15625</v>
      </c>
      <c r="E654">
        <v>122</v>
      </c>
      <c r="F654">
        <v>1250</v>
      </c>
      <c r="G654">
        <v>0.86</v>
      </c>
      <c r="H654">
        <v>0.94811330197177401</v>
      </c>
      <c r="I654" t="s">
        <v>10</v>
      </c>
      <c r="J654" t="b">
        <f t="shared" ref="J654" si="300">H654&gt;H655</f>
        <v>1</v>
      </c>
      <c r="K654" s="2">
        <f>_xlfn.FLOOR.MATH(LOG(Table1[[#This Row],[N_NODES]],Table1[[#This Row],[N_COMPONENTS]]+3))</f>
        <v>2</v>
      </c>
      <c r="L654" t="s">
        <v>52</v>
      </c>
      <c r="M654" t="s">
        <v>55</v>
      </c>
    </row>
    <row r="655" spans="1:13" x14ac:dyDescent="0.25">
      <c r="A655">
        <v>13</v>
      </c>
      <c r="B655" t="s">
        <v>8</v>
      </c>
      <c r="C655" t="s">
        <v>35</v>
      </c>
      <c r="D655">
        <v>15625</v>
      </c>
      <c r="E655">
        <v>122</v>
      </c>
      <c r="F655">
        <v>1250</v>
      </c>
      <c r="G655">
        <v>0.86050000000000004</v>
      </c>
      <c r="H655">
        <v>0.94810429386447703</v>
      </c>
      <c r="I655" t="s">
        <v>11</v>
      </c>
      <c r="K655" s="2">
        <f>_xlfn.FLOOR.MATH(LOG(Table1[[#This Row],[N_NODES]],Table1[[#This Row],[N_COMPONENTS]]+3))</f>
        <v>2</v>
      </c>
      <c r="L655" t="s">
        <v>52</v>
      </c>
      <c r="M655" t="s">
        <v>55</v>
      </c>
    </row>
    <row r="656" spans="1:13" x14ac:dyDescent="0.25">
      <c r="A656">
        <v>14</v>
      </c>
      <c r="B656" t="s">
        <v>8</v>
      </c>
      <c r="C656" t="s">
        <v>35</v>
      </c>
      <c r="D656">
        <v>15625</v>
      </c>
      <c r="E656">
        <v>122</v>
      </c>
      <c r="F656">
        <v>1000</v>
      </c>
      <c r="G656">
        <v>0.86050000000000004</v>
      </c>
      <c r="H656">
        <v>0.94799219297367598</v>
      </c>
      <c r="I656" t="s">
        <v>10</v>
      </c>
      <c r="J656" t="b">
        <f t="shared" ref="J656" si="301">H656&gt;H657</f>
        <v>0</v>
      </c>
      <c r="K656" s="2">
        <f>_xlfn.FLOOR.MATH(LOG(Table1[[#This Row],[N_NODES]],Table1[[#This Row],[N_COMPONENTS]]+3))</f>
        <v>2</v>
      </c>
      <c r="L656" t="s">
        <v>52</v>
      </c>
      <c r="M656" t="s">
        <v>55</v>
      </c>
    </row>
    <row r="657" spans="1:13" x14ac:dyDescent="0.25">
      <c r="A657">
        <v>15</v>
      </c>
      <c r="B657" t="s">
        <v>8</v>
      </c>
      <c r="C657" t="s">
        <v>35</v>
      </c>
      <c r="D657">
        <v>15625</v>
      </c>
      <c r="E657">
        <v>122</v>
      </c>
      <c r="F657">
        <v>1000</v>
      </c>
      <c r="G657">
        <v>0.86</v>
      </c>
      <c r="H657">
        <v>0.94801621459313301</v>
      </c>
      <c r="I657" t="s">
        <v>11</v>
      </c>
      <c r="K657" s="2">
        <f>_xlfn.FLOOR.MATH(LOG(Table1[[#This Row],[N_NODES]],Table1[[#This Row],[N_COMPONENTS]]+3))</f>
        <v>2</v>
      </c>
      <c r="L657" t="s">
        <v>52</v>
      </c>
      <c r="M657" t="s">
        <v>55</v>
      </c>
    </row>
    <row r="658" spans="1:13" x14ac:dyDescent="0.25">
      <c r="A658">
        <v>16</v>
      </c>
      <c r="B658" t="s">
        <v>8</v>
      </c>
      <c r="C658" t="s">
        <v>35</v>
      </c>
      <c r="D658">
        <v>7225</v>
      </c>
      <c r="E658">
        <v>82</v>
      </c>
      <c r="F658">
        <v>6000</v>
      </c>
      <c r="G658">
        <v>0.85950000000000004</v>
      </c>
      <c r="H658">
        <v>0.94813732359123204</v>
      </c>
      <c r="I658" t="s">
        <v>10</v>
      </c>
      <c r="J658" t="b">
        <f t="shared" ref="J658" si="302">H658&gt;H659</f>
        <v>0</v>
      </c>
      <c r="K658" s="2">
        <f>_xlfn.FLOOR.MATH(LOG(Table1[[#This Row],[N_NODES]],Table1[[#This Row],[N_COMPONENTS]]+3))</f>
        <v>2</v>
      </c>
      <c r="L658" t="s">
        <v>52</v>
      </c>
      <c r="M658" t="s">
        <v>55</v>
      </c>
    </row>
    <row r="659" spans="1:13" x14ac:dyDescent="0.25">
      <c r="A659">
        <v>17</v>
      </c>
      <c r="B659" t="s">
        <v>8</v>
      </c>
      <c r="C659" t="s">
        <v>35</v>
      </c>
      <c r="D659">
        <v>7225</v>
      </c>
      <c r="E659">
        <v>82</v>
      </c>
      <c r="F659">
        <v>6000</v>
      </c>
      <c r="G659">
        <v>0.85950000000000004</v>
      </c>
      <c r="H659">
        <v>0.94815734160744602</v>
      </c>
      <c r="I659" t="s">
        <v>11</v>
      </c>
      <c r="K659" s="2">
        <f>_xlfn.FLOOR.MATH(LOG(Table1[[#This Row],[N_NODES]],Table1[[#This Row],[N_COMPONENTS]]+3))</f>
        <v>2</v>
      </c>
      <c r="L659" t="s">
        <v>52</v>
      </c>
      <c r="M659" t="s">
        <v>55</v>
      </c>
    </row>
    <row r="660" spans="1:13" x14ac:dyDescent="0.25">
      <c r="A660">
        <v>18</v>
      </c>
      <c r="B660" t="s">
        <v>8</v>
      </c>
      <c r="C660" t="s">
        <v>35</v>
      </c>
      <c r="D660">
        <v>7225</v>
      </c>
      <c r="E660">
        <v>82</v>
      </c>
      <c r="F660">
        <v>4000</v>
      </c>
      <c r="G660">
        <v>0.86050000000000004</v>
      </c>
      <c r="H660">
        <v>0.94810729656690995</v>
      </c>
      <c r="I660" t="s">
        <v>10</v>
      </c>
      <c r="J660" t="b">
        <f t="shared" ref="J660" si="303">H660&gt;H661</f>
        <v>0</v>
      </c>
      <c r="K660" s="2">
        <f>_xlfn.FLOOR.MATH(LOG(Table1[[#This Row],[N_NODES]],Table1[[#This Row],[N_COMPONENTS]]+3))</f>
        <v>2</v>
      </c>
      <c r="L660" t="s">
        <v>52</v>
      </c>
      <c r="M660" t="s">
        <v>55</v>
      </c>
    </row>
    <row r="661" spans="1:13" x14ac:dyDescent="0.25">
      <c r="A661">
        <v>19</v>
      </c>
      <c r="B661" t="s">
        <v>8</v>
      </c>
      <c r="C661" t="s">
        <v>35</v>
      </c>
      <c r="D661">
        <v>7225</v>
      </c>
      <c r="E661">
        <v>82</v>
      </c>
      <c r="F661">
        <v>4000</v>
      </c>
      <c r="G661">
        <v>0.86</v>
      </c>
      <c r="H661">
        <v>0.94811029926934198</v>
      </c>
      <c r="I661" t="s">
        <v>11</v>
      </c>
      <c r="K661" s="2">
        <f>_xlfn.FLOOR.MATH(LOG(Table1[[#This Row],[N_NODES]],Table1[[#This Row],[N_COMPONENTS]]+3))</f>
        <v>2</v>
      </c>
      <c r="L661" t="s">
        <v>52</v>
      </c>
      <c r="M661" t="s">
        <v>55</v>
      </c>
    </row>
    <row r="662" spans="1:13" x14ac:dyDescent="0.25">
      <c r="A662">
        <v>20</v>
      </c>
      <c r="B662" t="s">
        <v>8</v>
      </c>
      <c r="C662" t="s">
        <v>35</v>
      </c>
      <c r="D662">
        <v>7225</v>
      </c>
      <c r="E662">
        <v>82</v>
      </c>
      <c r="F662">
        <v>3000</v>
      </c>
      <c r="G662">
        <v>0.86050000000000004</v>
      </c>
      <c r="H662">
        <v>0.94811430287258502</v>
      </c>
      <c r="I662" t="s">
        <v>10</v>
      </c>
      <c r="J662" t="b">
        <f t="shared" ref="J662" si="304">H662&gt;H663</f>
        <v>1</v>
      </c>
      <c r="K662" s="2">
        <f>_xlfn.FLOOR.MATH(LOG(Table1[[#This Row],[N_NODES]],Table1[[#This Row],[N_COMPONENTS]]+3))</f>
        <v>2</v>
      </c>
      <c r="L662" t="s">
        <v>52</v>
      </c>
      <c r="M662" t="s">
        <v>55</v>
      </c>
    </row>
    <row r="663" spans="1:13" x14ac:dyDescent="0.25">
      <c r="A663">
        <v>21</v>
      </c>
      <c r="B663" t="s">
        <v>8</v>
      </c>
      <c r="C663" t="s">
        <v>35</v>
      </c>
      <c r="D663">
        <v>7225</v>
      </c>
      <c r="E663">
        <v>82</v>
      </c>
      <c r="F663">
        <v>3000</v>
      </c>
      <c r="G663">
        <v>0.86050000000000004</v>
      </c>
      <c r="H663">
        <v>0.94809728755880296</v>
      </c>
      <c r="I663" t="s">
        <v>11</v>
      </c>
      <c r="K663" s="2">
        <f>_xlfn.FLOOR.MATH(LOG(Table1[[#This Row],[N_NODES]],Table1[[#This Row],[N_COMPONENTS]]+3))</f>
        <v>2</v>
      </c>
      <c r="L663" t="s">
        <v>52</v>
      </c>
      <c r="M663" t="s">
        <v>55</v>
      </c>
    </row>
    <row r="664" spans="1:13" x14ac:dyDescent="0.25">
      <c r="A664">
        <v>22</v>
      </c>
      <c r="B664" t="s">
        <v>8</v>
      </c>
      <c r="C664" t="s">
        <v>35</v>
      </c>
      <c r="D664">
        <v>7225</v>
      </c>
      <c r="E664">
        <v>82</v>
      </c>
      <c r="F664">
        <v>2500</v>
      </c>
      <c r="G664">
        <v>0.86</v>
      </c>
      <c r="H664">
        <v>0.94812631368231404</v>
      </c>
      <c r="I664" t="s">
        <v>10</v>
      </c>
      <c r="J664" t="b">
        <f t="shared" ref="J664" si="305">H664&gt;H665</f>
        <v>1</v>
      </c>
      <c r="K664" s="2">
        <f>_xlfn.FLOOR.MATH(LOG(Table1[[#This Row],[N_NODES]],Table1[[#This Row],[N_COMPONENTS]]+3))</f>
        <v>2</v>
      </c>
      <c r="L664" t="s">
        <v>52</v>
      </c>
      <c r="M664" t="s">
        <v>55</v>
      </c>
    </row>
    <row r="665" spans="1:13" x14ac:dyDescent="0.25">
      <c r="A665">
        <v>23</v>
      </c>
      <c r="B665" t="s">
        <v>8</v>
      </c>
      <c r="C665" t="s">
        <v>35</v>
      </c>
      <c r="D665">
        <v>7225</v>
      </c>
      <c r="E665">
        <v>82</v>
      </c>
      <c r="F665">
        <v>2500</v>
      </c>
      <c r="G665">
        <v>0.86</v>
      </c>
      <c r="H665">
        <v>0.94810929836853097</v>
      </c>
      <c r="I665" t="s">
        <v>11</v>
      </c>
      <c r="K665" s="2">
        <f>_xlfn.FLOOR.MATH(LOG(Table1[[#This Row],[N_NODES]],Table1[[#This Row],[N_COMPONENTS]]+3))</f>
        <v>2</v>
      </c>
      <c r="L665" t="s">
        <v>52</v>
      </c>
      <c r="M665" t="s">
        <v>55</v>
      </c>
    </row>
    <row r="666" spans="1:13" x14ac:dyDescent="0.25">
      <c r="A666">
        <v>24</v>
      </c>
      <c r="B666" t="s">
        <v>8</v>
      </c>
      <c r="C666" t="s">
        <v>35</v>
      </c>
      <c r="D666">
        <v>7225</v>
      </c>
      <c r="E666">
        <v>82</v>
      </c>
      <c r="F666">
        <v>2000</v>
      </c>
      <c r="G666">
        <v>0.86</v>
      </c>
      <c r="H666">
        <v>0.94803923531178003</v>
      </c>
      <c r="I666" t="s">
        <v>10</v>
      </c>
      <c r="J666" t="b">
        <f t="shared" ref="J666" si="306">H666&gt;H667</f>
        <v>0</v>
      </c>
      <c r="K666" s="2">
        <f>_xlfn.FLOOR.MATH(LOG(Table1[[#This Row],[N_NODES]],Table1[[#This Row],[N_COMPONENTS]]+3))</f>
        <v>2</v>
      </c>
      <c r="L666" t="s">
        <v>52</v>
      </c>
      <c r="M666" t="s">
        <v>55</v>
      </c>
    </row>
    <row r="667" spans="1:13" x14ac:dyDescent="0.25">
      <c r="A667">
        <v>25</v>
      </c>
      <c r="B667" t="s">
        <v>8</v>
      </c>
      <c r="C667" t="s">
        <v>35</v>
      </c>
      <c r="D667">
        <v>7225</v>
      </c>
      <c r="E667">
        <v>82</v>
      </c>
      <c r="F667">
        <v>2000</v>
      </c>
      <c r="G667">
        <v>0.86</v>
      </c>
      <c r="H667">
        <v>0.94808027224502001</v>
      </c>
      <c r="I667" t="s">
        <v>11</v>
      </c>
      <c r="K667" s="2">
        <f>_xlfn.FLOOR.MATH(LOG(Table1[[#This Row],[N_NODES]],Table1[[#This Row],[N_COMPONENTS]]+3))</f>
        <v>2</v>
      </c>
      <c r="L667" t="s">
        <v>52</v>
      </c>
      <c r="M667" t="s">
        <v>55</v>
      </c>
    </row>
    <row r="668" spans="1:13" x14ac:dyDescent="0.25">
      <c r="A668">
        <v>26</v>
      </c>
      <c r="B668" t="s">
        <v>8</v>
      </c>
      <c r="C668" t="s">
        <v>35</v>
      </c>
      <c r="D668">
        <v>7225</v>
      </c>
      <c r="E668">
        <v>82</v>
      </c>
      <c r="F668">
        <v>1500</v>
      </c>
      <c r="G668">
        <v>0.86</v>
      </c>
      <c r="H668">
        <v>0.94795215694124701</v>
      </c>
      <c r="I668" t="s">
        <v>10</v>
      </c>
      <c r="J668" t="b">
        <f t="shared" ref="J668" si="307">H668&gt;H669</f>
        <v>0</v>
      </c>
      <c r="K668" s="2">
        <f>_xlfn.FLOOR.MATH(LOG(Table1[[#This Row],[N_NODES]],Table1[[#This Row],[N_COMPONENTS]]+3))</f>
        <v>2</v>
      </c>
      <c r="L668" t="s">
        <v>52</v>
      </c>
      <c r="M668" t="s">
        <v>55</v>
      </c>
    </row>
    <row r="669" spans="1:13" x14ac:dyDescent="0.25">
      <c r="A669">
        <v>27</v>
      </c>
      <c r="B669" t="s">
        <v>8</v>
      </c>
      <c r="C669" t="s">
        <v>35</v>
      </c>
      <c r="D669">
        <v>7225</v>
      </c>
      <c r="E669">
        <v>82</v>
      </c>
      <c r="F669">
        <v>1500</v>
      </c>
      <c r="G669">
        <v>0.86</v>
      </c>
      <c r="H669">
        <v>0.947972174957461</v>
      </c>
      <c r="I669" t="s">
        <v>11</v>
      </c>
      <c r="K669" s="2">
        <f>_xlfn.FLOOR.MATH(LOG(Table1[[#This Row],[N_NODES]],Table1[[#This Row],[N_COMPONENTS]]+3))</f>
        <v>2</v>
      </c>
      <c r="L669" t="s">
        <v>52</v>
      </c>
      <c r="M669" t="s">
        <v>55</v>
      </c>
    </row>
    <row r="670" spans="1:13" x14ac:dyDescent="0.25">
      <c r="A670">
        <v>28</v>
      </c>
      <c r="B670" t="s">
        <v>8</v>
      </c>
      <c r="C670" t="s">
        <v>35</v>
      </c>
      <c r="D670">
        <v>7225</v>
      </c>
      <c r="E670">
        <v>82</v>
      </c>
      <c r="F670">
        <v>1250</v>
      </c>
      <c r="G670">
        <v>0.86</v>
      </c>
      <c r="H670">
        <v>0.94792313081773505</v>
      </c>
      <c r="I670" t="s">
        <v>10</v>
      </c>
      <c r="J670" t="b">
        <f t="shared" ref="J670" si="308">H670&gt;H671</f>
        <v>1</v>
      </c>
      <c r="K670" s="2">
        <f>_xlfn.FLOOR.MATH(LOG(Table1[[#This Row],[N_NODES]],Table1[[#This Row],[N_COMPONENTS]]+3))</f>
        <v>2</v>
      </c>
      <c r="L670" t="s">
        <v>52</v>
      </c>
      <c r="M670" t="s">
        <v>55</v>
      </c>
    </row>
    <row r="671" spans="1:13" x14ac:dyDescent="0.25">
      <c r="A671">
        <v>29</v>
      </c>
      <c r="B671" t="s">
        <v>8</v>
      </c>
      <c r="C671" t="s">
        <v>35</v>
      </c>
      <c r="D671">
        <v>7225</v>
      </c>
      <c r="E671">
        <v>82</v>
      </c>
      <c r="F671">
        <v>1250</v>
      </c>
      <c r="G671">
        <v>0.86</v>
      </c>
      <c r="H671">
        <v>0.94790111099989904</v>
      </c>
      <c r="I671" t="s">
        <v>11</v>
      </c>
      <c r="K671" s="2">
        <f>_xlfn.FLOOR.MATH(LOG(Table1[[#This Row],[N_NODES]],Table1[[#This Row],[N_COMPONENTS]]+3))</f>
        <v>2</v>
      </c>
      <c r="L671" t="s">
        <v>52</v>
      </c>
      <c r="M671" t="s">
        <v>55</v>
      </c>
    </row>
    <row r="672" spans="1:13" x14ac:dyDescent="0.25">
      <c r="A672">
        <v>30</v>
      </c>
      <c r="B672" t="s">
        <v>8</v>
      </c>
      <c r="C672" t="s">
        <v>35</v>
      </c>
      <c r="D672">
        <v>7225</v>
      </c>
      <c r="E672">
        <v>82</v>
      </c>
      <c r="F672">
        <v>1000</v>
      </c>
      <c r="G672">
        <v>0.85950000000000004</v>
      </c>
      <c r="H672">
        <v>0.94776098488639704</v>
      </c>
      <c r="I672" t="s">
        <v>10</v>
      </c>
      <c r="J672" t="b">
        <f t="shared" ref="J672" si="309">H672&gt;H673</f>
        <v>0</v>
      </c>
      <c r="K672" s="2">
        <f>_xlfn.FLOOR.MATH(LOG(Table1[[#This Row],[N_NODES]],Table1[[#This Row],[N_COMPONENTS]]+3))</f>
        <v>2</v>
      </c>
      <c r="L672" t="s">
        <v>52</v>
      </c>
      <c r="M672" t="s">
        <v>55</v>
      </c>
    </row>
    <row r="673" spans="1:13" x14ac:dyDescent="0.25">
      <c r="A673">
        <v>31</v>
      </c>
      <c r="B673" t="s">
        <v>8</v>
      </c>
      <c r="C673" t="s">
        <v>35</v>
      </c>
      <c r="D673">
        <v>7225</v>
      </c>
      <c r="E673">
        <v>82</v>
      </c>
      <c r="F673">
        <v>1000</v>
      </c>
      <c r="G673">
        <v>0.86</v>
      </c>
      <c r="H673">
        <v>0.94779101191071902</v>
      </c>
      <c r="I673" t="s">
        <v>11</v>
      </c>
      <c r="K673" s="2">
        <f>_xlfn.FLOOR.MATH(LOG(Table1[[#This Row],[N_NODES]],Table1[[#This Row],[N_COMPONENTS]]+3))</f>
        <v>2</v>
      </c>
      <c r="L673" t="s">
        <v>52</v>
      </c>
      <c r="M673" t="s">
        <v>55</v>
      </c>
    </row>
    <row r="674" spans="1:13" x14ac:dyDescent="0.25">
      <c r="A674">
        <v>32</v>
      </c>
      <c r="B674" t="s">
        <v>8</v>
      </c>
      <c r="C674" t="s">
        <v>35</v>
      </c>
      <c r="D674">
        <v>2025</v>
      </c>
      <c r="E674">
        <v>42</v>
      </c>
      <c r="F674">
        <v>6000</v>
      </c>
      <c r="G674">
        <v>0.86050000000000004</v>
      </c>
      <c r="H674">
        <v>0.94782904614152697</v>
      </c>
      <c r="I674" t="s">
        <v>10</v>
      </c>
      <c r="J674" t="b">
        <f t="shared" ref="J674" si="310">H674&gt;H675</f>
        <v>0</v>
      </c>
      <c r="K674" s="2">
        <f>_xlfn.FLOOR.MATH(LOG(Table1[[#This Row],[N_NODES]],Table1[[#This Row],[N_COMPONENTS]]+3))</f>
        <v>2</v>
      </c>
      <c r="L674" t="s">
        <v>52</v>
      </c>
      <c r="M674" t="s">
        <v>55</v>
      </c>
    </row>
    <row r="675" spans="1:13" x14ac:dyDescent="0.25">
      <c r="A675">
        <v>33</v>
      </c>
      <c r="B675" t="s">
        <v>8</v>
      </c>
      <c r="C675" t="s">
        <v>35</v>
      </c>
      <c r="D675">
        <v>2025</v>
      </c>
      <c r="E675">
        <v>42</v>
      </c>
      <c r="F675">
        <v>6000</v>
      </c>
      <c r="G675">
        <v>0.85950000000000004</v>
      </c>
      <c r="H675">
        <v>0.94786207586828097</v>
      </c>
      <c r="I675" t="s">
        <v>11</v>
      </c>
      <c r="K675" s="2">
        <f>_xlfn.FLOOR.MATH(LOG(Table1[[#This Row],[N_NODES]],Table1[[#This Row],[N_COMPONENTS]]+3))</f>
        <v>2</v>
      </c>
      <c r="L675" t="s">
        <v>52</v>
      </c>
      <c r="M675" t="s">
        <v>55</v>
      </c>
    </row>
    <row r="676" spans="1:13" x14ac:dyDescent="0.25">
      <c r="A676">
        <v>34</v>
      </c>
      <c r="B676" t="s">
        <v>8</v>
      </c>
      <c r="C676" t="s">
        <v>35</v>
      </c>
      <c r="D676">
        <v>2025</v>
      </c>
      <c r="E676">
        <v>42</v>
      </c>
      <c r="F676">
        <v>4000</v>
      </c>
      <c r="G676">
        <v>0.85899999999999999</v>
      </c>
      <c r="H676">
        <v>0.94778800920828699</v>
      </c>
      <c r="I676" t="s">
        <v>10</v>
      </c>
      <c r="J676" t="b">
        <f t="shared" ref="J676" si="311">H676&gt;H677</f>
        <v>1</v>
      </c>
      <c r="K676" s="2">
        <f>_xlfn.FLOOR.MATH(LOG(Table1[[#This Row],[N_NODES]],Table1[[#This Row],[N_COMPONENTS]]+3))</f>
        <v>2</v>
      </c>
      <c r="L676" t="s">
        <v>52</v>
      </c>
      <c r="M676" t="s">
        <v>55</v>
      </c>
    </row>
    <row r="677" spans="1:13" x14ac:dyDescent="0.25">
      <c r="A677">
        <v>35</v>
      </c>
      <c r="B677" t="s">
        <v>8</v>
      </c>
      <c r="C677" t="s">
        <v>35</v>
      </c>
      <c r="D677">
        <v>2025</v>
      </c>
      <c r="E677">
        <v>42</v>
      </c>
      <c r="F677">
        <v>4000</v>
      </c>
      <c r="G677">
        <v>0.85950000000000004</v>
      </c>
      <c r="H677">
        <v>0.94776999299369402</v>
      </c>
      <c r="I677" t="s">
        <v>11</v>
      </c>
      <c r="K677" s="2">
        <f>_xlfn.FLOOR.MATH(LOG(Table1[[#This Row],[N_NODES]],Table1[[#This Row],[N_COMPONENTS]]+3))</f>
        <v>2</v>
      </c>
      <c r="L677" t="s">
        <v>52</v>
      </c>
      <c r="M677" t="s">
        <v>55</v>
      </c>
    </row>
    <row r="678" spans="1:13" x14ac:dyDescent="0.25">
      <c r="A678">
        <v>36</v>
      </c>
      <c r="B678" t="s">
        <v>8</v>
      </c>
      <c r="C678" t="s">
        <v>35</v>
      </c>
      <c r="D678">
        <v>2025</v>
      </c>
      <c r="E678">
        <v>42</v>
      </c>
      <c r="F678">
        <v>3000</v>
      </c>
      <c r="G678">
        <v>0.85799999999999998</v>
      </c>
      <c r="H678">
        <v>0.947649884896406</v>
      </c>
      <c r="I678" t="s">
        <v>10</v>
      </c>
      <c r="J678" t="b">
        <f t="shared" ref="J678" si="312">H678&gt;H679</f>
        <v>0</v>
      </c>
      <c r="K678" s="2">
        <f>_xlfn.FLOOR.MATH(LOG(Table1[[#This Row],[N_NODES]],Table1[[#This Row],[N_COMPONENTS]]+3))</f>
        <v>2</v>
      </c>
      <c r="L678" t="s">
        <v>52</v>
      </c>
      <c r="M678" t="s">
        <v>55</v>
      </c>
    </row>
    <row r="679" spans="1:13" x14ac:dyDescent="0.25">
      <c r="A679">
        <v>37</v>
      </c>
      <c r="B679" t="s">
        <v>8</v>
      </c>
      <c r="C679" t="s">
        <v>35</v>
      </c>
      <c r="D679">
        <v>2025</v>
      </c>
      <c r="E679">
        <v>42</v>
      </c>
      <c r="F679">
        <v>3000</v>
      </c>
      <c r="G679">
        <v>0.85799999999999998</v>
      </c>
      <c r="H679">
        <v>0.94768191372235</v>
      </c>
      <c r="I679" t="s">
        <v>11</v>
      </c>
      <c r="K679" s="2">
        <f>_xlfn.FLOOR.MATH(LOG(Table1[[#This Row],[N_NODES]],Table1[[#This Row],[N_COMPONENTS]]+3))</f>
        <v>2</v>
      </c>
      <c r="L679" t="s">
        <v>52</v>
      </c>
      <c r="M679" t="s">
        <v>55</v>
      </c>
    </row>
    <row r="680" spans="1:13" x14ac:dyDescent="0.25">
      <c r="A680">
        <v>38</v>
      </c>
      <c r="B680" t="s">
        <v>8</v>
      </c>
      <c r="C680" t="s">
        <v>35</v>
      </c>
      <c r="D680">
        <v>2025</v>
      </c>
      <c r="E680">
        <v>42</v>
      </c>
      <c r="F680">
        <v>2500</v>
      </c>
      <c r="G680">
        <v>0.85750000000000004</v>
      </c>
      <c r="H680">
        <v>0.94758782904614103</v>
      </c>
      <c r="I680" t="s">
        <v>10</v>
      </c>
      <c r="J680" t="b">
        <f t="shared" ref="J680" si="313">H680&gt;H681</f>
        <v>0</v>
      </c>
      <c r="K680" s="2">
        <f>_xlfn.FLOOR.MATH(LOG(Table1[[#This Row],[N_NODES]],Table1[[#This Row],[N_COMPONENTS]]+3))</f>
        <v>2</v>
      </c>
      <c r="L680" t="s">
        <v>52</v>
      </c>
      <c r="M680" t="s">
        <v>55</v>
      </c>
    </row>
    <row r="681" spans="1:13" x14ac:dyDescent="0.25">
      <c r="A681">
        <v>39</v>
      </c>
      <c r="B681" t="s">
        <v>8</v>
      </c>
      <c r="C681" t="s">
        <v>35</v>
      </c>
      <c r="D681">
        <v>2025</v>
      </c>
      <c r="E681">
        <v>42</v>
      </c>
      <c r="F681">
        <v>2500</v>
      </c>
      <c r="G681">
        <v>0.85799999999999998</v>
      </c>
      <c r="H681">
        <v>0.94761985787208403</v>
      </c>
      <c r="I681" t="s">
        <v>11</v>
      </c>
      <c r="K681" s="2">
        <f>_xlfn.FLOOR.MATH(LOG(Table1[[#This Row],[N_NODES]],Table1[[#This Row],[N_COMPONENTS]]+3))</f>
        <v>2</v>
      </c>
      <c r="L681" t="s">
        <v>52</v>
      </c>
      <c r="M681" t="s">
        <v>55</v>
      </c>
    </row>
    <row r="682" spans="1:13" x14ac:dyDescent="0.25">
      <c r="A682">
        <v>40</v>
      </c>
      <c r="B682" t="s">
        <v>8</v>
      </c>
      <c r="C682" t="s">
        <v>35</v>
      </c>
      <c r="D682">
        <v>2025</v>
      </c>
      <c r="E682">
        <v>42</v>
      </c>
      <c r="F682">
        <v>2000</v>
      </c>
      <c r="G682">
        <v>0.85650000000000004</v>
      </c>
      <c r="H682">
        <v>0.94751075968371501</v>
      </c>
      <c r="I682" t="s">
        <v>10</v>
      </c>
      <c r="J682" t="b">
        <f t="shared" ref="J682" si="314">H682&gt;H683</f>
        <v>1</v>
      </c>
      <c r="K682" s="2">
        <f>_xlfn.FLOOR.MATH(LOG(Table1[[#This Row],[N_NODES]],Table1[[#This Row],[N_COMPONENTS]]+3))</f>
        <v>2</v>
      </c>
      <c r="L682" t="s">
        <v>52</v>
      </c>
      <c r="M682" t="s">
        <v>55</v>
      </c>
    </row>
    <row r="683" spans="1:13" x14ac:dyDescent="0.25">
      <c r="A683">
        <v>41</v>
      </c>
      <c r="B683" t="s">
        <v>8</v>
      </c>
      <c r="C683" t="s">
        <v>35</v>
      </c>
      <c r="D683">
        <v>2025</v>
      </c>
      <c r="E683">
        <v>42</v>
      </c>
      <c r="F683">
        <v>2000</v>
      </c>
      <c r="G683">
        <v>0.85750000000000004</v>
      </c>
      <c r="H683">
        <v>0.94750875788209299</v>
      </c>
      <c r="I683" t="s">
        <v>11</v>
      </c>
      <c r="K683" s="2">
        <f>_xlfn.FLOOR.MATH(LOG(Table1[[#This Row],[N_NODES]],Table1[[#This Row],[N_COMPONENTS]]+3))</f>
        <v>2</v>
      </c>
      <c r="L683" t="s">
        <v>52</v>
      </c>
      <c r="M683" t="s">
        <v>55</v>
      </c>
    </row>
    <row r="684" spans="1:13" x14ac:dyDescent="0.25">
      <c r="A684">
        <v>42</v>
      </c>
      <c r="B684" t="s">
        <v>8</v>
      </c>
      <c r="C684" t="s">
        <v>35</v>
      </c>
      <c r="D684">
        <v>2025</v>
      </c>
      <c r="E684">
        <v>42</v>
      </c>
      <c r="F684">
        <v>1500</v>
      </c>
      <c r="G684">
        <v>0.85599999999999998</v>
      </c>
      <c r="H684">
        <v>0.94741467320588502</v>
      </c>
      <c r="I684" t="s">
        <v>10</v>
      </c>
      <c r="J684" t="b">
        <f t="shared" ref="J684" si="315">H684&gt;H685</f>
        <v>1</v>
      </c>
      <c r="K684" s="2">
        <f>_xlfn.FLOOR.MATH(LOG(Table1[[#This Row],[N_NODES]],Table1[[#This Row],[N_COMPONENTS]]+3))</f>
        <v>2</v>
      </c>
      <c r="L684" t="s">
        <v>52</v>
      </c>
      <c r="M684" t="s">
        <v>55</v>
      </c>
    </row>
    <row r="685" spans="1:13" x14ac:dyDescent="0.25">
      <c r="A685">
        <v>43</v>
      </c>
      <c r="B685" t="s">
        <v>8</v>
      </c>
      <c r="C685" t="s">
        <v>35</v>
      </c>
      <c r="D685">
        <v>2025</v>
      </c>
      <c r="E685">
        <v>42</v>
      </c>
      <c r="F685">
        <v>1500</v>
      </c>
      <c r="G685">
        <v>0.85550000000000004</v>
      </c>
      <c r="H685">
        <v>0.94735762185967298</v>
      </c>
      <c r="I685" t="s">
        <v>11</v>
      </c>
      <c r="K685" s="2">
        <f>_xlfn.FLOOR.MATH(LOG(Table1[[#This Row],[N_NODES]],Table1[[#This Row],[N_COMPONENTS]]+3))</f>
        <v>2</v>
      </c>
      <c r="L685" t="s">
        <v>52</v>
      </c>
      <c r="M685" t="s">
        <v>55</v>
      </c>
    </row>
    <row r="686" spans="1:13" x14ac:dyDescent="0.25">
      <c r="A686">
        <v>44</v>
      </c>
      <c r="B686" t="s">
        <v>8</v>
      </c>
      <c r="C686" t="s">
        <v>35</v>
      </c>
      <c r="D686">
        <v>2025</v>
      </c>
      <c r="E686">
        <v>42</v>
      </c>
      <c r="F686">
        <v>1250</v>
      </c>
      <c r="G686">
        <v>0.85599999999999998</v>
      </c>
      <c r="H686">
        <v>0.94723551196076405</v>
      </c>
      <c r="I686" t="s">
        <v>10</v>
      </c>
      <c r="J686" t="b">
        <f t="shared" ref="J686" si="316">H686&gt;H687</f>
        <v>1</v>
      </c>
      <c r="K686" s="2">
        <f>_xlfn.FLOOR.MATH(LOG(Table1[[#This Row],[N_NODES]],Table1[[#This Row],[N_COMPONENTS]]+3))</f>
        <v>2</v>
      </c>
      <c r="L686" t="s">
        <v>52</v>
      </c>
      <c r="M686" t="s">
        <v>55</v>
      </c>
    </row>
    <row r="687" spans="1:13" x14ac:dyDescent="0.25">
      <c r="A687">
        <v>45</v>
      </c>
      <c r="B687" t="s">
        <v>8</v>
      </c>
      <c r="C687" t="s">
        <v>35</v>
      </c>
      <c r="D687">
        <v>2025</v>
      </c>
      <c r="E687">
        <v>42</v>
      </c>
      <c r="F687">
        <v>1250</v>
      </c>
      <c r="G687">
        <v>0.85550000000000004</v>
      </c>
      <c r="H687">
        <v>0.94719047142428103</v>
      </c>
      <c r="I687" t="s">
        <v>11</v>
      </c>
      <c r="K687" s="2">
        <f>_xlfn.FLOOR.MATH(LOG(Table1[[#This Row],[N_NODES]],Table1[[#This Row],[N_COMPONENTS]]+3))</f>
        <v>2</v>
      </c>
      <c r="L687" t="s">
        <v>52</v>
      </c>
      <c r="M687" t="s">
        <v>55</v>
      </c>
    </row>
    <row r="688" spans="1:13" x14ac:dyDescent="0.25">
      <c r="A688">
        <v>46</v>
      </c>
      <c r="B688" t="s">
        <v>8</v>
      </c>
      <c r="C688" t="s">
        <v>35</v>
      </c>
      <c r="D688">
        <v>2025</v>
      </c>
      <c r="E688">
        <v>42</v>
      </c>
      <c r="F688">
        <v>1000</v>
      </c>
      <c r="G688">
        <v>0.85450000000000004</v>
      </c>
      <c r="H688">
        <v>0.94701631468321401</v>
      </c>
      <c r="I688" t="s">
        <v>10</v>
      </c>
      <c r="J688" t="b">
        <f t="shared" ref="J688" si="317">H688&gt;H689</f>
        <v>1</v>
      </c>
      <c r="K688" s="2">
        <f>_xlfn.FLOOR.MATH(LOG(Table1[[#This Row],[N_NODES]],Table1[[#This Row],[N_COMPONENTS]]+3))</f>
        <v>2</v>
      </c>
      <c r="L688" t="s">
        <v>52</v>
      </c>
      <c r="M688" t="s">
        <v>55</v>
      </c>
    </row>
    <row r="689" spans="1:13" x14ac:dyDescent="0.25">
      <c r="A689">
        <v>47</v>
      </c>
      <c r="B689" t="s">
        <v>8</v>
      </c>
      <c r="C689" t="s">
        <v>35</v>
      </c>
      <c r="D689">
        <v>2025</v>
      </c>
      <c r="E689">
        <v>42</v>
      </c>
      <c r="F689">
        <v>1000</v>
      </c>
      <c r="G689">
        <v>0.85450000000000004</v>
      </c>
      <c r="H689">
        <v>0.94698228405564999</v>
      </c>
      <c r="I689" t="s">
        <v>11</v>
      </c>
      <c r="K689" s="2">
        <f>_xlfn.FLOOR.MATH(LOG(Table1[[#This Row],[N_NODES]],Table1[[#This Row],[N_COMPONENTS]]+3))</f>
        <v>2</v>
      </c>
      <c r="L689" t="s">
        <v>52</v>
      </c>
      <c r="M689" t="s">
        <v>55</v>
      </c>
    </row>
    <row r="690" spans="1:13" x14ac:dyDescent="0.25">
      <c r="A690">
        <v>48</v>
      </c>
      <c r="B690" t="s">
        <v>8</v>
      </c>
      <c r="C690" t="s">
        <v>35</v>
      </c>
      <c r="D690">
        <v>25</v>
      </c>
      <c r="E690">
        <v>2</v>
      </c>
      <c r="F690">
        <v>6000</v>
      </c>
      <c r="G690">
        <v>0.61099999999999999</v>
      </c>
      <c r="H690">
        <v>0.67088279451506305</v>
      </c>
      <c r="I690" t="s">
        <v>10</v>
      </c>
      <c r="J690" t="b">
        <f t="shared" ref="J690" si="318">H690&gt;H691</f>
        <v>0</v>
      </c>
      <c r="K690" s="2">
        <f>_xlfn.FLOOR.MATH(LOG(Table1[[#This Row],[N_NODES]],Table1[[#This Row],[N_COMPONENTS]]+3))</f>
        <v>2</v>
      </c>
      <c r="L690" t="s">
        <v>52</v>
      </c>
      <c r="M690" t="s">
        <v>55</v>
      </c>
    </row>
    <row r="691" spans="1:13" x14ac:dyDescent="0.25">
      <c r="A691">
        <v>49</v>
      </c>
      <c r="B691" t="s">
        <v>8</v>
      </c>
      <c r="C691" t="s">
        <v>35</v>
      </c>
      <c r="D691">
        <v>25</v>
      </c>
      <c r="E691">
        <v>2</v>
      </c>
      <c r="F691">
        <v>6000</v>
      </c>
      <c r="G691">
        <v>0.61250000000000004</v>
      </c>
      <c r="H691">
        <v>0.67091482334100605</v>
      </c>
      <c r="I691" t="s">
        <v>11</v>
      </c>
      <c r="K691" s="2">
        <f>_xlfn.FLOOR.MATH(LOG(Table1[[#This Row],[N_NODES]],Table1[[#This Row],[N_COMPONENTS]]+3))</f>
        <v>2</v>
      </c>
      <c r="L691" t="s">
        <v>52</v>
      </c>
      <c r="M691" t="s">
        <v>55</v>
      </c>
    </row>
    <row r="692" spans="1:13" x14ac:dyDescent="0.25">
      <c r="A692">
        <v>50</v>
      </c>
      <c r="B692" t="s">
        <v>8</v>
      </c>
      <c r="C692" t="s">
        <v>35</v>
      </c>
      <c r="D692">
        <v>25</v>
      </c>
      <c r="E692">
        <v>2</v>
      </c>
      <c r="F692">
        <v>4000</v>
      </c>
      <c r="G692">
        <v>0.61150000000000004</v>
      </c>
      <c r="H692">
        <v>0.67090081072965602</v>
      </c>
      <c r="I692" t="s">
        <v>10</v>
      </c>
      <c r="J692" t="b">
        <f t="shared" ref="J692" si="319">H692&gt;H693</f>
        <v>1</v>
      </c>
      <c r="K692" s="2">
        <f>_xlfn.FLOOR.MATH(LOG(Table1[[#This Row],[N_NODES]],Table1[[#This Row],[N_COMPONENTS]]+3))</f>
        <v>2</v>
      </c>
      <c r="L692" t="s">
        <v>52</v>
      </c>
      <c r="M692" t="s">
        <v>55</v>
      </c>
    </row>
    <row r="693" spans="1:13" x14ac:dyDescent="0.25">
      <c r="A693">
        <v>51</v>
      </c>
      <c r="B693" t="s">
        <v>8</v>
      </c>
      <c r="C693" t="s">
        <v>35</v>
      </c>
      <c r="D693">
        <v>25</v>
      </c>
      <c r="E693">
        <v>2</v>
      </c>
      <c r="F693">
        <v>4000</v>
      </c>
      <c r="G693">
        <v>0.61099999999999999</v>
      </c>
      <c r="H693">
        <v>0.67088980082073801</v>
      </c>
      <c r="I693" t="s">
        <v>11</v>
      </c>
      <c r="K693" s="2">
        <f>_xlfn.FLOOR.MATH(LOG(Table1[[#This Row],[N_NODES]],Table1[[#This Row],[N_COMPONENTS]]+3))</f>
        <v>2</v>
      </c>
      <c r="L693" t="s">
        <v>52</v>
      </c>
      <c r="M693" t="s">
        <v>55</v>
      </c>
    </row>
    <row r="694" spans="1:13" x14ac:dyDescent="0.25">
      <c r="A694">
        <v>52</v>
      </c>
      <c r="B694" t="s">
        <v>8</v>
      </c>
      <c r="C694" t="s">
        <v>35</v>
      </c>
      <c r="D694">
        <v>25</v>
      </c>
      <c r="E694">
        <v>2</v>
      </c>
      <c r="F694">
        <v>3000</v>
      </c>
      <c r="G694">
        <v>0.61099999999999999</v>
      </c>
      <c r="H694">
        <v>0.67101991792613302</v>
      </c>
      <c r="I694" t="s">
        <v>10</v>
      </c>
      <c r="J694" t="b">
        <f t="shared" ref="J694" si="320">H694&gt;H695</f>
        <v>1</v>
      </c>
      <c r="K694" s="2">
        <f>_xlfn.FLOOR.MATH(LOG(Table1[[#This Row],[N_NODES]],Table1[[#This Row],[N_COMPONENTS]]+3))</f>
        <v>2</v>
      </c>
      <c r="L694" t="s">
        <v>52</v>
      </c>
      <c r="M694" t="s">
        <v>55</v>
      </c>
    </row>
    <row r="695" spans="1:13" x14ac:dyDescent="0.25">
      <c r="A695">
        <v>53</v>
      </c>
      <c r="B695" t="s">
        <v>8</v>
      </c>
      <c r="C695" t="s">
        <v>35</v>
      </c>
      <c r="D695">
        <v>25</v>
      </c>
      <c r="E695">
        <v>2</v>
      </c>
      <c r="F695">
        <v>3000</v>
      </c>
      <c r="G695">
        <v>0.61099999999999999</v>
      </c>
      <c r="H695">
        <v>0.67088479631668496</v>
      </c>
      <c r="I695" t="s">
        <v>11</v>
      </c>
      <c r="K695" s="2">
        <f>_xlfn.FLOOR.MATH(LOG(Table1[[#This Row],[N_NODES]],Table1[[#This Row],[N_COMPONENTS]]+3))</f>
        <v>2</v>
      </c>
      <c r="L695" t="s">
        <v>52</v>
      </c>
      <c r="M695" t="s">
        <v>55</v>
      </c>
    </row>
    <row r="696" spans="1:13" x14ac:dyDescent="0.25">
      <c r="A696">
        <v>54</v>
      </c>
      <c r="B696" t="s">
        <v>8</v>
      </c>
      <c r="C696" t="s">
        <v>35</v>
      </c>
      <c r="D696">
        <v>25</v>
      </c>
      <c r="E696">
        <v>2</v>
      </c>
      <c r="F696">
        <v>2500</v>
      </c>
      <c r="G696">
        <v>0.61150000000000004</v>
      </c>
      <c r="H696">
        <v>0.67103292963667305</v>
      </c>
      <c r="I696" t="s">
        <v>10</v>
      </c>
      <c r="J696" t="b">
        <f t="shared" ref="J696" si="321">H696&gt;H697</f>
        <v>1</v>
      </c>
      <c r="K696" s="2">
        <f>_xlfn.FLOOR.MATH(LOG(Table1[[#This Row],[N_NODES]],Table1[[#This Row],[N_COMPONENTS]]+3))</f>
        <v>2</v>
      </c>
      <c r="L696" t="s">
        <v>52</v>
      </c>
      <c r="M696" t="s">
        <v>55</v>
      </c>
    </row>
    <row r="697" spans="1:13" x14ac:dyDescent="0.25">
      <c r="A697">
        <v>55</v>
      </c>
      <c r="B697" t="s">
        <v>8</v>
      </c>
      <c r="C697" t="s">
        <v>35</v>
      </c>
      <c r="D697">
        <v>25</v>
      </c>
      <c r="E697">
        <v>2</v>
      </c>
      <c r="F697">
        <v>2500</v>
      </c>
      <c r="G697">
        <v>0.61050000000000004</v>
      </c>
      <c r="H697">
        <v>0.67086077469722705</v>
      </c>
      <c r="I697" t="s">
        <v>11</v>
      </c>
      <c r="K697" s="2">
        <f>_xlfn.FLOOR.MATH(LOG(Table1[[#This Row],[N_NODES]],Table1[[#This Row],[N_COMPONENTS]]+3))</f>
        <v>2</v>
      </c>
      <c r="L697" t="s">
        <v>52</v>
      </c>
      <c r="M697" t="s">
        <v>55</v>
      </c>
    </row>
    <row r="698" spans="1:13" x14ac:dyDescent="0.25">
      <c r="A698">
        <v>56</v>
      </c>
      <c r="B698" t="s">
        <v>8</v>
      </c>
      <c r="C698" t="s">
        <v>35</v>
      </c>
      <c r="D698">
        <v>25</v>
      </c>
      <c r="E698">
        <v>2</v>
      </c>
      <c r="F698">
        <v>2000</v>
      </c>
      <c r="G698">
        <v>0.61</v>
      </c>
      <c r="H698">
        <v>0.67100390351316097</v>
      </c>
      <c r="I698" t="s">
        <v>10</v>
      </c>
      <c r="J698" t="b">
        <f t="shared" ref="J698" si="322">H698&gt;H699</f>
        <v>0</v>
      </c>
      <c r="K698" s="2">
        <f>_xlfn.FLOOR.MATH(LOG(Table1[[#This Row],[N_NODES]],Table1[[#This Row],[N_COMPONENTS]]+3))</f>
        <v>2</v>
      </c>
      <c r="L698" t="s">
        <v>52</v>
      </c>
      <c r="M698" t="s">
        <v>55</v>
      </c>
    </row>
    <row r="699" spans="1:13" x14ac:dyDescent="0.25">
      <c r="A699">
        <v>57</v>
      </c>
      <c r="B699" t="s">
        <v>8</v>
      </c>
      <c r="C699" t="s">
        <v>35</v>
      </c>
      <c r="D699">
        <v>25</v>
      </c>
      <c r="E699">
        <v>2</v>
      </c>
      <c r="F699">
        <v>2000</v>
      </c>
      <c r="G699">
        <v>0.61250000000000004</v>
      </c>
      <c r="H699">
        <v>0.67103593233910497</v>
      </c>
      <c r="I699" t="s">
        <v>11</v>
      </c>
      <c r="K699" s="2">
        <f>_xlfn.FLOOR.MATH(LOG(Table1[[#This Row],[N_NODES]],Table1[[#This Row],[N_COMPONENTS]]+3))</f>
        <v>2</v>
      </c>
      <c r="L699" t="s">
        <v>52</v>
      </c>
      <c r="M699" t="s">
        <v>55</v>
      </c>
    </row>
    <row r="700" spans="1:13" x14ac:dyDescent="0.25">
      <c r="A700">
        <v>58</v>
      </c>
      <c r="B700" t="s">
        <v>8</v>
      </c>
      <c r="C700" t="s">
        <v>35</v>
      </c>
      <c r="D700">
        <v>25</v>
      </c>
      <c r="E700">
        <v>2</v>
      </c>
      <c r="F700">
        <v>1500</v>
      </c>
      <c r="G700">
        <v>0.60950000000000004</v>
      </c>
      <c r="H700">
        <v>0.670984886397757</v>
      </c>
      <c r="I700" t="s">
        <v>10</v>
      </c>
      <c r="J700" t="b">
        <f t="shared" ref="J700" si="323">H700&gt;H701</f>
        <v>0</v>
      </c>
      <c r="K700" s="2">
        <f>_xlfn.FLOOR.MATH(LOG(Table1[[#This Row],[N_NODES]],Table1[[#This Row],[N_COMPONENTS]]+3))</f>
        <v>2</v>
      </c>
      <c r="L700" t="s">
        <v>52</v>
      </c>
      <c r="M700" t="s">
        <v>55</v>
      </c>
    </row>
    <row r="701" spans="1:13" x14ac:dyDescent="0.25">
      <c r="A701">
        <v>59</v>
      </c>
      <c r="B701" t="s">
        <v>8</v>
      </c>
      <c r="C701" t="s">
        <v>35</v>
      </c>
      <c r="D701">
        <v>25</v>
      </c>
      <c r="E701">
        <v>2</v>
      </c>
      <c r="F701">
        <v>1500</v>
      </c>
      <c r="G701">
        <v>0.61299999999999999</v>
      </c>
      <c r="H701">
        <v>0.67103593233910497</v>
      </c>
      <c r="I701" t="s">
        <v>11</v>
      </c>
      <c r="K701" s="2">
        <f>_xlfn.FLOOR.MATH(LOG(Table1[[#This Row],[N_NODES]],Table1[[#This Row],[N_COMPONENTS]]+3))</f>
        <v>2</v>
      </c>
      <c r="L701" t="s">
        <v>52</v>
      </c>
      <c r="M701" t="s">
        <v>55</v>
      </c>
    </row>
    <row r="702" spans="1:13" x14ac:dyDescent="0.25">
      <c r="A702">
        <v>60</v>
      </c>
      <c r="B702" t="s">
        <v>8</v>
      </c>
      <c r="C702" t="s">
        <v>35</v>
      </c>
      <c r="D702">
        <v>25</v>
      </c>
      <c r="E702">
        <v>2</v>
      </c>
      <c r="F702">
        <v>1250</v>
      </c>
      <c r="G702">
        <v>0.60850000000000004</v>
      </c>
      <c r="H702">
        <v>0.67073966569912902</v>
      </c>
      <c r="I702" t="s">
        <v>10</v>
      </c>
      <c r="J702" t="b">
        <f t="shared" ref="J702" si="324">H702&gt;H703</f>
        <v>0</v>
      </c>
      <c r="K702" s="2">
        <f>_xlfn.FLOOR.MATH(LOG(Table1[[#This Row],[N_NODES]],Table1[[#This Row],[N_COMPONENTS]]+3))</f>
        <v>2</v>
      </c>
      <c r="L702" t="s">
        <v>52</v>
      </c>
      <c r="M702" t="s">
        <v>55</v>
      </c>
    </row>
    <row r="703" spans="1:13" x14ac:dyDescent="0.25">
      <c r="A703">
        <v>61</v>
      </c>
      <c r="B703" t="s">
        <v>8</v>
      </c>
      <c r="C703" t="s">
        <v>35</v>
      </c>
      <c r="D703">
        <v>25</v>
      </c>
      <c r="E703">
        <v>2</v>
      </c>
      <c r="F703">
        <v>1250</v>
      </c>
      <c r="G703">
        <v>0.61099999999999999</v>
      </c>
      <c r="H703">
        <v>0.67101691522370099</v>
      </c>
      <c r="I703" t="s">
        <v>11</v>
      </c>
      <c r="K703" s="2">
        <f>_xlfn.FLOOR.MATH(LOG(Table1[[#This Row],[N_NODES]],Table1[[#This Row],[N_COMPONENTS]]+3))</f>
        <v>2</v>
      </c>
      <c r="L703" t="s">
        <v>52</v>
      </c>
      <c r="M703" t="s">
        <v>55</v>
      </c>
    </row>
    <row r="704" spans="1:13" x14ac:dyDescent="0.25">
      <c r="A704">
        <v>62</v>
      </c>
      <c r="B704" t="s">
        <v>8</v>
      </c>
      <c r="C704" t="s">
        <v>35</v>
      </c>
      <c r="D704">
        <v>25</v>
      </c>
      <c r="E704">
        <v>2</v>
      </c>
      <c r="F704">
        <v>1000</v>
      </c>
      <c r="G704">
        <v>0.61150000000000004</v>
      </c>
      <c r="H704">
        <v>0.67088579721749497</v>
      </c>
      <c r="I704" t="s">
        <v>10</v>
      </c>
      <c r="J704" t="b">
        <f t="shared" ref="J704" si="325">H704&gt;H705</f>
        <v>0</v>
      </c>
      <c r="K704" s="2">
        <f>_xlfn.FLOOR.MATH(LOG(Table1[[#This Row],[N_NODES]],Table1[[#This Row],[N_COMPONENTS]]+3))</f>
        <v>2</v>
      </c>
      <c r="L704" t="s">
        <v>52</v>
      </c>
      <c r="M704" t="s">
        <v>55</v>
      </c>
    </row>
    <row r="705" spans="1:13" x14ac:dyDescent="0.25">
      <c r="A705">
        <v>63</v>
      </c>
      <c r="B705" t="s">
        <v>8</v>
      </c>
      <c r="C705" t="s">
        <v>35</v>
      </c>
      <c r="D705">
        <v>25</v>
      </c>
      <c r="E705">
        <v>2</v>
      </c>
      <c r="F705">
        <v>1000</v>
      </c>
      <c r="G705">
        <v>0.61</v>
      </c>
      <c r="H705">
        <v>0.67102492243018697</v>
      </c>
      <c r="I705" t="s">
        <v>11</v>
      </c>
      <c r="K705" s="2">
        <f>_xlfn.FLOOR.MATH(LOG(Table1[[#This Row],[N_NODES]],Table1[[#This Row],[N_COMPONENTS]]+3))</f>
        <v>2</v>
      </c>
      <c r="L705" t="s">
        <v>52</v>
      </c>
      <c r="M705" t="s">
        <v>55</v>
      </c>
    </row>
    <row r="706" spans="1:13" x14ac:dyDescent="0.25">
      <c r="A706">
        <v>64</v>
      </c>
      <c r="B706" t="s">
        <v>8</v>
      </c>
      <c r="C706" t="s">
        <v>35</v>
      </c>
      <c r="D706">
        <v>1005</v>
      </c>
      <c r="E706">
        <v>1002</v>
      </c>
      <c r="F706">
        <v>6000</v>
      </c>
      <c r="G706">
        <v>0.85799999999999998</v>
      </c>
      <c r="H706">
        <v>0.94721749574617098</v>
      </c>
      <c r="I706" t="s">
        <v>10</v>
      </c>
      <c r="J706" t="b">
        <f t="shared" ref="J706" si="326">H706&gt;H707</f>
        <v>0</v>
      </c>
      <c r="K706" s="2">
        <f>_xlfn.FLOOR.MATH(LOG(Table1[[#This Row],[N_NODES]],Table1[[#This Row],[N_COMPONENTS]]+3))</f>
        <v>1</v>
      </c>
      <c r="L706" t="s">
        <v>52</v>
      </c>
      <c r="M706" t="s">
        <v>55</v>
      </c>
    </row>
    <row r="707" spans="1:13" x14ac:dyDescent="0.25">
      <c r="A707">
        <v>65</v>
      </c>
      <c r="B707" t="s">
        <v>8</v>
      </c>
      <c r="C707" t="s">
        <v>35</v>
      </c>
      <c r="D707">
        <v>1005</v>
      </c>
      <c r="E707">
        <v>1002</v>
      </c>
      <c r="F707">
        <v>6000</v>
      </c>
      <c r="G707">
        <v>0.86</v>
      </c>
      <c r="H707">
        <v>0.94822240016014403</v>
      </c>
      <c r="I707" t="s">
        <v>11</v>
      </c>
      <c r="K707" s="2">
        <f>_xlfn.FLOOR.MATH(LOG(Table1[[#This Row],[N_NODES]],Table1[[#This Row],[N_COMPONENTS]]+3))</f>
        <v>1</v>
      </c>
      <c r="L707" t="s">
        <v>52</v>
      </c>
      <c r="M707" t="s">
        <v>55</v>
      </c>
    </row>
    <row r="708" spans="1:13" x14ac:dyDescent="0.25">
      <c r="A708">
        <v>66</v>
      </c>
      <c r="B708" t="s">
        <v>8</v>
      </c>
      <c r="C708" t="s">
        <v>35</v>
      </c>
      <c r="D708">
        <v>1005</v>
      </c>
      <c r="E708">
        <v>1002</v>
      </c>
      <c r="F708">
        <v>4000</v>
      </c>
      <c r="G708">
        <v>0.86250000000000004</v>
      </c>
      <c r="H708">
        <v>0.94739465518967003</v>
      </c>
      <c r="I708" t="s">
        <v>10</v>
      </c>
      <c r="J708" t="b">
        <f t="shared" ref="J708" si="327">H708&gt;H709</f>
        <v>0</v>
      </c>
      <c r="K708" s="2">
        <f>_xlfn.FLOOR.MATH(LOG(Table1[[#This Row],[N_NODES]],Table1[[#This Row],[N_COMPONENTS]]+3))</f>
        <v>1</v>
      </c>
      <c r="L708" t="s">
        <v>52</v>
      </c>
      <c r="M708" t="s">
        <v>55</v>
      </c>
    </row>
    <row r="709" spans="1:13" x14ac:dyDescent="0.25">
      <c r="A709">
        <v>67</v>
      </c>
      <c r="B709" t="s">
        <v>8</v>
      </c>
      <c r="C709" t="s">
        <v>35</v>
      </c>
      <c r="D709">
        <v>1005</v>
      </c>
      <c r="E709">
        <v>1002</v>
      </c>
      <c r="F709">
        <v>4000</v>
      </c>
      <c r="G709">
        <v>0.85950000000000004</v>
      </c>
      <c r="H709">
        <v>0.94821739565608998</v>
      </c>
      <c r="I709" t="s">
        <v>11</v>
      </c>
      <c r="K709" s="2">
        <f>_xlfn.FLOOR.MATH(LOG(Table1[[#This Row],[N_NODES]],Table1[[#This Row],[N_COMPONENTS]]+3))</f>
        <v>1</v>
      </c>
      <c r="L709" t="s">
        <v>52</v>
      </c>
      <c r="M709" t="s">
        <v>55</v>
      </c>
    </row>
    <row r="710" spans="1:13" x14ac:dyDescent="0.25">
      <c r="A710">
        <v>68</v>
      </c>
      <c r="B710" t="s">
        <v>8</v>
      </c>
      <c r="C710" t="s">
        <v>35</v>
      </c>
      <c r="D710">
        <v>1005</v>
      </c>
      <c r="E710">
        <v>1002</v>
      </c>
      <c r="F710">
        <v>3000</v>
      </c>
      <c r="G710">
        <v>0.86</v>
      </c>
      <c r="H710">
        <v>0.94822540286257595</v>
      </c>
      <c r="I710" t="s">
        <v>10</v>
      </c>
      <c r="J710" t="b">
        <f t="shared" ref="J710" si="328">H710&gt;H711</f>
        <v>1</v>
      </c>
      <c r="K710" s="2">
        <f>_xlfn.FLOOR.MATH(LOG(Table1[[#This Row],[N_NODES]],Table1[[#This Row],[N_COMPONENTS]]+3))</f>
        <v>1</v>
      </c>
      <c r="L710" t="s">
        <v>52</v>
      </c>
      <c r="M710" t="s">
        <v>55</v>
      </c>
    </row>
    <row r="711" spans="1:13" x14ac:dyDescent="0.25">
      <c r="A711">
        <v>69</v>
      </c>
      <c r="B711" t="s">
        <v>8</v>
      </c>
      <c r="C711" t="s">
        <v>35</v>
      </c>
      <c r="D711">
        <v>1005</v>
      </c>
      <c r="E711">
        <v>1002</v>
      </c>
      <c r="F711">
        <v>3000</v>
      </c>
      <c r="G711">
        <v>0.86</v>
      </c>
      <c r="H711">
        <v>0.94820438394555095</v>
      </c>
      <c r="I711" t="s">
        <v>11</v>
      </c>
      <c r="K711" s="2">
        <f>_xlfn.FLOOR.MATH(LOG(Table1[[#This Row],[N_NODES]],Table1[[#This Row],[N_COMPONENTS]]+3))</f>
        <v>1</v>
      </c>
      <c r="L711" t="s">
        <v>52</v>
      </c>
      <c r="M711" t="s">
        <v>55</v>
      </c>
    </row>
    <row r="712" spans="1:13" x14ac:dyDescent="0.25">
      <c r="A712">
        <v>70</v>
      </c>
      <c r="B712" t="s">
        <v>8</v>
      </c>
      <c r="C712" t="s">
        <v>35</v>
      </c>
      <c r="D712">
        <v>1005</v>
      </c>
      <c r="E712">
        <v>1002</v>
      </c>
      <c r="F712">
        <v>2500</v>
      </c>
      <c r="G712">
        <v>0.85599999999999998</v>
      </c>
      <c r="H712">
        <v>0.94641477329596602</v>
      </c>
      <c r="I712" t="s">
        <v>10</v>
      </c>
      <c r="J712" t="b">
        <f t="shared" ref="J712" si="329">H712&gt;H713</f>
        <v>0</v>
      </c>
      <c r="K712" s="2">
        <f>_xlfn.FLOOR.MATH(LOG(Table1[[#This Row],[N_NODES]],Table1[[#This Row],[N_COMPONENTS]]+3))</f>
        <v>1</v>
      </c>
      <c r="L712" t="s">
        <v>52</v>
      </c>
      <c r="M712" t="s">
        <v>55</v>
      </c>
    </row>
    <row r="713" spans="1:13" x14ac:dyDescent="0.25">
      <c r="A713">
        <v>71</v>
      </c>
      <c r="B713" t="s">
        <v>8</v>
      </c>
      <c r="C713" t="s">
        <v>35</v>
      </c>
      <c r="D713">
        <v>1005</v>
      </c>
      <c r="E713">
        <v>1002</v>
      </c>
      <c r="F713">
        <v>2500</v>
      </c>
      <c r="G713">
        <v>0.86</v>
      </c>
      <c r="H713">
        <v>0.94821239115203604</v>
      </c>
      <c r="I713" t="s">
        <v>11</v>
      </c>
      <c r="K713" s="2">
        <f>_xlfn.FLOOR.MATH(LOG(Table1[[#This Row],[N_NODES]],Table1[[#This Row],[N_COMPONENTS]]+3))</f>
        <v>1</v>
      </c>
      <c r="L713" t="s">
        <v>52</v>
      </c>
      <c r="M713" t="s">
        <v>55</v>
      </c>
    </row>
    <row r="714" spans="1:13" x14ac:dyDescent="0.25">
      <c r="A714">
        <v>72</v>
      </c>
      <c r="B714" t="s">
        <v>8</v>
      </c>
      <c r="C714" t="s">
        <v>35</v>
      </c>
      <c r="D714">
        <v>1005</v>
      </c>
      <c r="E714">
        <v>1002</v>
      </c>
      <c r="F714">
        <v>2000</v>
      </c>
      <c r="G714">
        <v>0.85950000000000004</v>
      </c>
      <c r="H714">
        <v>0.94819137223501104</v>
      </c>
      <c r="I714" t="s">
        <v>10</v>
      </c>
      <c r="J714" t="b">
        <f t="shared" ref="J714" si="330">H714&gt;H715</f>
        <v>1</v>
      </c>
      <c r="K714" s="2">
        <f>_xlfn.FLOOR.MATH(LOG(Table1[[#This Row],[N_NODES]],Table1[[#This Row],[N_COMPONENTS]]+3))</f>
        <v>1</v>
      </c>
      <c r="L714" t="s">
        <v>52</v>
      </c>
      <c r="M714" t="s">
        <v>55</v>
      </c>
    </row>
    <row r="715" spans="1:13" x14ac:dyDescent="0.25">
      <c r="A715">
        <v>73</v>
      </c>
      <c r="B715" t="s">
        <v>8</v>
      </c>
      <c r="C715" t="s">
        <v>35</v>
      </c>
      <c r="D715">
        <v>1005</v>
      </c>
      <c r="E715">
        <v>1002</v>
      </c>
      <c r="F715">
        <v>2000</v>
      </c>
      <c r="G715">
        <v>0.86050000000000004</v>
      </c>
      <c r="H715">
        <v>0.94818236412771495</v>
      </c>
      <c r="I715" t="s">
        <v>11</v>
      </c>
      <c r="K715" s="2">
        <f>_xlfn.FLOOR.MATH(LOG(Table1[[#This Row],[N_NODES]],Table1[[#This Row],[N_COMPONENTS]]+3))</f>
        <v>1</v>
      </c>
      <c r="L715" t="s">
        <v>52</v>
      </c>
      <c r="M715" t="s">
        <v>55</v>
      </c>
    </row>
    <row r="716" spans="1:13" x14ac:dyDescent="0.25">
      <c r="A716">
        <v>74</v>
      </c>
      <c r="B716" t="s">
        <v>8</v>
      </c>
      <c r="C716" t="s">
        <v>35</v>
      </c>
      <c r="D716">
        <v>1005</v>
      </c>
      <c r="E716">
        <v>1002</v>
      </c>
      <c r="F716">
        <v>1500</v>
      </c>
      <c r="G716">
        <v>0.86299999999999999</v>
      </c>
      <c r="H716">
        <v>0.94717445701130998</v>
      </c>
      <c r="I716" t="s">
        <v>10</v>
      </c>
      <c r="J716" t="b">
        <f t="shared" ref="J716" si="331">H716&gt;H717</f>
        <v>0</v>
      </c>
      <c r="K716" s="2">
        <f>_xlfn.FLOOR.MATH(LOG(Table1[[#This Row],[N_NODES]],Table1[[#This Row],[N_COMPONENTS]]+3))</f>
        <v>1</v>
      </c>
      <c r="L716" t="s">
        <v>52</v>
      </c>
      <c r="M716" t="s">
        <v>55</v>
      </c>
    </row>
    <row r="717" spans="1:13" x14ac:dyDescent="0.25">
      <c r="A717">
        <v>75</v>
      </c>
      <c r="B717" t="s">
        <v>8</v>
      </c>
      <c r="C717" t="s">
        <v>35</v>
      </c>
      <c r="D717">
        <v>1005</v>
      </c>
      <c r="E717">
        <v>1002</v>
      </c>
      <c r="F717">
        <v>1500</v>
      </c>
      <c r="G717">
        <v>0.86050000000000004</v>
      </c>
      <c r="H717">
        <v>0.94812731458312405</v>
      </c>
      <c r="I717" t="s">
        <v>11</v>
      </c>
      <c r="K717" s="2">
        <f>_xlfn.FLOOR.MATH(LOG(Table1[[#This Row],[N_NODES]],Table1[[#This Row],[N_COMPONENTS]]+3))</f>
        <v>1</v>
      </c>
      <c r="L717" t="s">
        <v>52</v>
      </c>
      <c r="M717" t="s">
        <v>55</v>
      </c>
    </row>
    <row r="718" spans="1:13" x14ac:dyDescent="0.25">
      <c r="A718">
        <v>76</v>
      </c>
      <c r="B718" t="s">
        <v>8</v>
      </c>
      <c r="C718" t="s">
        <v>35</v>
      </c>
      <c r="D718">
        <v>1005</v>
      </c>
      <c r="E718">
        <v>1002</v>
      </c>
      <c r="F718">
        <v>1250</v>
      </c>
      <c r="G718">
        <v>0.86</v>
      </c>
      <c r="H718">
        <v>0.94811430287258502</v>
      </c>
      <c r="I718" t="s">
        <v>10</v>
      </c>
      <c r="J718" t="b">
        <f t="shared" ref="J718" si="332">H718&gt;H719</f>
        <v>0</v>
      </c>
      <c r="K718" s="2">
        <f>_xlfn.FLOOR.MATH(LOG(Table1[[#This Row],[N_NODES]],Table1[[#This Row],[N_COMPONENTS]]+3))</f>
        <v>1</v>
      </c>
      <c r="L718" t="s">
        <v>52</v>
      </c>
      <c r="M718" t="s">
        <v>55</v>
      </c>
    </row>
    <row r="719" spans="1:13" x14ac:dyDescent="0.25">
      <c r="A719">
        <v>77</v>
      </c>
      <c r="B719" t="s">
        <v>8</v>
      </c>
      <c r="C719" t="s">
        <v>35</v>
      </c>
      <c r="D719">
        <v>1005</v>
      </c>
      <c r="E719">
        <v>1002</v>
      </c>
      <c r="F719">
        <v>1250</v>
      </c>
      <c r="G719">
        <v>0.86</v>
      </c>
      <c r="H719">
        <v>0.94812631368231404</v>
      </c>
      <c r="I719" t="s">
        <v>11</v>
      </c>
      <c r="K719" s="2">
        <f>_xlfn.FLOOR.MATH(LOG(Table1[[#This Row],[N_NODES]],Table1[[#This Row],[N_COMPONENTS]]+3))</f>
        <v>1</v>
      </c>
      <c r="L719" t="s">
        <v>52</v>
      </c>
      <c r="M719" t="s">
        <v>55</v>
      </c>
    </row>
    <row r="720" spans="1:13" x14ac:dyDescent="0.25">
      <c r="A720">
        <v>78</v>
      </c>
      <c r="B720" t="s">
        <v>8</v>
      </c>
      <c r="C720" t="s">
        <v>35</v>
      </c>
      <c r="D720">
        <v>1005</v>
      </c>
      <c r="E720">
        <v>1002</v>
      </c>
      <c r="F720">
        <v>1000</v>
      </c>
      <c r="G720">
        <v>0.85250000000000004</v>
      </c>
      <c r="H720">
        <v>0.94489840856771001</v>
      </c>
      <c r="I720" t="s">
        <v>10</v>
      </c>
      <c r="J720" t="b">
        <f t="shared" ref="J720" si="333">H720&gt;H721</f>
        <v>0</v>
      </c>
      <c r="K720" s="2">
        <f>_xlfn.FLOOR.MATH(LOG(Table1[[#This Row],[N_NODES]],Table1[[#This Row],[N_COMPONENTS]]+3))</f>
        <v>1</v>
      </c>
      <c r="L720" t="s">
        <v>52</v>
      </c>
      <c r="M720" t="s">
        <v>55</v>
      </c>
    </row>
    <row r="721" spans="1:13" x14ac:dyDescent="0.25">
      <c r="A721">
        <v>79</v>
      </c>
      <c r="B721" t="s">
        <v>8</v>
      </c>
      <c r="C721" t="s">
        <v>35</v>
      </c>
      <c r="D721">
        <v>1005</v>
      </c>
      <c r="E721">
        <v>1002</v>
      </c>
      <c r="F721">
        <v>1000</v>
      </c>
      <c r="G721">
        <v>0.86099999999999999</v>
      </c>
      <c r="H721">
        <v>0.94806125512961603</v>
      </c>
      <c r="I721" t="s">
        <v>11</v>
      </c>
      <c r="K721" s="2">
        <f>_xlfn.FLOOR.MATH(LOG(Table1[[#This Row],[N_NODES]],Table1[[#This Row],[N_COMPONENTS]]+3))</f>
        <v>1</v>
      </c>
      <c r="L721" t="s">
        <v>52</v>
      </c>
      <c r="M721" t="s">
        <v>55</v>
      </c>
    </row>
    <row r="722" spans="1:13" x14ac:dyDescent="0.25">
      <c r="A722">
        <v>80</v>
      </c>
      <c r="B722" t="s">
        <v>8</v>
      </c>
      <c r="C722" t="s">
        <v>35</v>
      </c>
      <c r="D722">
        <v>805</v>
      </c>
      <c r="E722">
        <v>802</v>
      </c>
      <c r="F722">
        <v>6000</v>
      </c>
      <c r="G722">
        <v>0.85699999999999998</v>
      </c>
      <c r="H722">
        <v>0.94790211190071005</v>
      </c>
      <c r="I722" t="s">
        <v>10</v>
      </c>
      <c r="J722" t="b">
        <f t="shared" ref="J722" si="334">H722&gt;H723</f>
        <v>0</v>
      </c>
      <c r="K722" s="2">
        <f>_xlfn.FLOOR.MATH(LOG(Table1[[#This Row],[N_NODES]],Table1[[#This Row],[N_COMPONENTS]]+3))</f>
        <v>1</v>
      </c>
      <c r="L722" t="s">
        <v>52</v>
      </c>
      <c r="M722" t="s">
        <v>55</v>
      </c>
    </row>
    <row r="723" spans="1:13" x14ac:dyDescent="0.25">
      <c r="A723">
        <v>81</v>
      </c>
      <c r="B723" t="s">
        <v>8</v>
      </c>
      <c r="C723" t="s">
        <v>35</v>
      </c>
      <c r="D723">
        <v>805</v>
      </c>
      <c r="E723">
        <v>802</v>
      </c>
      <c r="F723">
        <v>6000</v>
      </c>
      <c r="G723">
        <v>0.86050000000000004</v>
      </c>
      <c r="H723">
        <v>0.94829546591932701</v>
      </c>
      <c r="I723" t="s">
        <v>11</v>
      </c>
      <c r="K723" s="2">
        <f>_xlfn.FLOOR.MATH(LOG(Table1[[#This Row],[N_NODES]],Table1[[#This Row],[N_COMPONENTS]]+3))</f>
        <v>1</v>
      </c>
      <c r="L723" t="s">
        <v>52</v>
      </c>
      <c r="M723" t="s">
        <v>55</v>
      </c>
    </row>
    <row r="724" spans="1:13" x14ac:dyDescent="0.25">
      <c r="A724">
        <v>82</v>
      </c>
      <c r="B724" t="s">
        <v>8</v>
      </c>
      <c r="C724" t="s">
        <v>35</v>
      </c>
      <c r="D724">
        <v>805</v>
      </c>
      <c r="E724">
        <v>802</v>
      </c>
      <c r="F724">
        <v>4000</v>
      </c>
      <c r="G724">
        <v>0.85650000000000004</v>
      </c>
      <c r="H724">
        <v>0.94613051746571897</v>
      </c>
      <c r="I724" t="s">
        <v>10</v>
      </c>
      <c r="J724" t="b">
        <f t="shared" ref="J724" si="335">H724&gt;H725</f>
        <v>0</v>
      </c>
      <c r="K724" s="2">
        <f>_xlfn.FLOOR.MATH(LOG(Table1[[#This Row],[N_NODES]],Table1[[#This Row],[N_COMPONENTS]]+3))</f>
        <v>1</v>
      </c>
      <c r="L724" t="s">
        <v>52</v>
      </c>
      <c r="M724" t="s">
        <v>55</v>
      </c>
    </row>
    <row r="725" spans="1:13" x14ac:dyDescent="0.25">
      <c r="A725">
        <v>83</v>
      </c>
      <c r="B725" t="s">
        <v>8</v>
      </c>
      <c r="C725" t="s">
        <v>35</v>
      </c>
      <c r="D725">
        <v>805</v>
      </c>
      <c r="E725">
        <v>802</v>
      </c>
      <c r="F725">
        <v>4000</v>
      </c>
      <c r="G725">
        <v>0.86</v>
      </c>
      <c r="H725">
        <v>0.94827244520067999</v>
      </c>
      <c r="I725" t="s">
        <v>11</v>
      </c>
      <c r="K725" s="2">
        <f>_xlfn.FLOOR.MATH(LOG(Table1[[#This Row],[N_NODES]],Table1[[#This Row],[N_COMPONENTS]]+3))</f>
        <v>1</v>
      </c>
      <c r="L725" t="s">
        <v>52</v>
      </c>
      <c r="M725" t="s">
        <v>55</v>
      </c>
    </row>
    <row r="726" spans="1:13" x14ac:dyDescent="0.25">
      <c r="A726">
        <v>84</v>
      </c>
      <c r="B726" t="s">
        <v>8</v>
      </c>
      <c r="C726" t="s">
        <v>35</v>
      </c>
      <c r="D726">
        <v>805</v>
      </c>
      <c r="E726">
        <v>802</v>
      </c>
      <c r="F726">
        <v>3000</v>
      </c>
      <c r="G726">
        <v>0.85950000000000004</v>
      </c>
      <c r="H726">
        <v>0.94830647582824501</v>
      </c>
      <c r="I726" t="s">
        <v>10</v>
      </c>
      <c r="J726" t="b">
        <f t="shared" ref="J726" si="336">H726&gt;H727</f>
        <v>1</v>
      </c>
      <c r="K726" s="2">
        <f>_xlfn.FLOOR.MATH(LOG(Table1[[#This Row],[N_NODES]],Table1[[#This Row],[N_COMPONENTS]]+3))</f>
        <v>1</v>
      </c>
      <c r="L726" t="s">
        <v>52</v>
      </c>
      <c r="M726" t="s">
        <v>55</v>
      </c>
    </row>
    <row r="727" spans="1:13" x14ac:dyDescent="0.25">
      <c r="A727">
        <v>85</v>
      </c>
      <c r="B727" t="s">
        <v>8</v>
      </c>
      <c r="C727" t="s">
        <v>35</v>
      </c>
      <c r="D727">
        <v>805</v>
      </c>
      <c r="E727">
        <v>802</v>
      </c>
      <c r="F727">
        <v>3000</v>
      </c>
      <c r="G727">
        <v>0.86</v>
      </c>
      <c r="H727">
        <v>0.94827144429986898</v>
      </c>
      <c r="I727" t="s">
        <v>11</v>
      </c>
      <c r="K727" s="2">
        <f>_xlfn.FLOOR.MATH(LOG(Table1[[#This Row],[N_NODES]],Table1[[#This Row],[N_COMPONENTS]]+3))</f>
        <v>1</v>
      </c>
      <c r="L727" t="s">
        <v>52</v>
      </c>
      <c r="M727" t="s">
        <v>55</v>
      </c>
    </row>
    <row r="728" spans="1:13" x14ac:dyDescent="0.25">
      <c r="A728">
        <v>86</v>
      </c>
      <c r="B728" t="s">
        <v>8</v>
      </c>
      <c r="C728" t="s">
        <v>35</v>
      </c>
      <c r="D728">
        <v>805</v>
      </c>
      <c r="E728">
        <v>802</v>
      </c>
      <c r="F728">
        <v>2500</v>
      </c>
      <c r="G728">
        <v>0.85699999999999998</v>
      </c>
      <c r="H728">
        <v>0.94719047142428103</v>
      </c>
      <c r="I728" t="s">
        <v>10</v>
      </c>
      <c r="J728" t="b">
        <f t="shared" ref="J728" si="337">H728&gt;H729</f>
        <v>0</v>
      </c>
      <c r="K728" s="2">
        <f>_xlfn.FLOOR.MATH(LOG(Table1[[#This Row],[N_NODES]],Table1[[#This Row],[N_COMPONENTS]]+3))</f>
        <v>1</v>
      </c>
      <c r="L728" t="s">
        <v>52</v>
      </c>
      <c r="M728" t="s">
        <v>55</v>
      </c>
    </row>
    <row r="729" spans="1:13" x14ac:dyDescent="0.25">
      <c r="A729">
        <v>87</v>
      </c>
      <c r="B729" t="s">
        <v>8</v>
      </c>
      <c r="C729" t="s">
        <v>35</v>
      </c>
      <c r="D729">
        <v>805</v>
      </c>
      <c r="E729">
        <v>802</v>
      </c>
      <c r="F729">
        <v>2500</v>
      </c>
      <c r="G729">
        <v>0.85950000000000004</v>
      </c>
      <c r="H729">
        <v>0.94825442898608703</v>
      </c>
      <c r="I729" t="s">
        <v>11</v>
      </c>
      <c r="K729" s="2">
        <f>_xlfn.FLOOR.MATH(LOG(Table1[[#This Row],[N_NODES]],Table1[[#This Row],[N_COMPONENTS]]+3))</f>
        <v>1</v>
      </c>
      <c r="L729" t="s">
        <v>52</v>
      </c>
      <c r="M729" t="s">
        <v>55</v>
      </c>
    </row>
    <row r="730" spans="1:13" x14ac:dyDescent="0.25">
      <c r="A730">
        <v>88</v>
      </c>
      <c r="B730" t="s">
        <v>8</v>
      </c>
      <c r="C730" t="s">
        <v>35</v>
      </c>
      <c r="D730">
        <v>805</v>
      </c>
      <c r="E730">
        <v>802</v>
      </c>
      <c r="F730">
        <v>2000</v>
      </c>
      <c r="G730">
        <v>0.85950000000000004</v>
      </c>
      <c r="H730">
        <v>0.94826043439095098</v>
      </c>
      <c r="I730" t="s">
        <v>10</v>
      </c>
      <c r="J730" t="b">
        <f t="shared" ref="J730" si="338">H730&gt;H731</f>
        <v>0</v>
      </c>
      <c r="K730" s="2">
        <f>_xlfn.FLOOR.MATH(LOG(Table1[[#This Row],[N_NODES]],Table1[[#This Row],[N_COMPONENTS]]+3))</f>
        <v>1</v>
      </c>
      <c r="L730" t="s">
        <v>52</v>
      </c>
      <c r="M730" t="s">
        <v>55</v>
      </c>
    </row>
    <row r="731" spans="1:13" x14ac:dyDescent="0.25">
      <c r="A731">
        <v>89</v>
      </c>
      <c r="B731" t="s">
        <v>8</v>
      </c>
      <c r="C731" t="s">
        <v>35</v>
      </c>
      <c r="D731">
        <v>805</v>
      </c>
      <c r="E731">
        <v>802</v>
      </c>
      <c r="F731">
        <v>2000</v>
      </c>
      <c r="G731">
        <v>0.86</v>
      </c>
      <c r="H731">
        <v>0.94826443799419402</v>
      </c>
      <c r="I731" t="s">
        <v>11</v>
      </c>
      <c r="K731" s="2">
        <f>_xlfn.FLOOR.MATH(LOG(Table1[[#This Row],[N_NODES]],Table1[[#This Row],[N_COMPONENTS]]+3))</f>
        <v>1</v>
      </c>
      <c r="L731" t="s">
        <v>52</v>
      </c>
      <c r="M731" t="s">
        <v>55</v>
      </c>
    </row>
    <row r="732" spans="1:13" x14ac:dyDescent="0.25">
      <c r="A732">
        <v>90</v>
      </c>
      <c r="B732" t="s">
        <v>8</v>
      </c>
      <c r="C732" t="s">
        <v>35</v>
      </c>
      <c r="D732">
        <v>805</v>
      </c>
      <c r="E732">
        <v>802</v>
      </c>
      <c r="F732">
        <v>1500</v>
      </c>
      <c r="G732">
        <v>0.86099999999999999</v>
      </c>
      <c r="H732">
        <v>0.94822139925933302</v>
      </c>
      <c r="I732" t="s">
        <v>10</v>
      </c>
      <c r="J732" t="b">
        <f t="shared" ref="J732" si="339">H732&gt;H733</f>
        <v>0</v>
      </c>
      <c r="K732" s="2">
        <f>_xlfn.FLOOR.MATH(LOG(Table1[[#This Row],[N_NODES]],Table1[[#This Row],[N_COMPONENTS]]+3))</f>
        <v>1</v>
      </c>
      <c r="L732" t="s">
        <v>52</v>
      </c>
      <c r="M732" t="s">
        <v>55</v>
      </c>
    </row>
    <row r="733" spans="1:13" x14ac:dyDescent="0.25">
      <c r="A733">
        <v>91</v>
      </c>
      <c r="B733" t="s">
        <v>8</v>
      </c>
      <c r="C733" t="s">
        <v>35</v>
      </c>
      <c r="D733">
        <v>805</v>
      </c>
      <c r="E733">
        <v>802</v>
      </c>
      <c r="F733">
        <v>1500</v>
      </c>
      <c r="G733">
        <v>0.86</v>
      </c>
      <c r="H733">
        <v>0.94825743168851895</v>
      </c>
      <c r="I733" t="s">
        <v>11</v>
      </c>
      <c r="K733" s="2">
        <f>_xlfn.FLOOR.MATH(LOG(Table1[[#This Row],[N_NODES]],Table1[[#This Row],[N_COMPONENTS]]+3))</f>
        <v>1</v>
      </c>
      <c r="L733" t="s">
        <v>52</v>
      </c>
      <c r="M733" t="s">
        <v>55</v>
      </c>
    </row>
    <row r="734" spans="1:13" x14ac:dyDescent="0.25">
      <c r="A734">
        <v>92</v>
      </c>
      <c r="B734" t="s">
        <v>8</v>
      </c>
      <c r="C734" t="s">
        <v>35</v>
      </c>
      <c r="D734">
        <v>805</v>
      </c>
      <c r="E734">
        <v>802</v>
      </c>
      <c r="F734">
        <v>1250</v>
      </c>
      <c r="G734">
        <v>0.85499999999999998</v>
      </c>
      <c r="H734">
        <v>0.94594835351816597</v>
      </c>
      <c r="I734" t="s">
        <v>10</v>
      </c>
      <c r="J734" t="b">
        <f t="shared" ref="J734" si="340">H734&gt;H735</f>
        <v>0</v>
      </c>
      <c r="K734" s="2">
        <f>_xlfn.FLOOR.MATH(LOG(Table1[[#This Row],[N_NODES]],Table1[[#This Row],[N_COMPONENTS]]+3))</f>
        <v>1</v>
      </c>
      <c r="L734" t="s">
        <v>52</v>
      </c>
      <c r="M734" t="s">
        <v>55</v>
      </c>
    </row>
    <row r="735" spans="1:13" x14ac:dyDescent="0.25">
      <c r="A735">
        <v>93</v>
      </c>
      <c r="B735" t="s">
        <v>8</v>
      </c>
      <c r="C735" t="s">
        <v>35</v>
      </c>
      <c r="D735">
        <v>805</v>
      </c>
      <c r="E735">
        <v>802</v>
      </c>
      <c r="F735">
        <v>1250</v>
      </c>
      <c r="G735">
        <v>0.86</v>
      </c>
      <c r="H735">
        <v>0.94823140826744001</v>
      </c>
      <c r="I735" t="s">
        <v>11</v>
      </c>
      <c r="K735" s="2">
        <f>_xlfn.FLOOR.MATH(LOG(Table1[[#This Row],[N_NODES]],Table1[[#This Row],[N_COMPONENTS]]+3))</f>
        <v>1</v>
      </c>
      <c r="L735" t="s">
        <v>52</v>
      </c>
      <c r="M735" t="s">
        <v>55</v>
      </c>
    </row>
    <row r="736" spans="1:13" x14ac:dyDescent="0.25">
      <c r="A736">
        <v>94</v>
      </c>
      <c r="B736" t="s">
        <v>8</v>
      </c>
      <c r="C736" t="s">
        <v>35</v>
      </c>
      <c r="D736">
        <v>805</v>
      </c>
      <c r="E736">
        <v>802</v>
      </c>
      <c r="F736">
        <v>1000</v>
      </c>
      <c r="G736">
        <v>0.86</v>
      </c>
      <c r="H736">
        <v>0.94822540286257595</v>
      </c>
      <c r="I736" t="s">
        <v>10</v>
      </c>
      <c r="J736" t="b">
        <f t="shared" ref="J736" si="341">H736&gt;H737</f>
        <v>1</v>
      </c>
      <c r="K736" s="2">
        <f>_xlfn.FLOOR.MATH(LOG(Table1[[#This Row],[N_NODES]],Table1[[#This Row],[N_COMPONENTS]]+3))</f>
        <v>1</v>
      </c>
      <c r="L736" t="s">
        <v>52</v>
      </c>
      <c r="M736" t="s">
        <v>55</v>
      </c>
    </row>
    <row r="737" spans="1:13" x14ac:dyDescent="0.25">
      <c r="A737">
        <v>95</v>
      </c>
      <c r="B737" t="s">
        <v>8</v>
      </c>
      <c r="C737" t="s">
        <v>35</v>
      </c>
      <c r="D737">
        <v>805</v>
      </c>
      <c r="E737">
        <v>802</v>
      </c>
      <c r="F737">
        <v>1000</v>
      </c>
      <c r="G737">
        <v>0.86</v>
      </c>
      <c r="H737">
        <v>0.94821539385446896</v>
      </c>
      <c r="I737" t="s">
        <v>11</v>
      </c>
      <c r="K737" s="2">
        <f>_xlfn.FLOOR.MATH(LOG(Table1[[#This Row],[N_NODES]],Table1[[#This Row],[N_COMPONENTS]]+3))</f>
        <v>1</v>
      </c>
      <c r="L737" t="s">
        <v>52</v>
      </c>
      <c r="M737" t="s">
        <v>55</v>
      </c>
    </row>
    <row r="738" spans="1:13" x14ac:dyDescent="0.25">
      <c r="A738">
        <v>96</v>
      </c>
      <c r="B738" t="s">
        <v>8</v>
      </c>
      <c r="C738" t="s">
        <v>35</v>
      </c>
      <c r="D738">
        <v>605</v>
      </c>
      <c r="E738">
        <v>602</v>
      </c>
      <c r="F738">
        <v>6000</v>
      </c>
      <c r="G738">
        <v>0.85850000000000004</v>
      </c>
      <c r="H738">
        <v>0.94820638574717198</v>
      </c>
      <c r="I738" t="s">
        <v>10</v>
      </c>
      <c r="J738" t="b">
        <f t="shared" ref="J738" si="342">H738&gt;H739</f>
        <v>0</v>
      </c>
      <c r="K738" s="2">
        <f>_xlfn.FLOOR.MATH(LOG(Table1[[#This Row],[N_NODES]],Table1[[#This Row],[N_COMPONENTS]]+3))</f>
        <v>1</v>
      </c>
      <c r="L738" t="s">
        <v>52</v>
      </c>
      <c r="M738" t="s">
        <v>55</v>
      </c>
    </row>
    <row r="739" spans="1:13" x14ac:dyDescent="0.25">
      <c r="A739">
        <v>97</v>
      </c>
      <c r="B739" t="s">
        <v>8</v>
      </c>
      <c r="C739" t="s">
        <v>35</v>
      </c>
      <c r="D739">
        <v>605</v>
      </c>
      <c r="E739">
        <v>602</v>
      </c>
      <c r="F739">
        <v>6000</v>
      </c>
      <c r="G739">
        <v>0.85950000000000004</v>
      </c>
      <c r="H739">
        <v>0.94823040736663</v>
      </c>
      <c r="I739" t="s">
        <v>11</v>
      </c>
      <c r="K739" s="2">
        <f>_xlfn.FLOOR.MATH(LOG(Table1[[#This Row],[N_NODES]],Table1[[#This Row],[N_COMPONENTS]]+3))</f>
        <v>1</v>
      </c>
      <c r="L739" t="s">
        <v>52</v>
      </c>
      <c r="M739" t="s">
        <v>55</v>
      </c>
    </row>
    <row r="740" spans="1:13" x14ac:dyDescent="0.25">
      <c r="A740">
        <v>98</v>
      </c>
      <c r="B740" t="s">
        <v>8</v>
      </c>
      <c r="C740" t="s">
        <v>35</v>
      </c>
      <c r="D740">
        <v>605</v>
      </c>
      <c r="E740">
        <v>602</v>
      </c>
      <c r="F740">
        <v>4000</v>
      </c>
      <c r="G740">
        <v>0.85950000000000004</v>
      </c>
      <c r="H740">
        <v>0.94816935241717504</v>
      </c>
      <c r="I740" t="s">
        <v>10</v>
      </c>
      <c r="J740" t="b">
        <f t="shared" ref="J740" si="343">H740&gt;H741</f>
        <v>1</v>
      </c>
      <c r="K740" s="2">
        <f>_xlfn.FLOOR.MATH(LOG(Table1[[#This Row],[N_NODES]],Table1[[#This Row],[N_COMPONENTS]]+3))</f>
        <v>1</v>
      </c>
      <c r="L740" t="s">
        <v>52</v>
      </c>
      <c r="M740" t="s">
        <v>55</v>
      </c>
    </row>
    <row r="741" spans="1:13" x14ac:dyDescent="0.25">
      <c r="A741">
        <v>99</v>
      </c>
      <c r="B741" t="s">
        <v>8</v>
      </c>
      <c r="C741" t="s">
        <v>35</v>
      </c>
      <c r="D741">
        <v>605</v>
      </c>
      <c r="E741">
        <v>602</v>
      </c>
      <c r="F741">
        <v>4000</v>
      </c>
      <c r="G741">
        <v>0.85899999999999999</v>
      </c>
      <c r="H741">
        <v>0.94816134521068896</v>
      </c>
      <c r="I741" t="s">
        <v>11</v>
      </c>
      <c r="K741" s="2">
        <f>_xlfn.FLOOR.MATH(LOG(Table1[[#This Row],[N_NODES]],Table1[[#This Row],[N_COMPONENTS]]+3))</f>
        <v>1</v>
      </c>
      <c r="L741" t="s">
        <v>52</v>
      </c>
      <c r="M741" t="s">
        <v>55</v>
      </c>
    </row>
    <row r="742" spans="1:13" x14ac:dyDescent="0.25">
      <c r="A742">
        <v>100</v>
      </c>
      <c r="B742" t="s">
        <v>8</v>
      </c>
      <c r="C742" t="s">
        <v>35</v>
      </c>
      <c r="D742">
        <v>605</v>
      </c>
      <c r="E742">
        <v>602</v>
      </c>
      <c r="F742">
        <v>3000</v>
      </c>
      <c r="G742">
        <v>0.86050000000000004</v>
      </c>
      <c r="H742">
        <v>0.94813632269042103</v>
      </c>
      <c r="I742" t="s">
        <v>10</v>
      </c>
      <c r="J742" t="b">
        <f t="shared" ref="J742" si="344">H742&gt;H743</f>
        <v>0</v>
      </c>
      <c r="K742" s="2">
        <f>_xlfn.FLOOR.MATH(LOG(Table1[[#This Row],[N_NODES]],Table1[[#This Row],[N_COMPONENTS]]+3))</f>
        <v>1</v>
      </c>
      <c r="L742" t="s">
        <v>52</v>
      </c>
      <c r="M742" t="s">
        <v>55</v>
      </c>
    </row>
    <row r="743" spans="1:13" x14ac:dyDescent="0.25">
      <c r="A743">
        <v>101</v>
      </c>
      <c r="B743" t="s">
        <v>8</v>
      </c>
      <c r="C743" t="s">
        <v>35</v>
      </c>
      <c r="D743">
        <v>605</v>
      </c>
      <c r="E743">
        <v>602</v>
      </c>
      <c r="F743">
        <v>3000</v>
      </c>
      <c r="G743">
        <v>0.85899999999999999</v>
      </c>
      <c r="H743">
        <v>0.94813732359123204</v>
      </c>
      <c r="I743" t="s">
        <v>11</v>
      </c>
      <c r="K743" s="2">
        <f>_xlfn.FLOOR.MATH(LOG(Table1[[#This Row],[N_NODES]],Table1[[#This Row],[N_COMPONENTS]]+3))</f>
        <v>1</v>
      </c>
      <c r="L743" t="s">
        <v>52</v>
      </c>
      <c r="M743" t="s">
        <v>55</v>
      </c>
    </row>
    <row r="744" spans="1:13" x14ac:dyDescent="0.25">
      <c r="A744">
        <v>102</v>
      </c>
      <c r="B744" t="s">
        <v>8</v>
      </c>
      <c r="C744" t="s">
        <v>35</v>
      </c>
      <c r="D744">
        <v>605</v>
      </c>
      <c r="E744">
        <v>602</v>
      </c>
      <c r="F744">
        <v>2500</v>
      </c>
      <c r="G744">
        <v>0.85950000000000004</v>
      </c>
      <c r="H744">
        <v>0.94583625262736404</v>
      </c>
      <c r="I744" t="s">
        <v>10</v>
      </c>
      <c r="J744" t="b">
        <f t="shared" ref="J744" si="345">H744&gt;H745</f>
        <v>0</v>
      </c>
      <c r="K744" s="2">
        <f>_xlfn.FLOOR.MATH(LOG(Table1[[#This Row],[N_NODES]],Table1[[#This Row],[N_COMPONENTS]]+3))</f>
        <v>1</v>
      </c>
      <c r="L744" t="s">
        <v>52</v>
      </c>
      <c r="M744" t="s">
        <v>55</v>
      </c>
    </row>
    <row r="745" spans="1:13" x14ac:dyDescent="0.25">
      <c r="A745">
        <v>103</v>
      </c>
      <c r="B745" t="s">
        <v>8</v>
      </c>
      <c r="C745" t="s">
        <v>35</v>
      </c>
      <c r="D745">
        <v>605</v>
      </c>
      <c r="E745">
        <v>602</v>
      </c>
      <c r="F745">
        <v>2500</v>
      </c>
      <c r="G745">
        <v>0.85950000000000004</v>
      </c>
      <c r="H745">
        <v>0.94815033530177095</v>
      </c>
      <c r="I745" t="s">
        <v>11</v>
      </c>
      <c r="K745" s="2">
        <f>_xlfn.FLOOR.MATH(LOG(Table1[[#This Row],[N_NODES]],Table1[[#This Row],[N_COMPONENTS]]+3))</f>
        <v>1</v>
      </c>
      <c r="L745" t="s">
        <v>52</v>
      </c>
      <c r="M745" t="s">
        <v>55</v>
      </c>
    </row>
    <row r="746" spans="1:13" x14ac:dyDescent="0.25">
      <c r="A746">
        <v>104</v>
      </c>
      <c r="B746" t="s">
        <v>8</v>
      </c>
      <c r="C746" t="s">
        <v>35</v>
      </c>
      <c r="D746">
        <v>605</v>
      </c>
      <c r="E746">
        <v>602</v>
      </c>
      <c r="F746">
        <v>2000</v>
      </c>
      <c r="G746">
        <v>0.86</v>
      </c>
      <c r="H746">
        <v>0.94812431188069202</v>
      </c>
      <c r="I746" t="s">
        <v>10</v>
      </c>
      <c r="J746" t="b">
        <f t="shared" ref="J746" si="346">H746&gt;H747</f>
        <v>1</v>
      </c>
      <c r="K746" s="2">
        <f>_xlfn.FLOOR.MATH(LOG(Table1[[#This Row],[N_NODES]],Table1[[#This Row],[N_COMPONENTS]]+3))</f>
        <v>1</v>
      </c>
      <c r="L746" t="s">
        <v>52</v>
      </c>
      <c r="M746" t="s">
        <v>55</v>
      </c>
    </row>
    <row r="747" spans="1:13" x14ac:dyDescent="0.25">
      <c r="A747">
        <v>105</v>
      </c>
      <c r="B747" t="s">
        <v>8</v>
      </c>
      <c r="C747" t="s">
        <v>35</v>
      </c>
      <c r="D747">
        <v>605</v>
      </c>
      <c r="E747">
        <v>602</v>
      </c>
      <c r="F747">
        <v>2000</v>
      </c>
      <c r="G747">
        <v>0.85950000000000004</v>
      </c>
      <c r="H747">
        <v>0.94809728755880196</v>
      </c>
      <c r="I747" t="s">
        <v>11</v>
      </c>
      <c r="K747" s="2">
        <f>_xlfn.FLOOR.MATH(LOG(Table1[[#This Row],[N_NODES]],Table1[[#This Row],[N_COMPONENTS]]+3))</f>
        <v>1</v>
      </c>
      <c r="L747" t="s">
        <v>52</v>
      </c>
      <c r="M747" t="s">
        <v>55</v>
      </c>
    </row>
    <row r="748" spans="1:13" x14ac:dyDescent="0.25">
      <c r="A748">
        <v>106</v>
      </c>
      <c r="B748" t="s">
        <v>8</v>
      </c>
      <c r="C748" t="s">
        <v>35</v>
      </c>
      <c r="D748">
        <v>605</v>
      </c>
      <c r="E748">
        <v>602</v>
      </c>
      <c r="F748">
        <v>1500</v>
      </c>
      <c r="G748">
        <v>0.85650000000000004</v>
      </c>
      <c r="H748">
        <v>0.94369432489240301</v>
      </c>
      <c r="I748" t="s">
        <v>10</v>
      </c>
      <c r="J748" t="b">
        <f t="shared" ref="J748" si="347">H748&gt;H749</f>
        <v>0</v>
      </c>
      <c r="K748" s="2">
        <f>_xlfn.FLOOR.MATH(LOG(Table1[[#This Row],[N_NODES]],Table1[[#This Row],[N_COMPONENTS]]+3))</f>
        <v>1</v>
      </c>
      <c r="L748" t="s">
        <v>52</v>
      </c>
      <c r="M748" t="s">
        <v>55</v>
      </c>
    </row>
    <row r="749" spans="1:13" x14ac:dyDescent="0.25">
      <c r="A749">
        <v>107</v>
      </c>
      <c r="B749" t="s">
        <v>8</v>
      </c>
      <c r="C749" t="s">
        <v>35</v>
      </c>
      <c r="D749">
        <v>605</v>
      </c>
      <c r="E749">
        <v>602</v>
      </c>
      <c r="F749">
        <v>1500</v>
      </c>
      <c r="G749">
        <v>0.85950000000000004</v>
      </c>
      <c r="H749">
        <v>0.94808227404664203</v>
      </c>
      <c r="I749" t="s">
        <v>11</v>
      </c>
      <c r="K749" s="2">
        <f>_xlfn.FLOOR.MATH(LOG(Table1[[#This Row],[N_NODES]],Table1[[#This Row],[N_COMPONENTS]]+3))</f>
        <v>1</v>
      </c>
      <c r="L749" t="s">
        <v>52</v>
      </c>
      <c r="M749" t="s">
        <v>55</v>
      </c>
    </row>
    <row r="750" spans="1:13" x14ac:dyDescent="0.25">
      <c r="A750">
        <v>108</v>
      </c>
      <c r="B750" t="s">
        <v>8</v>
      </c>
      <c r="C750" t="s">
        <v>35</v>
      </c>
      <c r="D750">
        <v>605</v>
      </c>
      <c r="E750">
        <v>602</v>
      </c>
      <c r="F750">
        <v>1250</v>
      </c>
      <c r="G750">
        <v>0.85399999999999998</v>
      </c>
      <c r="H750">
        <v>0.94406065458913002</v>
      </c>
      <c r="I750" t="s">
        <v>10</v>
      </c>
      <c r="J750" t="b">
        <f t="shared" ref="J750" si="348">H750&gt;H751</f>
        <v>0</v>
      </c>
      <c r="K750" s="2">
        <f>_xlfn.FLOOR.MATH(LOG(Table1[[#This Row],[N_NODES]],Table1[[#This Row],[N_COMPONENTS]]+3))</f>
        <v>1</v>
      </c>
      <c r="L750" t="s">
        <v>52</v>
      </c>
      <c r="M750" t="s">
        <v>55</v>
      </c>
    </row>
    <row r="751" spans="1:13" x14ac:dyDescent="0.25">
      <c r="A751">
        <v>109</v>
      </c>
      <c r="B751" t="s">
        <v>8</v>
      </c>
      <c r="C751" t="s">
        <v>35</v>
      </c>
      <c r="D751">
        <v>605</v>
      </c>
      <c r="E751">
        <v>602</v>
      </c>
      <c r="F751">
        <v>1250</v>
      </c>
      <c r="G751">
        <v>0.85950000000000004</v>
      </c>
      <c r="H751">
        <v>0.94804924431988702</v>
      </c>
      <c r="I751" t="s">
        <v>11</v>
      </c>
      <c r="K751" s="2">
        <f>_xlfn.FLOOR.MATH(LOG(Table1[[#This Row],[N_NODES]],Table1[[#This Row],[N_COMPONENTS]]+3))</f>
        <v>1</v>
      </c>
      <c r="L751" t="s">
        <v>52</v>
      </c>
      <c r="M751" t="s">
        <v>55</v>
      </c>
    </row>
    <row r="752" spans="1:13" x14ac:dyDescent="0.25">
      <c r="A752">
        <v>110</v>
      </c>
      <c r="B752" t="s">
        <v>8</v>
      </c>
      <c r="C752" t="s">
        <v>35</v>
      </c>
      <c r="D752">
        <v>605</v>
      </c>
      <c r="E752">
        <v>602</v>
      </c>
      <c r="F752">
        <v>1000</v>
      </c>
      <c r="G752">
        <v>0.85650000000000004</v>
      </c>
      <c r="H752">
        <v>0.944768291462316</v>
      </c>
      <c r="I752" t="s">
        <v>10</v>
      </c>
      <c r="J752" t="b">
        <f t="shared" ref="J752" si="349">H752&gt;H753</f>
        <v>0</v>
      </c>
      <c r="K752" s="2">
        <f>_xlfn.FLOOR.MATH(LOG(Table1[[#This Row],[N_NODES]],Table1[[#This Row],[N_COMPONENTS]]+3))</f>
        <v>1</v>
      </c>
      <c r="L752" t="s">
        <v>52</v>
      </c>
      <c r="M752" t="s">
        <v>55</v>
      </c>
    </row>
    <row r="753" spans="1:13" x14ac:dyDescent="0.25">
      <c r="A753">
        <v>111</v>
      </c>
      <c r="B753" t="s">
        <v>8</v>
      </c>
      <c r="C753" t="s">
        <v>35</v>
      </c>
      <c r="D753">
        <v>605</v>
      </c>
      <c r="E753">
        <v>602</v>
      </c>
      <c r="F753">
        <v>1000</v>
      </c>
      <c r="G753">
        <v>0.85950000000000004</v>
      </c>
      <c r="H753">
        <v>0.94799919927935095</v>
      </c>
      <c r="I753" t="s">
        <v>11</v>
      </c>
      <c r="K753" s="2">
        <f>_xlfn.FLOOR.MATH(LOG(Table1[[#This Row],[N_NODES]],Table1[[#This Row],[N_COMPONENTS]]+3))</f>
        <v>1</v>
      </c>
      <c r="L753" t="s">
        <v>52</v>
      </c>
      <c r="M753" t="s">
        <v>55</v>
      </c>
    </row>
    <row r="754" spans="1:13" x14ac:dyDescent="0.25">
      <c r="A754">
        <v>112</v>
      </c>
      <c r="B754" t="s">
        <v>8</v>
      </c>
      <c r="C754" t="s">
        <v>35</v>
      </c>
      <c r="D754">
        <v>405</v>
      </c>
      <c r="E754">
        <v>402</v>
      </c>
      <c r="F754">
        <v>6000</v>
      </c>
      <c r="G754">
        <v>0.85699999999999998</v>
      </c>
      <c r="H754">
        <v>0.94615353818436598</v>
      </c>
      <c r="I754" t="s">
        <v>10</v>
      </c>
      <c r="J754" t="b">
        <f t="shared" ref="J754" si="350">H754&gt;H755</f>
        <v>0</v>
      </c>
      <c r="K754" s="2">
        <f>_xlfn.FLOOR.MATH(LOG(Table1[[#This Row],[N_NODES]],Table1[[#This Row],[N_COMPONENTS]]+3))</f>
        <v>1</v>
      </c>
      <c r="L754" t="s">
        <v>52</v>
      </c>
      <c r="M754" t="s">
        <v>55</v>
      </c>
    </row>
    <row r="755" spans="1:13" x14ac:dyDescent="0.25">
      <c r="A755">
        <v>113</v>
      </c>
      <c r="B755" t="s">
        <v>8</v>
      </c>
      <c r="C755" t="s">
        <v>35</v>
      </c>
      <c r="D755">
        <v>405</v>
      </c>
      <c r="E755">
        <v>402</v>
      </c>
      <c r="F755">
        <v>6000</v>
      </c>
      <c r="G755">
        <v>0.86150000000000004</v>
      </c>
      <c r="H755">
        <v>0.94817735962366101</v>
      </c>
      <c r="I755" t="s">
        <v>11</v>
      </c>
      <c r="K755" s="2">
        <f>_xlfn.FLOOR.MATH(LOG(Table1[[#This Row],[N_NODES]],Table1[[#This Row],[N_COMPONENTS]]+3))</f>
        <v>1</v>
      </c>
      <c r="L755" t="s">
        <v>52</v>
      </c>
      <c r="M755" t="s">
        <v>55</v>
      </c>
    </row>
    <row r="756" spans="1:13" x14ac:dyDescent="0.25">
      <c r="A756">
        <v>114</v>
      </c>
      <c r="B756" t="s">
        <v>8</v>
      </c>
      <c r="C756" t="s">
        <v>35</v>
      </c>
      <c r="D756">
        <v>405</v>
      </c>
      <c r="E756">
        <v>402</v>
      </c>
      <c r="F756">
        <v>4000</v>
      </c>
      <c r="G756">
        <v>0.86099999999999999</v>
      </c>
      <c r="H756">
        <v>0.94814032629366396</v>
      </c>
      <c r="I756" t="s">
        <v>10</v>
      </c>
      <c r="J756" t="b">
        <f t="shared" ref="J756" si="351">H756&gt;H757</f>
        <v>0</v>
      </c>
      <c r="K756" s="2">
        <f>_xlfn.FLOOR.MATH(LOG(Table1[[#This Row],[N_NODES]],Table1[[#This Row],[N_COMPONENTS]]+3))</f>
        <v>1</v>
      </c>
      <c r="L756" t="s">
        <v>52</v>
      </c>
      <c r="M756" t="s">
        <v>55</v>
      </c>
    </row>
    <row r="757" spans="1:13" x14ac:dyDescent="0.25">
      <c r="A757">
        <v>115</v>
      </c>
      <c r="B757" t="s">
        <v>8</v>
      </c>
      <c r="C757" t="s">
        <v>35</v>
      </c>
      <c r="D757">
        <v>405</v>
      </c>
      <c r="E757">
        <v>402</v>
      </c>
      <c r="F757">
        <v>4000</v>
      </c>
      <c r="G757">
        <v>0.86099999999999999</v>
      </c>
      <c r="H757">
        <v>0.94817235511960696</v>
      </c>
      <c r="I757" t="s">
        <v>11</v>
      </c>
      <c r="K757" s="2">
        <f>_xlfn.FLOOR.MATH(LOG(Table1[[#This Row],[N_NODES]],Table1[[#This Row],[N_COMPONENTS]]+3))</f>
        <v>1</v>
      </c>
      <c r="L757" t="s">
        <v>52</v>
      </c>
      <c r="M757" t="s">
        <v>55</v>
      </c>
    </row>
    <row r="758" spans="1:13" x14ac:dyDescent="0.25">
      <c r="A758">
        <v>116</v>
      </c>
      <c r="B758" t="s">
        <v>8</v>
      </c>
      <c r="C758" t="s">
        <v>35</v>
      </c>
      <c r="D758">
        <v>405</v>
      </c>
      <c r="E758">
        <v>402</v>
      </c>
      <c r="F758">
        <v>3000</v>
      </c>
      <c r="G758">
        <v>0.86099999999999999</v>
      </c>
      <c r="H758">
        <v>0.94693724351916697</v>
      </c>
      <c r="I758" t="s">
        <v>10</v>
      </c>
      <c r="J758" t="b">
        <f t="shared" ref="J758" si="352">H758&gt;H759</f>
        <v>0</v>
      </c>
      <c r="K758" s="2">
        <f>_xlfn.FLOOR.MATH(LOG(Table1[[#This Row],[N_NODES]],Table1[[#This Row],[N_COMPONENTS]]+3))</f>
        <v>1</v>
      </c>
      <c r="L758" t="s">
        <v>52</v>
      </c>
      <c r="M758" t="s">
        <v>55</v>
      </c>
    </row>
    <row r="759" spans="1:13" x14ac:dyDescent="0.25">
      <c r="A759">
        <v>117</v>
      </c>
      <c r="B759" t="s">
        <v>8</v>
      </c>
      <c r="C759" t="s">
        <v>35</v>
      </c>
      <c r="D759">
        <v>405</v>
      </c>
      <c r="E759">
        <v>402</v>
      </c>
      <c r="F759">
        <v>3000</v>
      </c>
      <c r="G759">
        <v>0.86050000000000004</v>
      </c>
      <c r="H759">
        <v>0.94815433890501399</v>
      </c>
      <c r="I759" t="s">
        <v>11</v>
      </c>
      <c r="K759" s="2">
        <f>_xlfn.FLOOR.MATH(LOG(Table1[[#This Row],[N_NODES]],Table1[[#This Row],[N_COMPONENTS]]+3))</f>
        <v>1</v>
      </c>
      <c r="L759" t="s">
        <v>52</v>
      </c>
      <c r="M759" t="s">
        <v>55</v>
      </c>
    </row>
    <row r="760" spans="1:13" x14ac:dyDescent="0.25">
      <c r="A760">
        <v>118</v>
      </c>
      <c r="B760" t="s">
        <v>8</v>
      </c>
      <c r="C760" t="s">
        <v>35</v>
      </c>
      <c r="D760">
        <v>405</v>
      </c>
      <c r="E760">
        <v>402</v>
      </c>
      <c r="F760">
        <v>2500</v>
      </c>
      <c r="G760">
        <v>0.86099999999999999</v>
      </c>
      <c r="H760">
        <v>0.94758082274046596</v>
      </c>
      <c r="I760" t="s">
        <v>10</v>
      </c>
      <c r="J760" t="b">
        <f t="shared" ref="J760:J800" si="353">H760&gt;H761</f>
        <v>0</v>
      </c>
      <c r="K760" s="2">
        <f>_xlfn.FLOOR.MATH(LOG(Table1[[#This Row],[N_NODES]],Table1[[#This Row],[N_COMPONENTS]]+3))</f>
        <v>1</v>
      </c>
      <c r="L760" t="s">
        <v>52</v>
      </c>
      <c r="M760" t="s">
        <v>55</v>
      </c>
    </row>
    <row r="761" spans="1:13" x14ac:dyDescent="0.25">
      <c r="A761">
        <v>119</v>
      </c>
      <c r="B761" t="s">
        <v>8</v>
      </c>
      <c r="C761" t="s">
        <v>35</v>
      </c>
      <c r="D761">
        <v>405</v>
      </c>
      <c r="E761">
        <v>402</v>
      </c>
      <c r="F761">
        <v>2500</v>
      </c>
      <c r="G761">
        <v>0.86099999999999999</v>
      </c>
      <c r="H761">
        <v>0.94811930737663896</v>
      </c>
      <c r="I761" t="s">
        <v>11</v>
      </c>
      <c r="K761" s="2">
        <f>_xlfn.FLOOR.MATH(LOG(Table1[[#This Row],[N_NODES]],Table1[[#This Row],[N_COMPONENTS]]+3))</f>
        <v>1</v>
      </c>
      <c r="L761" t="s">
        <v>52</v>
      </c>
      <c r="M761" t="s">
        <v>55</v>
      </c>
    </row>
    <row r="762" spans="1:13" x14ac:dyDescent="0.25">
      <c r="A762">
        <v>120</v>
      </c>
      <c r="B762" t="s">
        <v>8</v>
      </c>
      <c r="C762" t="s">
        <v>35</v>
      </c>
      <c r="D762">
        <v>405</v>
      </c>
      <c r="E762">
        <v>402</v>
      </c>
      <c r="F762">
        <v>2000</v>
      </c>
      <c r="G762">
        <v>0.85550000000000004</v>
      </c>
      <c r="H762">
        <v>0.94437794014613097</v>
      </c>
      <c r="I762" t="s">
        <v>10</v>
      </c>
      <c r="J762" t="b">
        <f t="shared" si="353"/>
        <v>0</v>
      </c>
      <c r="K762" s="2">
        <f>_xlfn.FLOOR.MATH(LOG(Table1[[#This Row],[N_NODES]],Table1[[#This Row],[N_COMPONENTS]]+3))</f>
        <v>1</v>
      </c>
      <c r="L762" t="s">
        <v>52</v>
      </c>
      <c r="M762" t="s">
        <v>55</v>
      </c>
    </row>
    <row r="763" spans="1:13" x14ac:dyDescent="0.25">
      <c r="A763">
        <v>121</v>
      </c>
      <c r="B763" t="s">
        <v>8</v>
      </c>
      <c r="C763" t="s">
        <v>35</v>
      </c>
      <c r="D763">
        <v>405</v>
      </c>
      <c r="E763">
        <v>402</v>
      </c>
      <c r="F763">
        <v>2000</v>
      </c>
      <c r="G763">
        <v>0.86050000000000004</v>
      </c>
      <c r="H763">
        <v>0.94813632269042103</v>
      </c>
      <c r="I763" t="s">
        <v>11</v>
      </c>
      <c r="K763" s="2">
        <f>_xlfn.FLOOR.MATH(LOG(Table1[[#This Row],[N_NODES]],Table1[[#This Row],[N_COMPONENTS]]+3))</f>
        <v>1</v>
      </c>
      <c r="L763" t="s">
        <v>52</v>
      </c>
      <c r="M763" t="s">
        <v>55</v>
      </c>
    </row>
    <row r="764" spans="1:13" x14ac:dyDescent="0.25">
      <c r="A764">
        <v>122</v>
      </c>
      <c r="B764" t="s">
        <v>8</v>
      </c>
      <c r="C764" t="s">
        <v>35</v>
      </c>
      <c r="D764">
        <v>405</v>
      </c>
      <c r="E764">
        <v>402</v>
      </c>
      <c r="F764">
        <v>1500</v>
      </c>
      <c r="G764">
        <v>0.85750000000000004</v>
      </c>
      <c r="H764">
        <v>0.94688019217295505</v>
      </c>
      <c r="I764" t="s">
        <v>10</v>
      </c>
      <c r="J764" t="b">
        <f t="shared" si="353"/>
        <v>0</v>
      </c>
      <c r="K764" s="2">
        <f>_xlfn.FLOOR.MATH(LOG(Table1[[#This Row],[N_NODES]],Table1[[#This Row],[N_COMPONENTS]]+3))</f>
        <v>1</v>
      </c>
      <c r="L764" t="s">
        <v>52</v>
      </c>
      <c r="M764" t="s">
        <v>55</v>
      </c>
    </row>
    <row r="765" spans="1:13" x14ac:dyDescent="0.25">
      <c r="A765">
        <v>123</v>
      </c>
      <c r="B765" t="s">
        <v>8</v>
      </c>
      <c r="C765" t="s">
        <v>35</v>
      </c>
      <c r="D765">
        <v>405</v>
      </c>
      <c r="E765">
        <v>402</v>
      </c>
      <c r="F765">
        <v>1500</v>
      </c>
      <c r="G765">
        <v>0.86099999999999999</v>
      </c>
      <c r="H765">
        <v>0.94803923531178003</v>
      </c>
      <c r="I765" t="s">
        <v>11</v>
      </c>
      <c r="K765" s="2">
        <f>_xlfn.FLOOR.MATH(LOG(Table1[[#This Row],[N_NODES]],Table1[[#This Row],[N_COMPONENTS]]+3))</f>
        <v>1</v>
      </c>
      <c r="L765" t="s">
        <v>52</v>
      </c>
      <c r="M765" t="s">
        <v>55</v>
      </c>
    </row>
    <row r="766" spans="1:13" x14ac:dyDescent="0.25">
      <c r="A766">
        <v>124</v>
      </c>
      <c r="B766" t="s">
        <v>8</v>
      </c>
      <c r="C766" t="s">
        <v>35</v>
      </c>
      <c r="D766">
        <v>405</v>
      </c>
      <c r="E766">
        <v>402</v>
      </c>
      <c r="F766">
        <v>1250</v>
      </c>
      <c r="G766">
        <v>0.85150000000000003</v>
      </c>
      <c r="H766">
        <v>0.94495545991392205</v>
      </c>
      <c r="I766" t="s">
        <v>10</v>
      </c>
      <c r="J766" t="b">
        <f t="shared" si="353"/>
        <v>0</v>
      </c>
      <c r="K766" s="2">
        <f>_xlfn.FLOOR.MATH(LOG(Table1[[#This Row],[N_NODES]],Table1[[#This Row],[N_COMPONENTS]]+3))</f>
        <v>1</v>
      </c>
      <c r="L766" t="s">
        <v>52</v>
      </c>
      <c r="M766" t="s">
        <v>55</v>
      </c>
    </row>
    <row r="767" spans="1:13" x14ac:dyDescent="0.25">
      <c r="A767">
        <v>125</v>
      </c>
      <c r="B767" t="s">
        <v>8</v>
      </c>
      <c r="C767" t="s">
        <v>35</v>
      </c>
      <c r="D767">
        <v>405</v>
      </c>
      <c r="E767">
        <v>402</v>
      </c>
      <c r="F767">
        <v>1250</v>
      </c>
      <c r="G767">
        <v>0.86099999999999999</v>
      </c>
      <c r="H767">
        <v>0.94801421279151199</v>
      </c>
      <c r="I767" t="s">
        <v>11</v>
      </c>
      <c r="K767" s="2">
        <f>_xlfn.FLOOR.MATH(LOG(Table1[[#This Row],[N_NODES]],Table1[[#This Row],[N_COMPONENTS]]+3))</f>
        <v>1</v>
      </c>
      <c r="L767" t="s">
        <v>52</v>
      </c>
      <c r="M767" t="s">
        <v>55</v>
      </c>
    </row>
    <row r="768" spans="1:13" x14ac:dyDescent="0.25">
      <c r="A768">
        <v>126</v>
      </c>
      <c r="B768" t="s">
        <v>8</v>
      </c>
      <c r="C768" t="s">
        <v>35</v>
      </c>
      <c r="D768">
        <v>405</v>
      </c>
      <c r="E768">
        <v>402</v>
      </c>
      <c r="F768">
        <v>1000</v>
      </c>
      <c r="G768">
        <v>0.86199999999999999</v>
      </c>
      <c r="H768">
        <v>0.94796516865178604</v>
      </c>
      <c r="I768" t="s">
        <v>10</v>
      </c>
      <c r="J768" t="b">
        <f t="shared" si="353"/>
        <v>1</v>
      </c>
      <c r="K768" s="2">
        <f>_xlfn.FLOOR.MATH(LOG(Table1[[#This Row],[N_NODES]],Table1[[#This Row],[N_COMPONENTS]]+3))</f>
        <v>1</v>
      </c>
      <c r="L768" t="s">
        <v>52</v>
      </c>
      <c r="M768" t="s">
        <v>55</v>
      </c>
    </row>
    <row r="769" spans="1:13" x14ac:dyDescent="0.25">
      <c r="A769">
        <v>127</v>
      </c>
      <c r="B769" t="s">
        <v>8</v>
      </c>
      <c r="C769" t="s">
        <v>35</v>
      </c>
      <c r="D769">
        <v>405</v>
      </c>
      <c r="E769">
        <v>402</v>
      </c>
      <c r="F769">
        <v>1000</v>
      </c>
      <c r="G769">
        <v>0.86099999999999999</v>
      </c>
      <c r="H769">
        <v>0.94796316685016502</v>
      </c>
      <c r="I769" t="s">
        <v>11</v>
      </c>
      <c r="K769" s="2">
        <f>_xlfn.FLOOR.MATH(LOG(Table1[[#This Row],[N_NODES]],Table1[[#This Row],[N_COMPONENTS]]+3))</f>
        <v>1</v>
      </c>
      <c r="L769" t="s">
        <v>52</v>
      </c>
      <c r="M769" t="s">
        <v>55</v>
      </c>
    </row>
    <row r="770" spans="1:13" x14ac:dyDescent="0.25">
      <c r="A770">
        <v>128</v>
      </c>
      <c r="B770" t="s">
        <v>8</v>
      </c>
      <c r="C770" t="s">
        <v>35</v>
      </c>
      <c r="D770">
        <v>205</v>
      </c>
      <c r="E770">
        <v>202</v>
      </c>
      <c r="F770">
        <v>6000</v>
      </c>
      <c r="G770">
        <v>0.85599999999999998</v>
      </c>
      <c r="H770">
        <v>0.94762786507857</v>
      </c>
      <c r="I770" t="s">
        <v>10</v>
      </c>
      <c r="J770" t="b">
        <f t="shared" si="353"/>
        <v>0</v>
      </c>
      <c r="K770" s="2">
        <f>_xlfn.FLOOR.MATH(LOG(Table1[[#This Row],[N_NODES]],Table1[[#This Row],[N_COMPONENTS]]+3))</f>
        <v>1</v>
      </c>
      <c r="L770" t="s">
        <v>52</v>
      </c>
      <c r="M770" t="s">
        <v>55</v>
      </c>
    </row>
    <row r="771" spans="1:13" x14ac:dyDescent="0.25">
      <c r="A771">
        <v>129</v>
      </c>
      <c r="B771" t="s">
        <v>8</v>
      </c>
      <c r="C771" t="s">
        <v>35</v>
      </c>
      <c r="D771">
        <v>205</v>
      </c>
      <c r="E771">
        <v>202</v>
      </c>
      <c r="F771">
        <v>6000</v>
      </c>
      <c r="G771">
        <v>0.86099999999999999</v>
      </c>
      <c r="H771">
        <v>0.94824842358122297</v>
      </c>
      <c r="I771" t="s">
        <v>11</v>
      </c>
      <c r="K771" s="2">
        <f>_xlfn.FLOOR.MATH(LOG(Table1[[#This Row],[N_NODES]],Table1[[#This Row],[N_COMPONENTS]]+3))</f>
        <v>1</v>
      </c>
      <c r="L771" t="s">
        <v>52</v>
      </c>
      <c r="M771" t="s">
        <v>55</v>
      </c>
    </row>
    <row r="772" spans="1:13" x14ac:dyDescent="0.25">
      <c r="A772">
        <v>130</v>
      </c>
      <c r="B772" t="s">
        <v>8</v>
      </c>
      <c r="C772" t="s">
        <v>35</v>
      </c>
      <c r="D772">
        <v>205</v>
      </c>
      <c r="E772">
        <v>202</v>
      </c>
      <c r="F772">
        <v>4000</v>
      </c>
      <c r="G772">
        <v>0.85899999999999999</v>
      </c>
      <c r="H772">
        <v>0.94777599839855797</v>
      </c>
      <c r="I772" t="s">
        <v>10</v>
      </c>
      <c r="J772" t="b">
        <f t="shared" si="353"/>
        <v>0</v>
      </c>
      <c r="K772" s="2">
        <f>_xlfn.FLOOR.MATH(LOG(Table1[[#This Row],[N_NODES]],Table1[[#This Row],[N_COMPONENTS]]+3))</f>
        <v>1</v>
      </c>
      <c r="L772" t="s">
        <v>52</v>
      </c>
      <c r="M772" t="s">
        <v>55</v>
      </c>
    </row>
    <row r="773" spans="1:13" x14ac:dyDescent="0.25">
      <c r="A773">
        <v>131</v>
      </c>
      <c r="B773" t="s">
        <v>8</v>
      </c>
      <c r="C773" t="s">
        <v>35</v>
      </c>
      <c r="D773">
        <v>205</v>
      </c>
      <c r="E773">
        <v>202</v>
      </c>
      <c r="F773">
        <v>4000</v>
      </c>
      <c r="G773">
        <v>0.86050000000000004</v>
      </c>
      <c r="H773">
        <v>0.948208387548793</v>
      </c>
      <c r="I773" t="s">
        <v>11</v>
      </c>
      <c r="K773" s="2">
        <f>_xlfn.FLOOR.MATH(LOG(Table1[[#This Row],[N_NODES]],Table1[[#This Row],[N_COMPONENTS]]+3))</f>
        <v>1</v>
      </c>
      <c r="L773" t="s">
        <v>52</v>
      </c>
      <c r="M773" t="s">
        <v>55</v>
      </c>
    </row>
    <row r="774" spans="1:13" x14ac:dyDescent="0.25">
      <c r="A774">
        <v>132</v>
      </c>
      <c r="B774" t="s">
        <v>8</v>
      </c>
      <c r="C774" t="s">
        <v>35</v>
      </c>
      <c r="D774">
        <v>205</v>
      </c>
      <c r="E774">
        <v>202</v>
      </c>
      <c r="F774">
        <v>3000</v>
      </c>
      <c r="G774">
        <v>0.85550000000000004</v>
      </c>
      <c r="H774">
        <v>0.94622760484435997</v>
      </c>
      <c r="I774" t="s">
        <v>10</v>
      </c>
      <c r="J774" t="b">
        <f t="shared" si="353"/>
        <v>0</v>
      </c>
      <c r="K774" s="2">
        <f>_xlfn.FLOOR.MATH(LOG(Table1[[#This Row],[N_NODES]],Table1[[#This Row],[N_COMPONENTS]]+3))</f>
        <v>1</v>
      </c>
      <c r="L774" t="s">
        <v>52</v>
      </c>
      <c r="M774" t="s">
        <v>55</v>
      </c>
    </row>
    <row r="775" spans="1:13" x14ac:dyDescent="0.25">
      <c r="A775">
        <v>133</v>
      </c>
      <c r="B775" t="s">
        <v>8</v>
      </c>
      <c r="C775" t="s">
        <v>35</v>
      </c>
      <c r="D775">
        <v>205</v>
      </c>
      <c r="E775">
        <v>202</v>
      </c>
      <c r="F775">
        <v>3000</v>
      </c>
      <c r="G775">
        <v>0.86</v>
      </c>
      <c r="H775">
        <v>0.94818536683014698</v>
      </c>
      <c r="I775" t="s">
        <v>11</v>
      </c>
      <c r="K775" s="2">
        <f>_xlfn.FLOOR.MATH(LOG(Table1[[#This Row],[N_NODES]],Table1[[#This Row],[N_COMPONENTS]]+3))</f>
        <v>1</v>
      </c>
      <c r="L775" t="s">
        <v>52</v>
      </c>
      <c r="M775" t="s">
        <v>55</v>
      </c>
    </row>
    <row r="776" spans="1:13" x14ac:dyDescent="0.25">
      <c r="A776">
        <v>134</v>
      </c>
      <c r="B776" t="s">
        <v>8</v>
      </c>
      <c r="C776" t="s">
        <v>35</v>
      </c>
      <c r="D776">
        <v>205</v>
      </c>
      <c r="E776">
        <v>202</v>
      </c>
      <c r="F776">
        <v>2500</v>
      </c>
      <c r="G776">
        <v>0.85850000000000004</v>
      </c>
      <c r="H776">
        <v>0.94668001201080898</v>
      </c>
      <c r="I776" t="s">
        <v>10</v>
      </c>
      <c r="J776" t="b">
        <f t="shared" si="353"/>
        <v>0</v>
      </c>
      <c r="K776" s="2">
        <f>_xlfn.FLOOR.MATH(LOG(Table1[[#This Row],[N_NODES]],Table1[[#This Row],[N_COMPONENTS]]+3))</f>
        <v>1</v>
      </c>
      <c r="L776" t="s">
        <v>52</v>
      </c>
      <c r="M776" t="s">
        <v>55</v>
      </c>
    </row>
    <row r="777" spans="1:13" x14ac:dyDescent="0.25">
      <c r="A777">
        <v>135</v>
      </c>
      <c r="B777" t="s">
        <v>8</v>
      </c>
      <c r="C777" t="s">
        <v>35</v>
      </c>
      <c r="D777">
        <v>205</v>
      </c>
      <c r="E777">
        <v>202</v>
      </c>
      <c r="F777">
        <v>2500</v>
      </c>
      <c r="G777">
        <v>0.85950000000000004</v>
      </c>
      <c r="H777">
        <v>0.94817735962366101</v>
      </c>
      <c r="I777" t="s">
        <v>11</v>
      </c>
      <c r="K777" s="2">
        <f>_xlfn.FLOOR.MATH(LOG(Table1[[#This Row],[N_NODES]],Table1[[#This Row],[N_COMPONENTS]]+3))</f>
        <v>1</v>
      </c>
      <c r="L777" t="s">
        <v>52</v>
      </c>
      <c r="M777" t="s">
        <v>55</v>
      </c>
    </row>
    <row r="778" spans="1:13" x14ac:dyDescent="0.25">
      <c r="A778">
        <v>136</v>
      </c>
      <c r="B778" t="s">
        <v>8</v>
      </c>
      <c r="C778" t="s">
        <v>35</v>
      </c>
      <c r="D778">
        <v>205</v>
      </c>
      <c r="E778">
        <v>202</v>
      </c>
      <c r="F778">
        <v>2000</v>
      </c>
      <c r="G778">
        <v>0.85599999999999998</v>
      </c>
      <c r="H778">
        <v>0.94551596436793095</v>
      </c>
      <c r="I778" t="s">
        <v>10</v>
      </c>
      <c r="J778" t="b">
        <f t="shared" si="353"/>
        <v>0</v>
      </c>
      <c r="K778" s="2">
        <f>_xlfn.FLOOR.MATH(LOG(Table1[[#This Row],[N_NODES]],Table1[[#This Row],[N_COMPONENTS]]+3))</f>
        <v>1</v>
      </c>
      <c r="L778" t="s">
        <v>52</v>
      </c>
      <c r="M778" t="s">
        <v>55</v>
      </c>
    </row>
    <row r="779" spans="1:13" x14ac:dyDescent="0.25">
      <c r="A779">
        <v>137</v>
      </c>
      <c r="B779" t="s">
        <v>8</v>
      </c>
      <c r="C779" t="s">
        <v>35</v>
      </c>
      <c r="D779">
        <v>205</v>
      </c>
      <c r="E779">
        <v>202</v>
      </c>
      <c r="F779">
        <v>2000</v>
      </c>
      <c r="G779">
        <v>0.86099999999999999</v>
      </c>
      <c r="H779">
        <v>0.94818236412771495</v>
      </c>
      <c r="I779" t="s">
        <v>11</v>
      </c>
      <c r="K779" s="2">
        <f>_xlfn.FLOOR.MATH(LOG(Table1[[#This Row],[N_NODES]],Table1[[#This Row],[N_COMPONENTS]]+3))</f>
        <v>1</v>
      </c>
      <c r="L779" t="s">
        <v>52</v>
      </c>
      <c r="M779" t="s">
        <v>55</v>
      </c>
    </row>
    <row r="780" spans="1:13" x14ac:dyDescent="0.25">
      <c r="A780">
        <v>138</v>
      </c>
      <c r="B780" t="s">
        <v>8</v>
      </c>
      <c r="C780" t="s">
        <v>35</v>
      </c>
      <c r="D780">
        <v>205</v>
      </c>
      <c r="E780">
        <v>202</v>
      </c>
      <c r="F780">
        <v>1500</v>
      </c>
      <c r="G780">
        <v>0.86050000000000004</v>
      </c>
      <c r="H780">
        <v>0.94814833350015004</v>
      </c>
      <c r="I780" t="s">
        <v>10</v>
      </c>
      <c r="J780" t="b">
        <f t="shared" si="353"/>
        <v>1</v>
      </c>
      <c r="K780" s="2">
        <f>_xlfn.FLOOR.MATH(LOG(Table1[[#This Row],[N_NODES]],Table1[[#This Row],[N_COMPONENTS]]+3))</f>
        <v>1</v>
      </c>
      <c r="L780" t="s">
        <v>52</v>
      </c>
      <c r="M780" t="s">
        <v>55</v>
      </c>
    </row>
    <row r="781" spans="1:13" x14ac:dyDescent="0.25">
      <c r="A781">
        <v>139</v>
      </c>
      <c r="B781" t="s">
        <v>8</v>
      </c>
      <c r="C781" t="s">
        <v>35</v>
      </c>
      <c r="D781">
        <v>205</v>
      </c>
      <c r="E781">
        <v>202</v>
      </c>
      <c r="F781">
        <v>1500</v>
      </c>
      <c r="G781">
        <v>0.86099999999999999</v>
      </c>
      <c r="H781">
        <v>0.94809228305474902</v>
      </c>
      <c r="I781" t="s">
        <v>11</v>
      </c>
      <c r="K781" s="2">
        <f>_xlfn.FLOOR.MATH(LOG(Table1[[#This Row],[N_NODES]],Table1[[#This Row],[N_COMPONENTS]]+3))</f>
        <v>1</v>
      </c>
      <c r="L781" t="s">
        <v>52</v>
      </c>
      <c r="M781" t="s">
        <v>55</v>
      </c>
    </row>
    <row r="782" spans="1:13" x14ac:dyDescent="0.25">
      <c r="A782">
        <v>140</v>
      </c>
      <c r="B782" t="s">
        <v>8</v>
      </c>
      <c r="C782" t="s">
        <v>35</v>
      </c>
      <c r="D782">
        <v>205</v>
      </c>
      <c r="E782">
        <v>202</v>
      </c>
      <c r="F782">
        <v>1250</v>
      </c>
      <c r="G782">
        <v>0.85950000000000004</v>
      </c>
      <c r="H782">
        <v>0.94808427584826305</v>
      </c>
      <c r="I782" t="s">
        <v>10</v>
      </c>
      <c r="J782" t="b">
        <f t="shared" si="353"/>
        <v>1</v>
      </c>
      <c r="K782" s="2">
        <f>_xlfn.FLOOR.MATH(LOG(Table1[[#This Row],[N_NODES]],Table1[[#This Row],[N_COMPONENTS]]+3))</f>
        <v>1</v>
      </c>
      <c r="L782" t="s">
        <v>52</v>
      </c>
      <c r="M782" t="s">
        <v>55</v>
      </c>
    </row>
    <row r="783" spans="1:13" x14ac:dyDescent="0.25">
      <c r="A783">
        <v>141</v>
      </c>
      <c r="B783" t="s">
        <v>8</v>
      </c>
      <c r="C783" t="s">
        <v>35</v>
      </c>
      <c r="D783">
        <v>205</v>
      </c>
      <c r="E783">
        <v>202</v>
      </c>
      <c r="F783">
        <v>1250</v>
      </c>
      <c r="G783">
        <v>0.86</v>
      </c>
      <c r="H783">
        <v>0.94802922630367303</v>
      </c>
      <c r="I783" t="s">
        <v>11</v>
      </c>
      <c r="K783" s="2">
        <f>_xlfn.FLOOR.MATH(LOG(Table1[[#This Row],[N_NODES]],Table1[[#This Row],[N_COMPONENTS]]+3))</f>
        <v>1</v>
      </c>
      <c r="L783" t="s">
        <v>52</v>
      </c>
      <c r="M783" t="s">
        <v>55</v>
      </c>
    </row>
    <row r="784" spans="1:13" x14ac:dyDescent="0.25">
      <c r="A784">
        <v>142</v>
      </c>
      <c r="B784" t="s">
        <v>8</v>
      </c>
      <c r="C784" t="s">
        <v>35</v>
      </c>
      <c r="D784">
        <v>205</v>
      </c>
      <c r="E784">
        <v>202</v>
      </c>
      <c r="F784">
        <v>1000</v>
      </c>
      <c r="G784">
        <v>0.85499999999999998</v>
      </c>
      <c r="H784">
        <v>0.94660294264838296</v>
      </c>
      <c r="I784" t="s">
        <v>10</v>
      </c>
      <c r="J784" t="b">
        <f t="shared" si="353"/>
        <v>0</v>
      </c>
      <c r="K784" s="2">
        <f>_xlfn.FLOOR.MATH(LOG(Table1[[#This Row],[N_NODES]],Table1[[#This Row],[N_COMPONENTS]]+3))</f>
        <v>1</v>
      </c>
      <c r="L784" t="s">
        <v>52</v>
      </c>
      <c r="M784" t="s">
        <v>55</v>
      </c>
    </row>
    <row r="785" spans="1:13" x14ac:dyDescent="0.25">
      <c r="A785">
        <v>143</v>
      </c>
      <c r="B785" t="s">
        <v>8</v>
      </c>
      <c r="C785" t="s">
        <v>35</v>
      </c>
      <c r="D785">
        <v>205</v>
      </c>
      <c r="E785">
        <v>202</v>
      </c>
      <c r="F785">
        <v>1000</v>
      </c>
      <c r="G785">
        <v>0.85750000000000004</v>
      </c>
      <c r="H785">
        <v>0.94791612451205998</v>
      </c>
      <c r="I785" t="s">
        <v>11</v>
      </c>
      <c r="K785" s="2">
        <f>_xlfn.FLOOR.MATH(LOG(Table1[[#This Row],[N_NODES]],Table1[[#This Row],[N_COMPONENTS]]+3))</f>
        <v>1</v>
      </c>
      <c r="L785" t="s">
        <v>52</v>
      </c>
      <c r="M785" t="s">
        <v>55</v>
      </c>
    </row>
    <row r="786" spans="1:13" x14ac:dyDescent="0.25">
      <c r="A786">
        <v>144</v>
      </c>
      <c r="B786" t="s">
        <v>8</v>
      </c>
      <c r="C786" t="s">
        <v>35</v>
      </c>
      <c r="D786">
        <v>5</v>
      </c>
      <c r="E786">
        <v>2</v>
      </c>
      <c r="F786">
        <v>6000</v>
      </c>
      <c r="G786">
        <v>0.60750000000000004</v>
      </c>
      <c r="H786">
        <v>0.67092783505154596</v>
      </c>
      <c r="I786" t="s">
        <v>10</v>
      </c>
      <c r="J786" t="b">
        <f t="shared" si="353"/>
        <v>0</v>
      </c>
      <c r="K786" s="2">
        <f>_xlfn.FLOOR.MATH(LOG(Table1[[#This Row],[N_NODES]],Table1[[#This Row],[N_COMPONENTS]]+3))</f>
        <v>1</v>
      </c>
      <c r="L786" t="s">
        <v>52</v>
      </c>
      <c r="M786" t="s">
        <v>55</v>
      </c>
    </row>
    <row r="787" spans="1:13" x14ac:dyDescent="0.25">
      <c r="A787">
        <v>145</v>
      </c>
      <c r="B787" t="s">
        <v>8</v>
      </c>
      <c r="C787" t="s">
        <v>35</v>
      </c>
      <c r="D787">
        <v>5</v>
      </c>
      <c r="E787">
        <v>2</v>
      </c>
      <c r="F787">
        <v>6000</v>
      </c>
      <c r="G787">
        <v>0.61150000000000004</v>
      </c>
      <c r="H787">
        <v>0.67097687919127202</v>
      </c>
      <c r="I787" t="s">
        <v>11</v>
      </c>
      <c r="K787" s="2">
        <f>_xlfn.FLOOR.MATH(LOG(Table1[[#This Row],[N_NODES]],Table1[[#This Row],[N_COMPONENTS]]+3))</f>
        <v>1</v>
      </c>
      <c r="L787" t="s">
        <v>52</v>
      </c>
      <c r="M787" t="s">
        <v>55</v>
      </c>
    </row>
    <row r="788" spans="1:13" x14ac:dyDescent="0.25">
      <c r="A788">
        <v>146</v>
      </c>
      <c r="B788" t="s">
        <v>8</v>
      </c>
      <c r="C788" t="s">
        <v>35</v>
      </c>
      <c r="D788">
        <v>5</v>
      </c>
      <c r="E788">
        <v>2</v>
      </c>
      <c r="F788">
        <v>4000</v>
      </c>
      <c r="G788">
        <v>0.61150000000000004</v>
      </c>
      <c r="H788">
        <v>0.67088679811830598</v>
      </c>
      <c r="I788" t="s">
        <v>10</v>
      </c>
      <c r="J788" t="b">
        <f t="shared" si="353"/>
        <v>0</v>
      </c>
      <c r="K788" s="2">
        <f>_xlfn.FLOOR.MATH(LOG(Table1[[#This Row],[N_NODES]],Table1[[#This Row],[N_COMPONENTS]]+3))</f>
        <v>1</v>
      </c>
      <c r="L788" t="s">
        <v>52</v>
      </c>
      <c r="M788" t="s">
        <v>55</v>
      </c>
    </row>
    <row r="789" spans="1:13" x14ac:dyDescent="0.25">
      <c r="A789">
        <v>147</v>
      </c>
      <c r="B789" t="s">
        <v>8</v>
      </c>
      <c r="C789" t="s">
        <v>35</v>
      </c>
      <c r="D789">
        <v>5</v>
      </c>
      <c r="E789">
        <v>2</v>
      </c>
      <c r="F789">
        <v>4000</v>
      </c>
      <c r="G789">
        <v>0.61150000000000004</v>
      </c>
      <c r="H789">
        <v>0.67091982784505999</v>
      </c>
      <c r="I789" t="s">
        <v>11</v>
      </c>
      <c r="K789" s="2">
        <f>_xlfn.FLOOR.MATH(LOG(Table1[[#This Row],[N_NODES]],Table1[[#This Row],[N_COMPONENTS]]+3))</f>
        <v>1</v>
      </c>
      <c r="L789" t="s">
        <v>52</v>
      </c>
      <c r="M789" t="s">
        <v>55</v>
      </c>
    </row>
    <row r="790" spans="1:13" x14ac:dyDescent="0.25">
      <c r="A790">
        <v>148</v>
      </c>
      <c r="B790" t="s">
        <v>8</v>
      </c>
      <c r="C790" t="s">
        <v>35</v>
      </c>
      <c r="D790">
        <v>5</v>
      </c>
      <c r="E790">
        <v>2</v>
      </c>
      <c r="F790">
        <v>3000</v>
      </c>
      <c r="G790">
        <v>0.60850000000000004</v>
      </c>
      <c r="H790">
        <v>0.67085276749074096</v>
      </c>
      <c r="I790" t="s">
        <v>10</v>
      </c>
      <c r="J790" t="b">
        <f t="shared" si="353"/>
        <v>0</v>
      </c>
      <c r="K790" s="2">
        <f>_xlfn.FLOOR.MATH(LOG(Table1[[#This Row],[N_NODES]],Table1[[#This Row],[N_COMPONENTS]]+3))</f>
        <v>1</v>
      </c>
      <c r="L790" t="s">
        <v>52</v>
      </c>
      <c r="M790" t="s">
        <v>55</v>
      </c>
    </row>
    <row r="791" spans="1:13" x14ac:dyDescent="0.25">
      <c r="A791">
        <v>149</v>
      </c>
      <c r="B791" t="s">
        <v>8</v>
      </c>
      <c r="C791" t="s">
        <v>35</v>
      </c>
      <c r="D791">
        <v>5</v>
      </c>
      <c r="E791">
        <v>2</v>
      </c>
      <c r="F791">
        <v>3000</v>
      </c>
      <c r="G791">
        <v>0.61099999999999999</v>
      </c>
      <c r="H791">
        <v>0.67092783505154596</v>
      </c>
      <c r="I791" t="s">
        <v>11</v>
      </c>
      <c r="K791" s="2">
        <f>_xlfn.FLOOR.MATH(LOG(Table1[[#This Row],[N_NODES]],Table1[[#This Row],[N_COMPONENTS]]+3))</f>
        <v>1</v>
      </c>
      <c r="L791" t="s">
        <v>52</v>
      </c>
      <c r="M791" t="s">
        <v>55</v>
      </c>
    </row>
    <row r="792" spans="1:13" x14ac:dyDescent="0.25">
      <c r="A792">
        <v>150</v>
      </c>
      <c r="B792" t="s">
        <v>8</v>
      </c>
      <c r="C792" t="s">
        <v>35</v>
      </c>
      <c r="D792">
        <v>5</v>
      </c>
      <c r="E792">
        <v>2</v>
      </c>
      <c r="F792">
        <v>2500</v>
      </c>
      <c r="G792">
        <v>0.60550000000000004</v>
      </c>
      <c r="H792">
        <v>0.67091382244019604</v>
      </c>
      <c r="I792" t="s">
        <v>10</v>
      </c>
      <c r="J792" t="b">
        <f t="shared" si="353"/>
        <v>1</v>
      </c>
      <c r="K792" s="2">
        <f>_xlfn.FLOOR.MATH(LOG(Table1[[#This Row],[N_NODES]],Table1[[#This Row],[N_COMPONENTS]]+3))</f>
        <v>1</v>
      </c>
      <c r="L792" t="s">
        <v>52</v>
      </c>
      <c r="M792" t="s">
        <v>55</v>
      </c>
    </row>
    <row r="793" spans="1:13" x14ac:dyDescent="0.25">
      <c r="A793">
        <v>151</v>
      </c>
      <c r="B793" t="s">
        <v>8</v>
      </c>
      <c r="C793" t="s">
        <v>35</v>
      </c>
      <c r="D793">
        <v>5</v>
      </c>
      <c r="E793">
        <v>2</v>
      </c>
      <c r="F793">
        <v>2500</v>
      </c>
      <c r="G793">
        <v>0.61250000000000004</v>
      </c>
      <c r="H793">
        <v>0.67086277649884896</v>
      </c>
      <c r="I793" t="s">
        <v>11</v>
      </c>
      <c r="K793" s="2">
        <f>_xlfn.FLOOR.MATH(LOG(Table1[[#This Row],[N_NODES]],Table1[[#This Row],[N_COMPONENTS]]+3))</f>
        <v>1</v>
      </c>
      <c r="L793" t="s">
        <v>52</v>
      </c>
      <c r="M793" t="s">
        <v>55</v>
      </c>
    </row>
    <row r="794" spans="1:13" x14ac:dyDescent="0.25">
      <c r="A794">
        <v>152</v>
      </c>
      <c r="B794" t="s">
        <v>8</v>
      </c>
      <c r="C794" t="s">
        <v>35</v>
      </c>
      <c r="D794">
        <v>5</v>
      </c>
      <c r="E794">
        <v>2</v>
      </c>
      <c r="F794">
        <v>2000</v>
      </c>
      <c r="G794">
        <v>0.61399999999999999</v>
      </c>
      <c r="H794">
        <v>0.67041337203483098</v>
      </c>
      <c r="I794" t="s">
        <v>10</v>
      </c>
      <c r="J794" t="b">
        <f t="shared" si="353"/>
        <v>0</v>
      </c>
      <c r="K794" s="2">
        <f>_xlfn.FLOOR.MATH(LOG(Table1[[#This Row],[N_NODES]],Table1[[#This Row],[N_COMPONENTS]]+3))</f>
        <v>1</v>
      </c>
      <c r="L794" t="s">
        <v>52</v>
      </c>
      <c r="M794" t="s">
        <v>55</v>
      </c>
    </row>
    <row r="795" spans="1:13" x14ac:dyDescent="0.25">
      <c r="A795">
        <v>153</v>
      </c>
      <c r="B795" t="s">
        <v>8</v>
      </c>
      <c r="C795" t="s">
        <v>35</v>
      </c>
      <c r="D795">
        <v>5</v>
      </c>
      <c r="E795">
        <v>2</v>
      </c>
      <c r="F795">
        <v>2000</v>
      </c>
      <c r="G795">
        <v>0.61199999999999999</v>
      </c>
      <c r="H795">
        <v>0.67091182063857402</v>
      </c>
      <c r="I795" t="s">
        <v>11</v>
      </c>
      <c r="K795" s="2">
        <f>_xlfn.FLOOR.MATH(LOG(Table1[[#This Row],[N_NODES]],Table1[[#This Row],[N_COMPONENTS]]+3))</f>
        <v>1</v>
      </c>
      <c r="L795" t="s">
        <v>52</v>
      </c>
      <c r="M795" t="s">
        <v>55</v>
      </c>
    </row>
    <row r="796" spans="1:13" x14ac:dyDescent="0.25">
      <c r="A796">
        <v>154</v>
      </c>
      <c r="B796" t="s">
        <v>8</v>
      </c>
      <c r="C796" t="s">
        <v>35</v>
      </c>
      <c r="D796">
        <v>5</v>
      </c>
      <c r="E796">
        <v>2</v>
      </c>
      <c r="F796">
        <v>1500</v>
      </c>
      <c r="G796">
        <v>0.61350000000000005</v>
      </c>
      <c r="H796">
        <v>0.67033029726754001</v>
      </c>
      <c r="I796" t="s">
        <v>10</v>
      </c>
      <c r="J796" t="b">
        <f t="shared" si="353"/>
        <v>0</v>
      </c>
      <c r="K796" s="2">
        <f>_xlfn.FLOOR.MATH(LOG(Table1[[#This Row],[N_NODES]],Table1[[#This Row],[N_COMPONENTS]]+3))</f>
        <v>1</v>
      </c>
      <c r="L796" t="s">
        <v>52</v>
      </c>
      <c r="M796" t="s">
        <v>55</v>
      </c>
    </row>
    <row r="797" spans="1:13" x14ac:dyDescent="0.25">
      <c r="A797">
        <v>155</v>
      </c>
      <c r="B797" t="s">
        <v>8</v>
      </c>
      <c r="C797" t="s">
        <v>35</v>
      </c>
      <c r="D797">
        <v>5</v>
      </c>
      <c r="E797">
        <v>2</v>
      </c>
      <c r="F797">
        <v>1500</v>
      </c>
      <c r="G797">
        <v>0.61250000000000004</v>
      </c>
      <c r="H797">
        <v>0.67062756480832697</v>
      </c>
      <c r="I797" t="s">
        <v>11</v>
      </c>
      <c r="K797" s="2">
        <f>_xlfn.FLOOR.MATH(LOG(Table1[[#This Row],[N_NODES]],Table1[[#This Row],[N_COMPONENTS]]+3))</f>
        <v>1</v>
      </c>
      <c r="L797" t="s">
        <v>52</v>
      </c>
      <c r="M797" t="s">
        <v>55</v>
      </c>
    </row>
    <row r="798" spans="1:13" x14ac:dyDescent="0.25">
      <c r="A798">
        <v>156</v>
      </c>
      <c r="B798" t="s">
        <v>8</v>
      </c>
      <c r="C798" t="s">
        <v>35</v>
      </c>
      <c r="D798">
        <v>5</v>
      </c>
      <c r="E798">
        <v>2</v>
      </c>
      <c r="F798">
        <v>1250</v>
      </c>
      <c r="G798">
        <v>0.61499999999999999</v>
      </c>
      <c r="H798">
        <v>0.67036432789510503</v>
      </c>
      <c r="I798" t="s">
        <v>10</v>
      </c>
      <c r="J798" t="b">
        <f t="shared" si="353"/>
        <v>0</v>
      </c>
      <c r="K798" s="2">
        <f>_xlfn.FLOOR.MATH(LOG(Table1[[#This Row],[N_NODES]],Table1[[#This Row],[N_COMPONENTS]]+3))</f>
        <v>1</v>
      </c>
      <c r="L798" t="s">
        <v>52</v>
      </c>
      <c r="M798" t="s">
        <v>55</v>
      </c>
    </row>
    <row r="799" spans="1:13" x14ac:dyDescent="0.25">
      <c r="A799">
        <v>157</v>
      </c>
      <c r="B799" t="s">
        <v>8</v>
      </c>
      <c r="C799" t="s">
        <v>35</v>
      </c>
      <c r="D799">
        <v>5</v>
      </c>
      <c r="E799">
        <v>2</v>
      </c>
      <c r="F799">
        <v>1250</v>
      </c>
      <c r="G799">
        <v>0.61199999999999999</v>
      </c>
      <c r="H799">
        <v>0.67076168551696502</v>
      </c>
      <c r="I799" t="s">
        <v>11</v>
      </c>
      <c r="K799" s="2">
        <f>_xlfn.FLOOR.MATH(LOG(Table1[[#This Row],[N_NODES]],Table1[[#This Row],[N_COMPONENTS]]+3))</f>
        <v>1</v>
      </c>
      <c r="L799" t="s">
        <v>52</v>
      </c>
      <c r="M799" t="s">
        <v>55</v>
      </c>
    </row>
    <row r="800" spans="1:13" x14ac:dyDescent="0.25">
      <c r="A800">
        <v>158</v>
      </c>
      <c r="B800" t="s">
        <v>8</v>
      </c>
      <c r="C800" t="s">
        <v>35</v>
      </c>
      <c r="D800">
        <v>5</v>
      </c>
      <c r="E800">
        <v>2</v>
      </c>
      <c r="F800">
        <v>1000</v>
      </c>
      <c r="G800">
        <v>0.61199999999999999</v>
      </c>
      <c r="H800">
        <v>0.67020918826944198</v>
      </c>
      <c r="I800" t="s">
        <v>10</v>
      </c>
      <c r="J800" t="b">
        <f t="shared" si="353"/>
        <v>0</v>
      </c>
      <c r="K800" s="2">
        <f>_xlfn.FLOOR.MATH(LOG(Table1[[#This Row],[N_NODES]],Table1[[#This Row],[N_COMPONENTS]]+3))</f>
        <v>1</v>
      </c>
      <c r="L800" t="s">
        <v>52</v>
      </c>
      <c r="M800" t="s">
        <v>55</v>
      </c>
    </row>
    <row r="801" spans="1:13" x14ac:dyDescent="0.25">
      <c r="A801">
        <v>159</v>
      </c>
      <c r="B801" t="s">
        <v>8</v>
      </c>
      <c r="C801" t="s">
        <v>35</v>
      </c>
      <c r="D801">
        <v>5</v>
      </c>
      <c r="E801">
        <v>2</v>
      </c>
      <c r="F801">
        <v>1000</v>
      </c>
      <c r="G801">
        <v>0.61350000000000005</v>
      </c>
      <c r="H801">
        <v>0.67103593233910497</v>
      </c>
      <c r="I801" t="s">
        <v>11</v>
      </c>
      <c r="K801" s="2">
        <f>_xlfn.FLOOR.MATH(LOG(Table1[[#This Row],[N_NODES]],Table1[[#This Row],[N_COMPONENTS]]+3))</f>
        <v>1</v>
      </c>
      <c r="L801" t="s">
        <v>52</v>
      </c>
      <c r="M801" t="s">
        <v>55</v>
      </c>
    </row>
    <row r="802" spans="1:13" x14ac:dyDescent="0.25">
      <c r="A802">
        <v>0</v>
      </c>
      <c r="B802" t="s">
        <v>8</v>
      </c>
      <c r="C802" t="s">
        <v>50</v>
      </c>
      <c r="D802">
        <v>15625</v>
      </c>
      <c r="E802">
        <v>122</v>
      </c>
      <c r="F802">
        <v>6000</v>
      </c>
      <c r="G802">
        <v>0.85492746373186501</v>
      </c>
      <c r="H802">
        <v>0.93228647391159802</v>
      </c>
      <c r="I802" t="s">
        <v>10</v>
      </c>
      <c r="J802" t="b">
        <f>H802&gt;H803</f>
        <v>1</v>
      </c>
      <c r="K802" s="2">
        <f>_xlfn.FLOOR.MATH(LOG(Table1[[#This Row],[N_NODES]],Table1[[#This Row],[N_COMPONENTS]]+3))</f>
        <v>2</v>
      </c>
      <c r="L802" t="s">
        <v>52</v>
      </c>
      <c r="M802" t="s">
        <v>53</v>
      </c>
    </row>
    <row r="803" spans="1:13" x14ac:dyDescent="0.25">
      <c r="A803">
        <v>1</v>
      </c>
      <c r="B803" t="s">
        <v>8</v>
      </c>
      <c r="C803" t="s">
        <v>50</v>
      </c>
      <c r="D803">
        <v>15625</v>
      </c>
      <c r="E803">
        <v>122</v>
      </c>
      <c r="F803">
        <v>6000</v>
      </c>
      <c r="G803">
        <v>0.85492746373186501</v>
      </c>
      <c r="H803">
        <v>0.93227245972924599</v>
      </c>
      <c r="I803" t="s">
        <v>11</v>
      </c>
      <c r="K803" s="2">
        <f>_xlfn.FLOOR.MATH(LOG(Table1[[#This Row],[N_NODES]],Table1[[#This Row],[N_COMPONENTS]]+3))</f>
        <v>2</v>
      </c>
      <c r="L803" t="s">
        <v>52</v>
      </c>
      <c r="M803" t="s">
        <v>53</v>
      </c>
    </row>
    <row r="804" spans="1:13" x14ac:dyDescent="0.25">
      <c r="A804">
        <v>2</v>
      </c>
      <c r="B804" t="s">
        <v>8</v>
      </c>
      <c r="C804" t="s">
        <v>50</v>
      </c>
      <c r="D804">
        <v>15625</v>
      </c>
      <c r="E804">
        <v>122</v>
      </c>
      <c r="F804">
        <v>4000</v>
      </c>
      <c r="G804">
        <v>0.85692846423211599</v>
      </c>
      <c r="H804">
        <v>0.93123440922213196</v>
      </c>
      <c r="I804" t="s">
        <v>10</v>
      </c>
      <c r="J804" t="b">
        <f t="shared" ref="J804" si="354">H804&gt;H805</f>
        <v>1</v>
      </c>
      <c r="K804" s="2">
        <f>_xlfn.FLOOR.MATH(LOG(Table1[[#This Row],[N_NODES]],Table1[[#This Row],[N_COMPONENTS]]+3))</f>
        <v>2</v>
      </c>
      <c r="L804" t="s">
        <v>52</v>
      </c>
      <c r="M804" t="s">
        <v>53</v>
      </c>
    </row>
    <row r="805" spans="1:13" x14ac:dyDescent="0.25">
      <c r="A805">
        <v>3</v>
      </c>
      <c r="B805" t="s">
        <v>8</v>
      </c>
      <c r="C805" t="s">
        <v>50</v>
      </c>
      <c r="D805">
        <v>15625</v>
      </c>
      <c r="E805">
        <v>122</v>
      </c>
      <c r="F805">
        <v>4000</v>
      </c>
      <c r="G805">
        <v>0.85692846423211599</v>
      </c>
      <c r="H805">
        <v>0.93119637072717498</v>
      </c>
      <c r="I805" t="s">
        <v>11</v>
      </c>
      <c r="K805" s="2">
        <f>_xlfn.FLOOR.MATH(LOG(Table1[[#This Row],[N_NODES]],Table1[[#This Row],[N_COMPONENTS]]+3))</f>
        <v>2</v>
      </c>
      <c r="L805" t="s">
        <v>52</v>
      </c>
      <c r="M805" t="s">
        <v>53</v>
      </c>
    </row>
    <row r="806" spans="1:13" x14ac:dyDescent="0.25">
      <c r="A806">
        <v>4</v>
      </c>
      <c r="B806" t="s">
        <v>8</v>
      </c>
      <c r="C806" t="s">
        <v>50</v>
      </c>
      <c r="D806">
        <v>15625</v>
      </c>
      <c r="E806">
        <v>122</v>
      </c>
      <c r="F806">
        <v>3000</v>
      </c>
      <c r="G806">
        <v>0.85342671335667797</v>
      </c>
      <c r="H806">
        <v>0.93016732933728896</v>
      </c>
      <c r="I806" t="s">
        <v>10</v>
      </c>
      <c r="J806" t="b">
        <f t="shared" ref="J806" si="355">H806&gt;H807</f>
        <v>1</v>
      </c>
      <c r="K806" s="2">
        <f>_xlfn.FLOOR.MATH(LOG(Table1[[#This Row],[N_NODES]],Table1[[#This Row],[N_COMPONENTS]]+3))</f>
        <v>2</v>
      </c>
      <c r="L806" t="s">
        <v>52</v>
      </c>
      <c r="M806" t="s">
        <v>53</v>
      </c>
    </row>
    <row r="807" spans="1:13" x14ac:dyDescent="0.25">
      <c r="A807">
        <v>5</v>
      </c>
      <c r="B807" t="s">
        <v>8</v>
      </c>
      <c r="C807" t="s">
        <v>50</v>
      </c>
      <c r="D807">
        <v>15625</v>
      </c>
      <c r="E807">
        <v>122</v>
      </c>
      <c r="F807">
        <v>3000</v>
      </c>
      <c r="G807">
        <v>0.85342671335667797</v>
      </c>
      <c r="H807">
        <v>0.93014630806375997</v>
      </c>
      <c r="I807" t="s">
        <v>11</v>
      </c>
      <c r="K807" s="2">
        <f>_xlfn.FLOOR.MATH(LOG(Table1[[#This Row],[N_NODES]],Table1[[#This Row],[N_COMPONENTS]]+3))</f>
        <v>2</v>
      </c>
      <c r="L807" t="s">
        <v>52</v>
      </c>
      <c r="M807" t="s">
        <v>53</v>
      </c>
    </row>
    <row r="808" spans="1:13" x14ac:dyDescent="0.25">
      <c r="A808">
        <v>6</v>
      </c>
      <c r="B808" t="s">
        <v>8</v>
      </c>
      <c r="C808" t="s">
        <v>50</v>
      </c>
      <c r="D808">
        <v>15625</v>
      </c>
      <c r="E808">
        <v>122</v>
      </c>
      <c r="F808">
        <v>2500</v>
      </c>
      <c r="G808">
        <v>0.85442721360680296</v>
      </c>
      <c r="H808">
        <v>0.92934549764361496</v>
      </c>
      <c r="I808" t="s">
        <v>10</v>
      </c>
      <c r="J808" t="b">
        <f t="shared" ref="J808" si="356">H808&gt;H809</f>
        <v>1</v>
      </c>
      <c r="K808" s="2">
        <f>_xlfn.FLOOR.MATH(LOG(Table1[[#This Row],[N_NODES]],Table1[[#This Row],[N_COMPONENTS]]+3))</f>
        <v>2</v>
      </c>
      <c r="L808" t="s">
        <v>52</v>
      </c>
      <c r="M808" t="s">
        <v>53</v>
      </c>
    </row>
    <row r="809" spans="1:13" x14ac:dyDescent="0.25">
      <c r="A809">
        <v>7</v>
      </c>
      <c r="B809" t="s">
        <v>8</v>
      </c>
      <c r="C809" t="s">
        <v>50</v>
      </c>
      <c r="D809">
        <v>15625</v>
      </c>
      <c r="E809">
        <v>122</v>
      </c>
      <c r="F809">
        <v>2500</v>
      </c>
      <c r="G809">
        <v>0.85492746373186501</v>
      </c>
      <c r="H809">
        <v>0.92934449663059004</v>
      </c>
      <c r="I809" t="s">
        <v>11</v>
      </c>
      <c r="K809" s="2">
        <f>_xlfn.FLOOR.MATH(LOG(Table1[[#This Row],[N_NODES]],Table1[[#This Row],[N_COMPONENTS]]+3))</f>
        <v>2</v>
      </c>
      <c r="L809" t="s">
        <v>52</v>
      </c>
      <c r="M809" t="s">
        <v>53</v>
      </c>
    </row>
    <row r="810" spans="1:13" x14ac:dyDescent="0.25">
      <c r="A810">
        <v>8</v>
      </c>
      <c r="B810" t="s">
        <v>8</v>
      </c>
      <c r="C810" t="s">
        <v>50</v>
      </c>
      <c r="D810">
        <v>15625</v>
      </c>
      <c r="E810">
        <v>122</v>
      </c>
      <c r="F810">
        <v>2000</v>
      </c>
      <c r="G810">
        <v>0.85842921460730304</v>
      </c>
      <c r="H810">
        <v>0.92813226985709496</v>
      </c>
      <c r="I810" t="s">
        <v>10</v>
      </c>
      <c r="J810" t="b">
        <f t="shared" ref="J810" si="357">H810&gt;H811</f>
        <v>0</v>
      </c>
      <c r="K810" s="2">
        <f>_xlfn.FLOOR.MATH(LOG(Table1[[#This Row],[N_NODES]],Table1[[#This Row],[N_COMPONENTS]]+3))</f>
        <v>2</v>
      </c>
      <c r="L810" t="s">
        <v>52</v>
      </c>
      <c r="M810" t="s">
        <v>53</v>
      </c>
    </row>
    <row r="811" spans="1:13" x14ac:dyDescent="0.25">
      <c r="A811">
        <v>9</v>
      </c>
      <c r="B811" t="s">
        <v>8</v>
      </c>
      <c r="C811" t="s">
        <v>50</v>
      </c>
      <c r="D811">
        <v>15625</v>
      </c>
      <c r="E811">
        <v>122</v>
      </c>
      <c r="F811">
        <v>2000</v>
      </c>
      <c r="G811">
        <v>0.85792896448224099</v>
      </c>
      <c r="H811">
        <v>0.92820534380793296</v>
      </c>
      <c r="I811" t="s">
        <v>11</v>
      </c>
      <c r="K811" s="2">
        <f>_xlfn.FLOOR.MATH(LOG(Table1[[#This Row],[N_NODES]],Table1[[#This Row],[N_COMPONENTS]]+3))</f>
        <v>2</v>
      </c>
      <c r="L811" t="s">
        <v>52</v>
      </c>
      <c r="M811" t="s">
        <v>53</v>
      </c>
    </row>
    <row r="812" spans="1:13" x14ac:dyDescent="0.25">
      <c r="A812">
        <v>10</v>
      </c>
      <c r="B812" t="s">
        <v>8</v>
      </c>
      <c r="C812" t="s">
        <v>50</v>
      </c>
      <c r="D812">
        <v>15625</v>
      </c>
      <c r="E812">
        <v>122</v>
      </c>
      <c r="F812">
        <v>1500</v>
      </c>
      <c r="G812">
        <v>0.855927963981991</v>
      </c>
      <c r="H812">
        <v>0.92644756493571501</v>
      </c>
      <c r="I812" t="s">
        <v>10</v>
      </c>
      <c r="J812" t="b">
        <f t="shared" ref="J812" si="358">H812&gt;H813</f>
        <v>0</v>
      </c>
      <c r="K812" s="2">
        <f>_xlfn.FLOOR.MATH(LOG(Table1[[#This Row],[N_NODES]],Table1[[#This Row],[N_COMPONENTS]]+3))</f>
        <v>2</v>
      </c>
      <c r="L812" t="s">
        <v>52</v>
      </c>
      <c r="M812" t="s">
        <v>53</v>
      </c>
    </row>
    <row r="813" spans="1:13" x14ac:dyDescent="0.25">
      <c r="A813">
        <v>11</v>
      </c>
      <c r="B813" t="s">
        <v>8</v>
      </c>
      <c r="C813" t="s">
        <v>50</v>
      </c>
      <c r="D813">
        <v>15625</v>
      </c>
      <c r="E813">
        <v>122</v>
      </c>
      <c r="F813">
        <v>1500</v>
      </c>
      <c r="G813">
        <v>0.85542771385692795</v>
      </c>
      <c r="H813">
        <v>0.92648660444369701</v>
      </c>
      <c r="I813" t="s">
        <v>11</v>
      </c>
      <c r="K813" s="2">
        <f>_xlfn.FLOOR.MATH(LOG(Table1[[#This Row],[N_NODES]],Table1[[#This Row],[N_COMPONENTS]]+3))</f>
        <v>2</v>
      </c>
      <c r="L813" t="s">
        <v>52</v>
      </c>
      <c r="M813" t="s">
        <v>53</v>
      </c>
    </row>
    <row r="814" spans="1:13" x14ac:dyDescent="0.25">
      <c r="A814">
        <v>12</v>
      </c>
      <c r="B814" t="s">
        <v>8</v>
      </c>
      <c r="C814" t="s">
        <v>50</v>
      </c>
      <c r="D814">
        <v>15625</v>
      </c>
      <c r="E814">
        <v>122</v>
      </c>
      <c r="F814">
        <v>1250</v>
      </c>
      <c r="G814">
        <v>0.85342671335667797</v>
      </c>
      <c r="H814">
        <v>0.92531241616515902</v>
      </c>
      <c r="I814" t="s">
        <v>10</v>
      </c>
      <c r="J814" t="b">
        <f t="shared" ref="J814" si="359">H814&gt;H815</f>
        <v>1</v>
      </c>
      <c r="K814" s="2">
        <f>_xlfn.FLOOR.MATH(LOG(Table1[[#This Row],[N_NODES]],Table1[[#This Row],[N_COMPONENTS]]+3))</f>
        <v>2</v>
      </c>
      <c r="L814" t="s">
        <v>52</v>
      </c>
      <c r="M814" t="s">
        <v>53</v>
      </c>
    </row>
    <row r="815" spans="1:13" x14ac:dyDescent="0.25">
      <c r="A815">
        <v>13</v>
      </c>
      <c r="B815" t="s">
        <v>8</v>
      </c>
      <c r="C815" t="s">
        <v>50</v>
      </c>
      <c r="D815">
        <v>15625</v>
      </c>
      <c r="E815">
        <v>122</v>
      </c>
      <c r="F815">
        <v>1250</v>
      </c>
      <c r="G815">
        <v>0.85392696348174002</v>
      </c>
      <c r="H815">
        <v>0.92524434727944604</v>
      </c>
      <c r="I815" t="s">
        <v>11</v>
      </c>
      <c r="K815" s="2">
        <f>_xlfn.FLOOR.MATH(LOG(Table1[[#This Row],[N_NODES]],Table1[[#This Row],[N_COMPONENTS]]+3))</f>
        <v>2</v>
      </c>
      <c r="L815" t="s">
        <v>52</v>
      </c>
      <c r="M815" t="s">
        <v>53</v>
      </c>
    </row>
    <row r="816" spans="1:13" x14ac:dyDescent="0.25">
      <c r="A816">
        <v>14</v>
      </c>
      <c r="B816" t="s">
        <v>8</v>
      </c>
      <c r="C816" t="s">
        <v>50</v>
      </c>
      <c r="D816">
        <v>15625</v>
      </c>
      <c r="E816">
        <v>122</v>
      </c>
      <c r="F816">
        <v>1000</v>
      </c>
      <c r="G816">
        <v>0.85292646323161503</v>
      </c>
      <c r="H816">
        <v>0.92363972340008005</v>
      </c>
      <c r="I816" t="s">
        <v>10</v>
      </c>
      <c r="J816" t="b">
        <f t="shared" ref="J816" si="360">H816&gt;H817</f>
        <v>1</v>
      </c>
      <c r="K816" s="2">
        <f>_xlfn.FLOOR.MATH(LOG(Table1[[#This Row],[N_NODES]],Table1[[#This Row],[N_COMPONENTS]]+3))</f>
        <v>2</v>
      </c>
      <c r="L816" t="s">
        <v>52</v>
      </c>
      <c r="M816" t="s">
        <v>53</v>
      </c>
    </row>
    <row r="817" spans="1:13" x14ac:dyDescent="0.25">
      <c r="A817">
        <v>15</v>
      </c>
      <c r="B817" t="s">
        <v>8</v>
      </c>
      <c r="C817" t="s">
        <v>50</v>
      </c>
      <c r="D817">
        <v>15625</v>
      </c>
      <c r="E817">
        <v>122</v>
      </c>
      <c r="F817">
        <v>1000</v>
      </c>
      <c r="G817">
        <v>0.85292646323161503</v>
      </c>
      <c r="H817">
        <v>0.92362771124377796</v>
      </c>
      <c r="I817" t="s">
        <v>11</v>
      </c>
      <c r="K817" s="2">
        <f>_xlfn.FLOOR.MATH(LOG(Table1[[#This Row],[N_NODES]],Table1[[#This Row],[N_COMPONENTS]]+3))</f>
        <v>2</v>
      </c>
      <c r="L817" t="s">
        <v>52</v>
      </c>
      <c r="M817" t="s">
        <v>53</v>
      </c>
    </row>
    <row r="818" spans="1:13" x14ac:dyDescent="0.25">
      <c r="A818">
        <v>16</v>
      </c>
      <c r="B818" t="s">
        <v>8</v>
      </c>
      <c r="C818" t="s">
        <v>50</v>
      </c>
      <c r="D818">
        <v>7225</v>
      </c>
      <c r="E818">
        <v>82</v>
      </c>
      <c r="F818">
        <v>6000</v>
      </c>
      <c r="G818">
        <v>0.855927963981991</v>
      </c>
      <c r="H818">
        <v>0.93294614149519295</v>
      </c>
      <c r="I818" t="s">
        <v>10</v>
      </c>
      <c r="J818" t="b">
        <f t="shared" ref="J818" si="361">H818&gt;H819</f>
        <v>1</v>
      </c>
      <c r="K818" s="2">
        <f>_xlfn.FLOOR.MATH(LOG(Table1[[#This Row],[N_NODES]],Table1[[#This Row],[N_COMPONENTS]]+3))</f>
        <v>2</v>
      </c>
      <c r="L818" t="s">
        <v>52</v>
      </c>
      <c r="M818" t="s">
        <v>53</v>
      </c>
    </row>
    <row r="819" spans="1:13" x14ac:dyDescent="0.25">
      <c r="A819">
        <v>17</v>
      </c>
      <c r="B819" t="s">
        <v>8</v>
      </c>
      <c r="C819" t="s">
        <v>50</v>
      </c>
      <c r="D819">
        <v>7225</v>
      </c>
      <c r="E819">
        <v>82</v>
      </c>
      <c r="F819">
        <v>6000</v>
      </c>
      <c r="G819">
        <v>0.85692846423211599</v>
      </c>
      <c r="H819">
        <v>0.93293212731284003</v>
      </c>
      <c r="I819" t="s">
        <v>11</v>
      </c>
      <c r="K819" s="2">
        <f>_xlfn.FLOOR.MATH(LOG(Table1[[#This Row],[N_NODES]],Table1[[#This Row],[N_COMPONENTS]]+3))</f>
        <v>2</v>
      </c>
      <c r="L819" t="s">
        <v>52</v>
      </c>
      <c r="M819" t="s">
        <v>53</v>
      </c>
    </row>
    <row r="820" spans="1:13" x14ac:dyDescent="0.25">
      <c r="A820">
        <v>18</v>
      </c>
      <c r="B820" t="s">
        <v>8</v>
      </c>
      <c r="C820" t="s">
        <v>50</v>
      </c>
      <c r="D820">
        <v>7225</v>
      </c>
      <c r="E820">
        <v>82</v>
      </c>
      <c r="F820">
        <v>4000</v>
      </c>
      <c r="G820">
        <v>0.85792896448224099</v>
      </c>
      <c r="H820">
        <v>0.93209427941076295</v>
      </c>
      <c r="I820" t="s">
        <v>10</v>
      </c>
      <c r="J820" t="b">
        <f t="shared" ref="J820" si="362">H820&gt;H821</f>
        <v>0</v>
      </c>
      <c r="K820" s="2">
        <f>_xlfn.FLOOR.MATH(LOG(Table1[[#This Row],[N_NODES]],Table1[[#This Row],[N_COMPONENTS]]+3))</f>
        <v>2</v>
      </c>
      <c r="L820" t="s">
        <v>52</v>
      </c>
      <c r="M820" t="s">
        <v>53</v>
      </c>
    </row>
    <row r="821" spans="1:13" x14ac:dyDescent="0.25">
      <c r="A821">
        <v>19</v>
      </c>
      <c r="B821" t="s">
        <v>8</v>
      </c>
      <c r="C821" t="s">
        <v>50</v>
      </c>
      <c r="D821">
        <v>7225</v>
      </c>
      <c r="E821">
        <v>82</v>
      </c>
      <c r="F821">
        <v>4000</v>
      </c>
      <c r="G821">
        <v>0.85792896448224099</v>
      </c>
      <c r="H821">
        <v>0.93210529055404001</v>
      </c>
      <c r="I821" t="s">
        <v>11</v>
      </c>
      <c r="K821" s="2">
        <f>_xlfn.FLOOR.MATH(LOG(Table1[[#This Row],[N_NODES]],Table1[[#This Row],[N_COMPONENTS]]+3))</f>
        <v>2</v>
      </c>
      <c r="L821" t="s">
        <v>52</v>
      </c>
      <c r="M821" t="s">
        <v>53</v>
      </c>
    </row>
    <row r="822" spans="1:13" x14ac:dyDescent="0.25">
      <c r="A822">
        <v>20</v>
      </c>
      <c r="B822" t="s">
        <v>8</v>
      </c>
      <c r="C822" t="s">
        <v>50</v>
      </c>
      <c r="D822">
        <v>7225</v>
      </c>
      <c r="E822">
        <v>82</v>
      </c>
      <c r="F822">
        <v>3000</v>
      </c>
      <c r="G822">
        <v>0.85742871435717805</v>
      </c>
      <c r="H822">
        <v>0.93132950545952498</v>
      </c>
      <c r="I822" t="s">
        <v>10</v>
      </c>
      <c r="J822" t="b">
        <f t="shared" ref="J822" si="363">H822&gt;H823</f>
        <v>1</v>
      </c>
      <c r="K822" s="2">
        <f>_xlfn.FLOOR.MATH(LOG(Table1[[#This Row],[N_NODES]],Table1[[#This Row],[N_COMPONENTS]]+3))</f>
        <v>2</v>
      </c>
      <c r="L822" t="s">
        <v>52</v>
      </c>
      <c r="M822" t="s">
        <v>53</v>
      </c>
    </row>
    <row r="823" spans="1:13" x14ac:dyDescent="0.25">
      <c r="A823">
        <v>21</v>
      </c>
      <c r="B823" t="s">
        <v>8</v>
      </c>
      <c r="C823" t="s">
        <v>50</v>
      </c>
      <c r="D823">
        <v>7225</v>
      </c>
      <c r="E823">
        <v>82</v>
      </c>
      <c r="F823">
        <v>3000</v>
      </c>
      <c r="G823">
        <v>0.85742871435717805</v>
      </c>
      <c r="H823">
        <v>0.93130548114692002</v>
      </c>
      <c r="I823" t="s">
        <v>11</v>
      </c>
      <c r="K823" s="2">
        <f>_xlfn.FLOOR.MATH(LOG(Table1[[#This Row],[N_NODES]],Table1[[#This Row],[N_COMPONENTS]]+3))</f>
        <v>2</v>
      </c>
      <c r="L823" t="s">
        <v>52</v>
      </c>
      <c r="M823" t="s">
        <v>53</v>
      </c>
    </row>
    <row r="824" spans="1:13" x14ac:dyDescent="0.25">
      <c r="A824">
        <v>22</v>
      </c>
      <c r="B824" t="s">
        <v>8</v>
      </c>
      <c r="C824" t="s">
        <v>50</v>
      </c>
      <c r="D824">
        <v>7225</v>
      </c>
      <c r="E824">
        <v>82</v>
      </c>
      <c r="F824">
        <v>2500</v>
      </c>
      <c r="G824">
        <v>0.86043021510755302</v>
      </c>
      <c r="H824">
        <v>0.93064281052425002</v>
      </c>
      <c r="I824" t="s">
        <v>10</v>
      </c>
      <c r="J824" t="b">
        <f t="shared" ref="J824" si="364">H824&gt;H825</f>
        <v>1</v>
      </c>
      <c r="K824" s="2">
        <f>_xlfn.FLOOR.MATH(LOG(Table1[[#This Row],[N_NODES]],Table1[[#This Row],[N_COMPONENTS]]+3))</f>
        <v>2</v>
      </c>
      <c r="L824" t="s">
        <v>52</v>
      </c>
      <c r="M824" t="s">
        <v>53</v>
      </c>
    </row>
    <row r="825" spans="1:13" x14ac:dyDescent="0.25">
      <c r="A825">
        <v>23</v>
      </c>
      <c r="B825" t="s">
        <v>8</v>
      </c>
      <c r="C825" t="s">
        <v>50</v>
      </c>
      <c r="D825">
        <v>7225</v>
      </c>
      <c r="E825">
        <v>82</v>
      </c>
      <c r="F825">
        <v>2500</v>
      </c>
      <c r="G825">
        <v>0.85992996498249097</v>
      </c>
      <c r="H825">
        <v>0.93063380140702301</v>
      </c>
      <c r="I825" t="s">
        <v>11</v>
      </c>
      <c r="K825" s="2">
        <f>_xlfn.FLOOR.MATH(LOG(Table1[[#This Row],[N_NODES]],Table1[[#This Row],[N_COMPONENTS]]+3))</f>
        <v>2</v>
      </c>
      <c r="L825" t="s">
        <v>52</v>
      </c>
      <c r="M825" t="s">
        <v>53</v>
      </c>
    </row>
    <row r="826" spans="1:13" x14ac:dyDescent="0.25">
      <c r="A826">
        <v>24</v>
      </c>
      <c r="B826" t="s">
        <v>8</v>
      </c>
      <c r="C826" t="s">
        <v>50</v>
      </c>
      <c r="D826">
        <v>7225</v>
      </c>
      <c r="E826">
        <v>82</v>
      </c>
      <c r="F826">
        <v>2000</v>
      </c>
      <c r="G826">
        <v>0.85942971485742803</v>
      </c>
      <c r="H826">
        <v>0.92980896667427404</v>
      </c>
      <c r="I826" t="s">
        <v>10</v>
      </c>
      <c r="J826" t="b">
        <f t="shared" ref="J826" si="365">H826&gt;H827</f>
        <v>0</v>
      </c>
      <c r="K826" s="2">
        <f>_xlfn.FLOOR.MATH(LOG(Table1[[#This Row],[N_NODES]],Table1[[#This Row],[N_COMPONENTS]]+3))</f>
        <v>2</v>
      </c>
      <c r="L826" t="s">
        <v>52</v>
      </c>
      <c r="M826" t="s">
        <v>53</v>
      </c>
    </row>
    <row r="827" spans="1:13" x14ac:dyDescent="0.25">
      <c r="A827">
        <v>25</v>
      </c>
      <c r="B827" t="s">
        <v>8</v>
      </c>
      <c r="C827" t="s">
        <v>50</v>
      </c>
      <c r="D827">
        <v>7225</v>
      </c>
      <c r="E827">
        <v>82</v>
      </c>
      <c r="F827">
        <v>2000</v>
      </c>
      <c r="G827">
        <v>0.85892946473236598</v>
      </c>
      <c r="H827">
        <v>0.92982598389570204</v>
      </c>
      <c r="I827" t="s">
        <v>11</v>
      </c>
      <c r="K827" s="2">
        <f>_xlfn.FLOOR.MATH(LOG(Table1[[#This Row],[N_NODES]],Table1[[#This Row],[N_COMPONENTS]]+3))</f>
        <v>2</v>
      </c>
      <c r="L827" t="s">
        <v>52</v>
      </c>
      <c r="M827" t="s">
        <v>53</v>
      </c>
    </row>
    <row r="828" spans="1:13" x14ac:dyDescent="0.25">
      <c r="A828">
        <v>26</v>
      </c>
      <c r="B828" t="s">
        <v>8</v>
      </c>
      <c r="C828" t="s">
        <v>50</v>
      </c>
      <c r="D828">
        <v>7225</v>
      </c>
      <c r="E828">
        <v>82</v>
      </c>
      <c r="F828">
        <v>1500</v>
      </c>
      <c r="G828">
        <v>0.85542771385692795</v>
      </c>
      <c r="H828">
        <v>0.92844558693397705</v>
      </c>
      <c r="I828" t="s">
        <v>10</v>
      </c>
      <c r="J828" t="b">
        <f t="shared" ref="J828" si="366">H828&gt;H829</f>
        <v>1</v>
      </c>
      <c r="K828" s="2">
        <f>_xlfn.FLOOR.MATH(LOG(Table1[[#This Row],[N_NODES]],Table1[[#This Row],[N_COMPONENTS]]+3))</f>
        <v>2</v>
      </c>
      <c r="L828" t="s">
        <v>52</v>
      </c>
      <c r="M828" t="s">
        <v>53</v>
      </c>
    </row>
    <row r="829" spans="1:13" x14ac:dyDescent="0.25">
      <c r="A829">
        <v>27</v>
      </c>
      <c r="B829" t="s">
        <v>8</v>
      </c>
      <c r="C829" t="s">
        <v>50</v>
      </c>
      <c r="D829">
        <v>7225</v>
      </c>
      <c r="E829">
        <v>82</v>
      </c>
      <c r="F829">
        <v>1500</v>
      </c>
      <c r="G829">
        <v>0.855927963981991</v>
      </c>
      <c r="H829">
        <v>0.92842056160834696</v>
      </c>
      <c r="I829" t="s">
        <v>11</v>
      </c>
      <c r="K829" s="2">
        <f>_xlfn.FLOOR.MATH(LOG(Table1[[#This Row],[N_NODES]],Table1[[#This Row],[N_COMPONENTS]]+3))</f>
        <v>2</v>
      </c>
      <c r="L829" t="s">
        <v>52</v>
      </c>
      <c r="M829" t="s">
        <v>53</v>
      </c>
    </row>
    <row r="830" spans="1:13" x14ac:dyDescent="0.25">
      <c r="A830">
        <v>28</v>
      </c>
      <c r="B830" t="s">
        <v>8</v>
      </c>
      <c r="C830" t="s">
        <v>50</v>
      </c>
      <c r="D830">
        <v>7225</v>
      </c>
      <c r="E830">
        <v>82</v>
      </c>
      <c r="F830">
        <v>1250</v>
      </c>
      <c r="G830">
        <v>0.85542771385692795</v>
      </c>
      <c r="H830">
        <v>0.92735648476257904</v>
      </c>
      <c r="I830" t="s">
        <v>10</v>
      </c>
      <c r="J830" t="b">
        <f t="shared" ref="J830" si="367">H830&gt;H831</f>
        <v>1</v>
      </c>
      <c r="K830" s="2">
        <f>_xlfn.FLOOR.MATH(LOG(Table1[[#This Row],[N_NODES]],Table1[[#This Row],[N_COMPONENTS]]+3))</f>
        <v>2</v>
      </c>
      <c r="L830" t="s">
        <v>52</v>
      </c>
      <c r="M830" t="s">
        <v>53</v>
      </c>
    </row>
    <row r="831" spans="1:13" x14ac:dyDescent="0.25">
      <c r="A831">
        <v>29</v>
      </c>
      <c r="B831" t="s">
        <v>8</v>
      </c>
      <c r="C831" t="s">
        <v>50</v>
      </c>
      <c r="D831">
        <v>7225</v>
      </c>
      <c r="E831">
        <v>82</v>
      </c>
      <c r="F831">
        <v>1250</v>
      </c>
      <c r="G831">
        <v>0.85542771385692795</v>
      </c>
      <c r="H831">
        <v>0.92729442195501799</v>
      </c>
      <c r="I831" t="s">
        <v>11</v>
      </c>
      <c r="K831" s="2">
        <f>_xlfn.FLOOR.MATH(LOG(Table1[[#This Row],[N_NODES]],Table1[[#This Row],[N_COMPONENTS]]+3))</f>
        <v>2</v>
      </c>
      <c r="L831" t="s">
        <v>52</v>
      </c>
      <c r="M831" t="s">
        <v>53</v>
      </c>
    </row>
    <row r="832" spans="1:13" x14ac:dyDescent="0.25">
      <c r="A832">
        <v>30</v>
      </c>
      <c r="B832" t="s">
        <v>8</v>
      </c>
      <c r="C832" t="s">
        <v>50</v>
      </c>
      <c r="D832">
        <v>7225</v>
      </c>
      <c r="E832">
        <v>82</v>
      </c>
      <c r="F832">
        <v>1000</v>
      </c>
      <c r="G832">
        <v>0.85442721360680296</v>
      </c>
      <c r="H832">
        <v>0.92574685581808702</v>
      </c>
      <c r="I832" t="s">
        <v>10</v>
      </c>
      <c r="J832" t="b">
        <f t="shared" ref="J832" si="368">H832&gt;H833</f>
        <v>0</v>
      </c>
      <c r="K832" s="2">
        <f>_xlfn.FLOOR.MATH(LOG(Table1[[#This Row],[N_NODES]],Table1[[#This Row],[N_COMPONENTS]]+3))</f>
        <v>2</v>
      </c>
      <c r="L832" t="s">
        <v>52</v>
      </c>
      <c r="M832" t="s">
        <v>53</v>
      </c>
    </row>
    <row r="833" spans="1:13" x14ac:dyDescent="0.25">
      <c r="A833">
        <v>31</v>
      </c>
      <c r="B833" t="s">
        <v>8</v>
      </c>
      <c r="C833" t="s">
        <v>50</v>
      </c>
      <c r="D833">
        <v>7225</v>
      </c>
      <c r="E833">
        <v>82</v>
      </c>
      <c r="F833">
        <v>1000</v>
      </c>
      <c r="G833">
        <v>0.85342671335667797</v>
      </c>
      <c r="H833">
        <v>0.92582393382102601</v>
      </c>
      <c r="I833" t="s">
        <v>11</v>
      </c>
      <c r="K833" s="2">
        <f>_xlfn.FLOOR.MATH(LOG(Table1[[#This Row],[N_NODES]],Table1[[#This Row],[N_COMPONENTS]]+3))</f>
        <v>2</v>
      </c>
      <c r="L833" t="s">
        <v>52</v>
      </c>
      <c r="M833" t="s">
        <v>53</v>
      </c>
    </row>
    <row r="834" spans="1:13" x14ac:dyDescent="0.25">
      <c r="A834">
        <v>32</v>
      </c>
      <c r="B834" t="s">
        <v>8</v>
      </c>
      <c r="C834" t="s">
        <v>50</v>
      </c>
      <c r="D834">
        <v>2025</v>
      </c>
      <c r="E834">
        <v>42</v>
      </c>
      <c r="F834">
        <v>6000</v>
      </c>
      <c r="G834">
        <v>0.80290145072536201</v>
      </c>
      <c r="H834">
        <v>0.86443280599967098</v>
      </c>
      <c r="I834" t="s">
        <v>10</v>
      </c>
      <c r="J834" t="b">
        <f t="shared" ref="J834" si="369">H834&gt;H835</f>
        <v>0</v>
      </c>
      <c r="K834" s="2">
        <f>_xlfn.FLOOR.MATH(LOG(Table1[[#This Row],[N_NODES]],Table1[[#This Row],[N_COMPONENTS]]+3))</f>
        <v>2</v>
      </c>
      <c r="L834" t="s">
        <v>52</v>
      </c>
      <c r="M834" t="s">
        <v>53</v>
      </c>
    </row>
    <row r="835" spans="1:13" x14ac:dyDescent="0.25">
      <c r="A835">
        <v>33</v>
      </c>
      <c r="B835" t="s">
        <v>8</v>
      </c>
      <c r="C835" t="s">
        <v>50</v>
      </c>
      <c r="D835">
        <v>2025</v>
      </c>
      <c r="E835">
        <v>42</v>
      </c>
      <c r="F835">
        <v>6000</v>
      </c>
      <c r="G835">
        <v>0.803901950975487</v>
      </c>
      <c r="H835">
        <v>0.86450788197656003</v>
      </c>
      <c r="I835" t="s">
        <v>11</v>
      </c>
      <c r="K835" s="2">
        <f>_xlfn.FLOOR.MATH(LOG(Table1[[#This Row],[N_NODES]],Table1[[#This Row],[N_COMPONENTS]]+3))</f>
        <v>2</v>
      </c>
      <c r="L835" t="s">
        <v>52</v>
      </c>
      <c r="M835" t="s">
        <v>53</v>
      </c>
    </row>
    <row r="836" spans="1:13" x14ac:dyDescent="0.25">
      <c r="A836">
        <v>34</v>
      </c>
      <c r="B836" t="s">
        <v>8</v>
      </c>
      <c r="C836" t="s">
        <v>50</v>
      </c>
      <c r="D836">
        <v>2025</v>
      </c>
      <c r="E836">
        <v>42</v>
      </c>
      <c r="F836">
        <v>4000</v>
      </c>
      <c r="G836">
        <v>0.80340170085042495</v>
      </c>
      <c r="H836">
        <v>0.86437775028328601</v>
      </c>
      <c r="I836" t="s">
        <v>10</v>
      </c>
      <c r="J836" t="b">
        <f t="shared" ref="J836" si="370">H836&gt;H837</f>
        <v>1</v>
      </c>
      <c r="K836" s="2">
        <f>_xlfn.FLOOR.MATH(LOG(Table1[[#This Row],[N_NODES]],Table1[[#This Row],[N_COMPONENTS]]+3))</f>
        <v>2</v>
      </c>
      <c r="L836" t="s">
        <v>52</v>
      </c>
      <c r="M836" t="s">
        <v>53</v>
      </c>
    </row>
    <row r="837" spans="1:13" x14ac:dyDescent="0.25">
      <c r="A837">
        <v>35</v>
      </c>
      <c r="B837" t="s">
        <v>8</v>
      </c>
      <c r="C837" t="s">
        <v>50</v>
      </c>
      <c r="D837">
        <v>2025</v>
      </c>
      <c r="E837">
        <v>42</v>
      </c>
      <c r="F837">
        <v>4000</v>
      </c>
      <c r="G837">
        <v>0.80340170085042495</v>
      </c>
      <c r="H837">
        <v>0.86434171381437996</v>
      </c>
      <c r="I837" t="s">
        <v>11</v>
      </c>
      <c r="K837" s="2">
        <f>_xlfn.FLOOR.MATH(LOG(Table1[[#This Row],[N_NODES]],Table1[[#This Row],[N_COMPONENTS]]+3))</f>
        <v>2</v>
      </c>
      <c r="L837" t="s">
        <v>52</v>
      </c>
      <c r="M837" t="s">
        <v>53</v>
      </c>
    </row>
    <row r="838" spans="1:13" x14ac:dyDescent="0.25">
      <c r="A838">
        <v>36</v>
      </c>
      <c r="B838" t="s">
        <v>8</v>
      </c>
      <c r="C838" t="s">
        <v>50</v>
      </c>
      <c r="D838">
        <v>2025</v>
      </c>
      <c r="E838">
        <v>42</v>
      </c>
      <c r="F838">
        <v>3000</v>
      </c>
      <c r="G838">
        <v>0.80240120060029996</v>
      </c>
      <c r="H838">
        <v>0.86408645549295804</v>
      </c>
      <c r="I838" t="s">
        <v>10</v>
      </c>
      <c r="J838" t="b">
        <f t="shared" ref="J838" si="371">H838&gt;H839</f>
        <v>0</v>
      </c>
      <c r="K838" s="2">
        <f>_xlfn.FLOOR.MATH(LOG(Table1[[#This Row],[N_NODES]],Table1[[#This Row],[N_COMPONENTS]]+3))</f>
        <v>2</v>
      </c>
      <c r="L838" t="s">
        <v>52</v>
      </c>
      <c r="M838" t="s">
        <v>53</v>
      </c>
    </row>
    <row r="839" spans="1:13" x14ac:dyDescent="0.25">
      <c r="A839">
        <v>37</v>
      </c>
      <c r="B839" t="s">
        <v>8</v>
      </c>
      <c r="C839" t="s">
        <v>50</v>
      </c>
      <c r="D839">
        <v>2025</v>
      </c>
      <c r="E839">
        <v>42</v>
      </c>
      <c r="F839">
        <v>3000</v>
      </c>
      <c r="G839">
        <v>0.80190095047523702</v>
      </c>
      <c r="H839">
        <v>0.86418155173035105</v>
      </c>
      <c r="I839" t="s">
        <v>11</v>
      </c>
      <c r="K839" s="2">
        <f>_xlfn.FLOOR.MATH(LOG(Table1[[#This Row],[N_NODES]],Table1[[#This Row],[N_COMPONENTS]]+3))</f>
        <v>2</v>
      </c>
      <c r="L839" t="s">
        <v>52</v>
      </c>
      <c r="M839" t="s">
        <v>53</v>
      </c>
    </row>
    <row r="840" spans="1:13" x14ac:dyDescent="0.25">
      <c r="A840">
        <v>38</v>
      </c>
      <c r="B840" t="s">
        <v>8</v>
      </c>
      <c r="C840" t="s">
        <v>50</v>
      </c>
      <c r="D840">
        <v>2025</v>
      </c>
      <c r="E840">
        <v>42</v>
      </c>
      <c r="F840">
        <v>2500</v>
      </c>
      <c r="G840">
        <v>0.80240120060029996</v>
      </c>
      <c r="H840">
        <v>0.86411648588371404</v>
      </c>
      <c r="I840" t="s">
        <v>10</v>
      </c>
      <c r="J840" t="b">
        <f t="shared" ref="J840" si="372">H840&gt;H841</f>
        <v>1</v>
      </c>
      <c r="K840" s="2">
        <f>_xlfn.FLOOR.MATH(LOG(Table1[[#This Row],[N_NODES]],Table1[[#This Row],[N_COMPONENTS]]+3))</f>
        <v>2</v>
      </c>
      <c r="L840" t="s">
        <v>52</v>
      </c>
      <c r="M840" t="s">
        <v>53</v>
      </c>
    </row>
    <row r="841" spans="1:13" x14ac:dyDescent="0.25">
      <c r="A841">
        <v>39</v>
      </c>
      <c r="B841" t="s">
        <v>8</v>
      </c>
      <c r="C841" t="s">
        <v>50</v>
      </c>
      <c r="D841">
        <v>2025</v>
      </c>
      <c r="E841">
        <v>42</v>
      </c>
      <c r="F841">
        <v>2500</v>
      </c>
      <c r="G841">
        <v>0.80140070035017497</v>
      </c>
      <c r="H841">
        <v>0.864093462584135</v>
      </c>
      <c r="I841" t="s">
        <v>11</v>
      </c>
      <c r="K841" s="2">
        <f>_xlfn.FLOOR.MATH(LOG(Table1[[#This Row],[N_NODES]],Table1[[#This Row],[N_COMPONENTS]]+3))</f>
        <v>2</v>
      </c>
      <c r="L841" t="s">
        <v>52</v>
      </c>
      <c r="M841" t="s">
        <v>53</v>
      </c>
    </row>
    <row r="842" spans="1:13" x14ac:dyDescent="0.25">
      <c r="A842">
        <v>40</v>
      </c>
      <c r="B842" t="s">
        <v>8</v>
      </c>
      <c r="C842" t="s">
        <v>50</v>
      </c>
      <c r="D842">
        <v>2025</v>
      </c>
      <c r="E842">
        <v>42</v>
      </c>
      <c r="F842">
        <v>2000</v>
      </c>
      <c r="G842">
        <v>0.80190095047523702</v>
      </c>
      <c r="H842">
        <v>0.86388825491397203</v>
      </c>
      <c r="I842" t="s">
        <v>10</v>
      </c>
      <c r="J842" t="b">
        <f t="shared" ref="J842" si="373">H842&gt;H843</f>
        <v>0</v>
      </c>
      <c r="K842" s="2">
        <f>_xlfn.FLOOR.MATH(LOG(Table1[[#This Row],[N_NODES]],Table1[[#This Row],[N_COMPONENTS]]+3))</f>
        <v>2</v>
      </c>
      <c r="L842" t="s">
        <v>52</v>
      </c>
      <c r="M842" t="s">
        <v>53</v>
      </c>
    </row>
    <row r="843" spans="1:13" x14ac:dyDescent="0.25">
      <c r="A843">
        <v>41</v>
      </c>
      <c r="B843" t="s">
        <v>8</v>
      </c>
      <c r="C843" t="s">
        <v>50</v>
      </c>
      <c r="D843">
        <v>2025</v>
      </c>
      <c r="E843">
        <v>42</v>
      </c>
      <c r="F843">
        <v>2000</v>
      </c>
      <c r="G843">
        <v>0.80190095047523702</v>
      </c>
      <c r="H843">
        <v>0.86394230961733198</v>
      </c>
      <c r="I843" t="s">
        <v>11</v>
      </c>
      <c r="K843" s="2">
        <f>_xlfn.FLOOR.MATH(LOG(Table1[[#This Row],[N_NODES]],Table1[[#This Row],[N_COMPONENTS]]+3))</f>
        <v>2</v>
      </c>
      <c r="L843" t="s">
        <v>52</v>
      </c>
      <c r="M843" t="s">
        <v>53</v>
      </c>
    </row>
    <row r="844" spans="1:13" x14ac:dyDescent="0.25">
      <c r="A844">
        <v>42</v>
      </c>
      <c r="B844" t="s">
        <v>8</v>
      </c>
      <c r="C844" t="s">
        <v>50</v>
      </c>
      <c r="D844">
        <v>2025</v>
      </c>
      <c r="E844">
        <v>42</v>
      </c>
      <c r="F844">
        <v>1500</v>
      </c>
      <c r="G844">
        <v>0.80240120060029996</v>
      </c>
      <c r="H844">
        <v>0.86349785983415195</v>
      </c>
      <c r="I844" t="s">
        <v>10</v>
      </c>
      <c r="J844" t="b">
        <f t="shared" ref="J844" si="374">H844&gt;H845</f>
        <v>0</v>
      </c>
      <c r="K844" s="2">
        <f>_xlfn.FLOOR.MATH(LOG(Table1[[#This Row],[N_NODES]],Table1[[#This Row],[N_COMPONENTS]]+3))</f>
        <v>2</v>
      </c>
      <c r="L844" t="s">
        <v>52</v>
      </c>
      <c r="M844" t="s">
        <v>53</v>
      </c>
    </row>
    <row r="845" spans="1:13" x14ac:dyDescent="0.25">
      <c r="A845">
        <v>43</v>
      </c>
      <c r="B845" t="s">
        <v>8</v>
      </c>
      <c r="C845" t="s">
        <v>50</v>
      </c>
      <c r="D845">
        <v>2025</v>
      </c>
      <c r="E845">
        <v>42</v>
      </c>
      <c r="F845">
        <v>1500</v>
      </c>
      <c r="G845">
        <v>0.80140070035017497</v>
      </c>
      <c r="H845">
        <v>0.86359095404549402</v>
      </c>
      <c r="I845" t="s">
        <v>11</v>
      </c>
      <c r="K845" s="2">
        <f>_xlfn.FLOOR.MATH(LOG(Table1[[#This Row],[N_NODES]],Table1[[#This Row],[N_COMPONENTS]]+3))</f>
        <v>2</v>
      </c>
      <c r="L845" t="s">
        <v>52</v>
      </c>
      <c r="M845" t="s">
        <v>53</v>
      </c>
    </row>
    <row r="846" spans="1:13" x14ac:dyDescent="0.25">
      <c r="A846">
        <v>44</v>
      </c>
      <c r="B846" t="s">
        <v>8</v>
      </c>
      <c r="C846" t="s">
        <v>50</v>
      </c>
      <c r="D846">
        <v>2025</v>
      </c>
      <c r="E846">
        <v>42</v>
      </c>
      <c r="F846">
        <v>1250</v>
      </c>
      <c r="G846">
        <v>0.80140070035017497</v>
      </c>
      <c r="H846">
        <v>0.86347884058667301</v>
      </c>
      <c r="I846" t="s">
        <v>10</v>
      </c>
      <c r="J846" t="b">
        <f t="shared" ref="J846" si="375">H846&gt;H847</f>
        <v>1</v>
      </c>
      <c r="K846" s="2">
        <f>_xlfn.FLOOR.MATH(LOG(Table1[[#This Row],[N_NODES]],Table1[[#This Row],[N_COMPONENTS]]+3))</f>
        <v>2</v>
      </c>
      <c r="L846" t="s">
        <v>52</v>
      </c>
      <c r="M846" t="s">
        <v>53</v>
      </c>
    </row>
    <row r="847" spans="1:13" x14ac:dyDescent="0.25">
      <c r="A847">
        <v>45</v>
      </c>
      <c r="B847" t="s">
        <v>8</v>
      </c>
      <c r="C847" t="s">
        <v>50</v>
      </c>
      <c r="D847">
        <v>2025</v>
      </c>
      <c r="E847">
        <v>42</v>
      </c>
      <c r="F847">
        <v>1250</v>
      </c>
      <c r="G847">
        <v>0.80090045022511203</v>
      </c>
      <c r="H847">
        <v>0.86319355187449598</v>
      </c>
      <c r="I847" t="s">
        <v>11</v>
      </c>
      <c r="K847" s="2">
        <f>_xlfn.FLOOR.MATH(LOG(Table1[[#This Row],[N_NODES]],Table1[[#This Row],[N_COMPONENTS]]+3))</f>
        <v>2</v>
      </c>
      <c r="L847" t="s">
        <v>52</v>
      </c>
      <c r="M847" t="s">
        <v>53</v>
      </c>
    </row>
    <row r="848" spans="1:13" x14ac:dyDescent="0.25">
      <c r="A848">
        <v>46</v>
      </c>
      <c r="B848" t="s">
        <v>8</v>
      </c>
      <c r="C848" t="s">
        <v>50</v>
      </c>
      <c r="D848">
        <v>2025</v>
      </c>
      <c r="E848">
        <v>42</v>
      </c>
      <c r="F848">
        <v>1000</v>
      </c>
      <c r="G848">
        <v>0.80140070035017497</v>
      </c>
      <c r="H848">
        <v>0.86265300484089802</v>
      </c>
      <c r="I848" t="s">
        <v>10</v>
      </c>
      <c r="J848" t="b">
        <f t="shared" ref="J848" si="376">H848&gt;H849</f>
        <v>0</v>
      </c>
      <c r="K848" s="2">
        <f>_xlfn.FLOOR.MATH(LOG(Table1[[#This Row],[N_NODES]],Table1[[#This Row],[N_COMPONENTS]]+3))</f>
        <v>2</v>
      </c>
      <c r="L848" t="s">
        <v>52</v>
      </c>
      <c r="M848" t="s">
        <v>53</v>
      </c>
    </row>
    <row r="849" spans="1:13" x14ac:dyDescent="0.25">
      <c r="A849">
        <v>47</v>
      </c>
      <c r="B849" t="s">
        <v>8</v>
      </c>
      <c r="C849" t="s">
        <v>50</v>
      </c>
      <c r="D849">
        <v>2025</v>
      </c>
      <c r="E849">
        <v>42</v>
      </c>
      <c r="F849">
        <v>1000</v>
      </c>
      <c r="G849">
        <v>0.80090045022511203</v>
      </c>
      <c r="H849">
        <v>0.86266401598417597</v>
      </c>
      <c r="I849" t="s">
        <v>11</v>
      </c>
      <c r="K849" s="2">
        <f>_xlfn.FLOOR.MATH(LOG(Table1[[#This Row],[N_NODES]],Table1[[#This Row],[N_COMPONENTS]]+3))</f>
        <v>2</v>
      </c>
      <c r="L849" t="s">
        <v>52</v>
      </c>
      <c r="M849" t="s">
        <v>53</v>
      </c>
    </row>
    <row r="850" spans="1:13" x14ac:dyDescent="0.25">
      <c r="A850">
        <v>48</v>
      </c>
      <c r="B850" t="s">
        <v>8</v>
      </c>
      <c r="C850" t="s">
        <v>50</v>
      </c>
      <c r="D850">
        <v>25</v>
      </c>
      <c r="E850">
        <v>2</v>
      </c>
      <c r="F850">
        <v>6000</v>
      </c>
      <c r="G850">
        <v>0.55827913956978403</v>
      </c>
      <c r="H850">
        <v>0.57794187717970502</v>
      </c>
      <c r="I850" t="s">
        <v>10</v>
      </c>
      <c r="J850" t="b">
        <f t="shared" ref="J850" si="377">H850&gt;H851</f>
        <v>0</v>
      </c>
      <c r="K850" s="2">
        <f>_xlfn.FLOOR.MATH(LOG(Table1[[#This Row],[N_NODES]],Table1[[#This Row],[N_COMPONENTS]]+3))</f>
        <v>2</v>
      </c>
      <c r="L850" t="s">
        <v>52</v>
      </c>
      <c r="M850" t="s">
        <v>53</v>
      </c>
    </row>
    <row r="851" spans="1:13" x14ac:dyDescent="0.25">
      <c r="A851">
        <v>49</v>
      </c>
      <c r="B851" t="s">
        <v>8</v>
      </c>
      <c r="C851" t="s">
        <v>50</v>
      </c>
      <c r="D851">
        <v>25</v>
      </c>
      <c r="E851">
        <v>2</v>
      </c>
      <c r="F851">
        <v>6000</v>
      </c>
      <c r="G851">
        <v>0.55977988994497196</v>
      </c>
      <c r="H851">
        <v>0.57809803521163405</v>
      </c>
      <c r="I851" t="s">
        <v>11</v>
      </c>
      <c r="K851" s="2">
        <f>_xlfn.FLOOR.MATH(LOG(Table1[[#This Row],[N_NODES]],Table1[[#This Row],[N_COMPONENTS]]+3))</f>
        <v>2</v>
      </c>
      <c r="L851" t="s">
        <v>52</v>
      </c>
      <c r="M851" t="s">
        <v>53</v>
      </c>
    </row>
    <row r="852" spans="1:13" x14ac:dyDescent="0.25">
      <c r="A852">
        <v>50</v>
      </c>
      <c r="B852" t="s">
        <v>8</v>
      </c>
      <c r="C852" t="s">
        <v>50</v>
      </c>
      <c r="D852">
        <v>25</v>
      </c>
      <c r="E852">
        <v>2</v>
      </c>
      <c r="F852">
        <v>4000</v>
      </c>
      <c r="G852">
        <v>0.55827913956978403</v>
      </c>
      <c r="H852">
        <v>0.57757050134736299</v>
      </c>
      <c r="I852" t="s">
        <v>10</v>
      </c>
      <c r="J852" t="b">
        <f t="shared" ref="J852" si="378">H852&gt;H853</f>
        <v>0</v>
      </c>
      <c r="K852" s="2">
        <f>_xlfn.FLOOR.MATH(LOG(Table1[[#This Row],[N_NODES]],Table1[[#This Row],[N_COMPONENTS]]+3))</f>
        <v>2</v>
      </c>
      <c r="L852" t="s">
        <v>52</v>
      </c>
      <c r="M852" t="s">
        <v>53</v>
      </c>
    </row>
    <row r="853" spans="1:13" x14ac:dyDescent="0.25">
      <c r="A853">
        <v>51</v>
      </c>
      <c r="B853" t="s">
        <v>8</v>
      </c>
      <c r="C853" t="s">
        <v>50</v>
      </c>
      <c r="D853">
        <v>25</v>
      </c>
      <c r="E853">
        <v>2</v>
      </c>
      <c r="F853">
        <v>4000</v>
      </c>
      <c r="G853">
        <v>0.55927963981990902</v>
      </c>
      <c r="H853">
        <v>0.57809803521163405</v>
      </c>
      <c r="I853" t="s">
        <v>11</v>
      </c>
      <c r="K853" s="2">
        <f>_xlfn.FLOOR.MATH(LOG(Table1[[#This Row],[N_NODES]],Table1[[#This Row],[N_COMPONENTS]]+3))</f>
        <v>2</v>
      </c>
      <c r="L853" t="s">
        <v>52</v>
      </c>
      <c r="M853" t="s">
        <v>53</v>
      </c>
    </row>
    <row r="854" spans="1:13" x14ac:dyDescent="0.25">
      <c r="A854">
        <v>52</v>
      </c>
      <c r="B854" t="s">
        <v>8</v>
      </c>
      <c r="C854" t="s">
        <v>50</v>
      </c>
      <c r="D854">
        <v>25</v>
      </c>
      <c r="E854">
        <v>2</v>
      </c>
      <c r="F854">
        <v>3000</v>
      </c>
      <c r="G854">
        <v>0.55927963981990902</v>
      </c>
      <c r="H854">
        <v>0.57819413246205098</v>
      </c>
      <c r="I854" t="s">
        <v>10</v>
      </c>
      <c r="J854" t="b">
        <f t="shared" ref="J854" si="379">H854&gt;H855</f>
        <v>1</v>
      </c>
      <c r="K854" s="2">
        <f>_xlfn.FLOOR.MATH(LOG(Table1[[#This Row],[N_NODES]],Table1[[#This Row],[N_COMPONENTS]]+3))</f>
        <v>2</v>
      </c>
      <c r="L854" t="s">
        <v>52</v>
      </c>
      <c r="M854" t="s">
        <v>53</v>
      </c>
    </row>
    <row r="855" spans="1:13" x14ac:dyDescent="0.25">
      <c r="A855">
        <v>53</v>
      </c>
      <c r="B855" t="s">
        <v>8</v>
      </c>
      <c r="C855" t="s">
        <v>50</v>
      </c>
      <c r="D855">
        <v>25</v>
      </c>
      <c r="E855">
        <v>2</v>
      </c>
      <c r="F855">
        <v>3000</v>
      </c>
      <c r="G855">
        <v>0.55877938969484697</v>
      </c>
      <c r="H855">
        <v>0.578083020016256</v>
      </c>
      <c r="I855" t="s">
        <v>11</v>
      </c>
      <c r="K855" s="2">
        <f>_xlfn.FLOOR.MATH(LOG(Table1[[#This Row],[N_NODES]],Table1[[#This Row],[N_COMPONENTS]]+3))</f>
        <v>2</v>
      </c>
      <c r="L855" t="s">
        <v>52</v>
      </c>
      <c r="M855" t="s">
        <v>53</v>
      </c>
    </row>
    <row r="856" spans="1:13" x14ac:dyDescent="0.25">
      <c r="A856">
        <v>54</v>
      </c>
      <c r="B856" t="s">
        <v>8</v>
      </c>
      <c r="C856" t="s">
        <v>50</v>
      </c>
      <c r="D856">
        <v>25</v>
      </c>
      <c r="E856">
        <v>2</v>
      </c>
      <c r="F856">
        <v>2500</v>
      </c>
      <c r="G856">
        <v>0.56178089044522195</v>
      </c>
      <c r="H856">
        <v>0.57772265532719103</v>
      </c>
      <c r="I856" t="s">
        <v>10</v>
      </c>
      <c r="J856" t="b">
        <f t="shared" ref="J856" si="380">H856&gt;H857</f>
        <v>0</v>
      </c>
      <c r="K856" s="2">
        <f>_xlfn.FLOOR.MATH(LOG(Table1[[#This Row],[N_NODES]],Table1[[#This Row],[N_COMPONENTS]]+3))</f>
        <v>2</v>
      </c>
      <c r="L856" t="s">
        <v>52</v>
      </c>
      <c r="M856" t="s">
        <v>53</v>
      </c>
    </row>
    <row r="857" spans="1:13" x14ac:dyDescent="0.25">
      <c r="A857">
        <v>55</v>
      </c>
      <c r="B857" t="s">
        <v>8</v>
      </c>
      <c r="C857" t="s">
        <v>50</v>
      </c>
      <c r="D857">
        <v>25</v>
      </c>
      <c r="E857">
        <v>2</v>
      </c>
      <c r="F857">
        <v>2500</v>
      </c>
      <c r="G857">
        <v>0.55877938969484697</v>
      </c>
      <c r="H857">
        <v>0.57781574953853299</v>
      </c>
      <c r="I857" t="s">
        <v>11</v>
      </c>
      <c r="K857" s="2">
        <f>_xlfn.FLOOR.MATH(LOG(Table1[[#This Row],[N_NODES]],Table1[[#This Row],[N_COMPONENTS]]+3))</f>
        <v>2</v>
      </c>
      <c r="L857" t="s">
        <v>52</v>
      </c>
      <c r="M857" t="s">
        <v>53</v>
      </c>
    </row>
    <row r="858" spans="1:13" x14ac:dyDescent="0.25">
      <c r="A858">
        <v>56</v>
      </c>
      <c r="B858" t="s">
        <v>8</v>
      </c>
      <c r="C858" t="s">
        <v>50</v>
      </c>
      <c r="D858">
        <v>25</v>
      </c>
      <c r="E858">
        <v>2</v>
      </c>
      <c r="F858">
        <v>2000</v>
      </c>
      <c r="G858">
        <v>0.55727863931965904</v>
      </c>
      <c r="H858">
        <v>0.57764057225912602</v>
      </c>
      <c r="I858" t="s">
        <v>10</v>
      </c>
      <c r="J858" t="b">
        <f t="shared" ref="J858" si="381">H858&gt;H859</f>
        <v>1</v>
      </c>
      <c r="K858" s="2">
        <f>_xlfn.FLOOR.MATH(LOG(Table1[[#This Row],[N_NODES]],Table1[[#This Row],[N_COMPONENTS]]+3))</f>
        <v>2</v>
      </c>
      <c r="L858" t="s">
        <v>52</v>
      </c>
      <c r="M858" t="s">
        <v>53</v>
      </c>
    </row>
    <row r="859" spans="1:13" x14ac:dyDescent="0.25">
      <c r="A859">
        <v>57</v>
      </c>
      <c r="B859" t="s">
        <v>8</v>
      </c>
      <c r="C859" t="s">
        <v>50</v>
      </c>
      <c r="D859">
        <v>25</v>
      </c>
      <c r="E859">
        <v>2</v>
      </c>
      <c r="F859">
        <v>2000</v>
      </c>
      <c r="G859">
        <v>0.55927963981990902</v>
      </c>
      <c r="H859">
        <v>0.57760353477719395</v>
      </c>
      <c r="I859" t="s">
        <v>11</v>
      </c>
      <c r="K859" s="2">
        <f>_xlfn.FLOOR.MATH(LOG(Table1[[#This Row],[N_NODES]],Table1[[#This Row],[N_COMPONENTS]]+3))</f>
        <v>2</v>
      </c>
      <c r="L859" t="s">
        <v>52</v>
      </c>
      <c r="M859" t="s">
        <v>53</v>
      </c>
    </row>
    <row r="860" spans="1:13" x14ac:dyDescent="0.25">
      <c r="A860">
        <v>58</v>
      </c>
      <c r="B860" t="s">
        <v>8</v>
      </c>
      <c r="C860" t="s">
        <v>50</v>
      </c>
      <c r="D860">
        <v>25</v>
      </c>
      <c r="E860">
        <v>2</v>
      </c>
      <c r="F860">
        <v>1500</v>
      </c>
      <c r="G860">
        <v>0.55827913956978403</v>
      </c>
      <c r="H860">
        <v>0.57737830684652802</v>
      </c>
      <c r="I860" t="s">
        <v>10</v>
      </c>
      <c r="J860" t="b">
        <f t="shared" ref="J860" si="382">H860&gt;H861</f>
        <v>0</v>
      </c>
      <c r="K860" s="2">
        <f>_xlfn.FLOOR.MATH(LOG(Table1[[#This Row],[N_NODES]],Table1[[#This Row],[N_COMPONENTS]]+3))</f>
        <v>2</v>
      </c>
      <c r="L860" t="s">
        <v>52</v>
      </c>
      <c r="M860" t="s">
        <v>53</v>
      </c>
    </row>
    <row r="861" spans="1:13" x14ac:dyDescent="0.25">
      <c r="A861">
        <v>59</v>
      </c>
      <c r="B861" t="s">
        <v>8</v>
      </c>
      <c r="C861" t="s">
        <v>50</v>
      </c>
      <c r="D861">
        <v>25</v>
      </c>
      <c r="E861">
        <v>2</v>
      </c>
      <c r="F861">
        <v>1500</v>
      </c>
      <c r="G861">
        <v>0.55927963981990902</v>
      </c>
      <c r="H861">
        <v>0.57765058238937805</v>
      </c>
      <c r="I861" t="s">
        <v>11</v>
      </c>
      <c r="K861" s="2">
        <f>_xlfn.FLOOR.MATH(LOG(Table1[[#This Row],[N_NODES]],Table1[[#This Row],[N_COMPONENTS]]+3))</f>
        <v>2</v>
      </c>
      <c r="L861" t="s">
        <v>52</v>
      </c>
      <c r="M861" t="s">
        <v>53</v>
      </c>
    </row>
    <row r="862" spans="1:13" x14ac:dyDescent="0.25">
      <c r="A862">
        <v>60</v>
      </c>
      <c r="B862" t="s">
        <v>8</v>
      </c>
      <c r="C862" t="s">
        <v>50</v>
      </c>
      <c r="D862">
        <v>25</v>
      </c>
      <c r="E862">
        <v>2</v>
      </c>
      <c r="F862">
        <v>1250</v>
      </c>
      <c r="G862">
        <v>0.55877938969484697</v>
      </c>
      <c r="H862">
        <v>0.57739432305493099</v>
      </c>
      <c r="I862" t="s">
        <v>10</v>
      </c>
      <c r="J862" t="b">
        <f t="shared" ref="J862" si="383">H862&gt;H863</f>
        <v>0</v>
      </c>
      <c r="K862" s="2">
        <f>_xlfn.FLOOR.MATH(LOG(Table1[[#This Row],[N_NODES]],Table1[[#This Row],[N_COMPONENTS]]+3))</f>
        <v>2</v>
      </c>
      <c r="L862" t="s">
        <v>52</v>
      </c>
      <c r="M862" t="s">
        <v>53</v>
      </c>
    </row>
    <row r="863" spans="1:13" x14ac:dyDescent="0.25">
      <c r="A863">
        <v>61</v>
      </c>
      <c r="B863" t="s">
        <v>8</v>
      </c>
      <c r="C863" t="s">
        <v>50</v>
      </c>
      <c r="D863">
        <v>25</v>
      </c>
      <c r="E863">
        <v>2</v>
      </c>
      <c r="F863">
        <v>1250</v>
      </c>
      <c r="G863">
        <v>0.55727863931965904</v>
      </c>
      <c r="H863">
        <v>0.57753146183938098</v>
      </c>
      <c r="I863" t="s">
        <v>11</v>
      </c>
      <c r="K863" s="2">
        <f>_xlfn.FLOOR.MATH(LOG(Table1[[#This Row],[N_NODES]],Table1[[#This Row],[N_COMPONENTS]]+3))</f>
        <v>2</v>
      </c>
      <c r="L863" t="s">
        <v>52</v>
      </c>
      <c r="M863" t="s">
        <v>53</v>
      </c>
    </row>
    <row r="864" spans="1:13" x14ac:dyDescent="0.25">
      <c r="A864">
        <v>62</v>
      </c>
      <c r="B864" t="s">
        <v>8</v>
      </c>
      <c r="C864" t="s">
        <v>50</v>
      </c>
      <c r="D864">
        <v>25</v>
      </c>
      <c r="E864">
        <v>2</v>
      </c>
      <c r="F864">
        <v>1000</v>
      </c>
      <c r="G864">
        <v>0.55877938969484697</v>
      </c>
      <c r="H864">
        <v>0.57702795228771497</v>
      </c>
      <c r="I864" t="s">
        <v>10</v>
      </c>
      <c r="J864" t="b">
        <f t="shared" ref="J864" si="384">H864&gt;H865</f>
        <v>0</v>
      </c>
      <c r="K864" s="2">
        <f>_xlfn.FLOOR.MATH(LOG(Table1[[#This Row],[N_NODES]],Table1[[#This Row],[N_COMPONENTS]]+3))</f>
        <v>2</v>
      </c>
      <c r="L864" t="s">
        <v>52</v>
      </c>
      <c r="M864" t="s">
        <v>53</v>
      </c>
    </row>
    <row r="865" spans="1:13" x14ac:dyDescent="0.25">
      <c r="A865">
        <v>63</v>
      </c>
      <c r="B865" t="s">
        <v>8</v>
      </c>
      <c r="C865" t="s">
        <v>50</v>
      </c>
      <c r="D865">
        <v>25</v>
      </c>
      <c r="E865">
        <v>2</v>
      </c>
      <c r="F865">
        <v>1000</v>
      </c>
      <c r="G865">
        <v>0.55877938969484697</v>
      </c>
      <c r="H865">
        <v>0.57737830684652802</v>
      </c>
      <c r="I865" t="s">
        <v>11</v>
      </c>
      <c r="K865" s="2">
        <f>_xlfn.FLOOR.MATH(LOG(Table1[[#This Row],[N_NODES]],Table1[[#This Row],[N_COMPONENTS]]+3))</f>
        <v>2</v>
      </c>
      <c r="L865" t="s">
        <v>52</v>
      </c>
      <c r="M865" t="s">
        <v>53</v>
      </c>
    </row>
    <row r="866" spans="1:13" x14ac:dyDescent="0.25">
      <c r="A866">
        <v>64</v>
      </c>
      <c r="B866" t="s">
        <v>8</v>
      </c>
      <c r="C866" t="s">
        <v>50</v>
      </c>
      <c r="D866">
        <v>1005</v>
      </c>
      <c r="E866">
        <v>1002</v>
      </c>
      <c r="F866">
        <v>6000</v>
      </c>
      <c r="G866">
        <v>0.86693346673336602</v>
      </c>
      <c r="H866">
        <v>0.93468490111993296</v>
      </c>
      <c r="I866" t="s">
        <v>10</v>
      </c>
      <c r="J866" t="b">
        <f t="shared" ref="J866" si="385">H866&gt;H867</f>
        <v>0</v>
      </c>
      <c r="K866" s="2">
        <f>_xlfn.FLOOR.MATH(LOG(Table1[[#This Row],[N_NODES]],Table1[[#This Row],[N_COMPONENTS]]+3))</f>
        <v>1</v>
      </c>
      <c r="L866" t="s">
        <v>52</v>
      </c>
      <c r="M866" t="s">
        <v>53</v>
      </c>
    </row>
    <row r="867" spans="1:13" x14ac:dyDescent="0.25">
      <c r="A867">
        <v>65</v>
      </c>
      <c r="B867" t="s">
        <v>8</v>
      </c>
      <c r="C867" t="s">
        <v>50</v>
      </c>
      <c r="D867">
        <v>1005</v>
      </c>
      <c r="E867">
        <v>1002</v>
      </c>
      <c r="F867">
        <v>6000</v>
      </c>
      <c r="G867">
        <v>0.86943471735867905</v>
      </c>
      <c r="H867">
        <v>0.93866893296015497</v>
      </c>
      <c r="I867" t="s">
        <v>11</v>
      </c>
      <c r="K867" s="2">
        <f>_xlfn.FLOOR.MATH(LOG(Table1[[#This Row],[N_NODES]],Table1[[#This Row],[N_COMPONENTS]]+3))</f>
        <v>1</v>
      </c>
      <c r="L867" t="s">
        <v>52</v>
      </c>
      <c r="M867" t="s">
        <v>53</v>
      </c>
    </row>
    <row r="868" spans="1:13" x14ac:dyDescent="0.25">
      <c r="A868">
        <v>66</v>
      </c>
      <c r="B868" t="s">
        <v>8</v>
      </c>
      <c r="C868" t="s">
        <v>50</v>
      </c>
      <c r="D868">
        <v>1005</v>
      </c>
      <c r="E868">
        <v>1002</v>
      </c>
      <c r="F868">
        <v>4000</v>
      </c>
      <c r="G868">
        <v>0.87093546773386699</v>
      </c>
      <c r="H868">
        <v>0.93798924511605697</v>
      </c>
      <c r="I868" t="s">
        <v>10</v>
      </c>
      <c r="J868" t="b">
        <f t="shared" ref="J868" si="386">H868&gt;H869</f>
        <v>1</v>
      </c>
      <c r="K868" s="2">
        <f>_xlfn.FLOOR.MATH(LOG(Table1[[#This Row],[N_NODES]],Table1[[#This Row],[N_COMPONENTS]]+3))</f>
        <v>1</v>
      </c>
      <c r="L868" t="s">
        <v>52</v>
      </c>
      <c r="M868" t="s">
        <v>53</v>
      </c>
    </row>
    <row r="869" spans="1:13" x14ac:dyDescent="0.25">
      <c r="A869">
        <v>67</v>
      </c>
      <c r="B869" t="s">
        <v>8</v>
      </c>
      <c r="C869" t="s">
        <v>50</v>
      </c>
      <c r="D869">
        <v>1005</v>
      </c>
      <c r="E869">
        <v>1002</v>
      </c>
      <c r="F869">
        <v>4000</v>
      </c>
      <c r="G869">
        <v>0.86943471735867905</v>
      </c>
      <c r="H869">
        <v>0.93789915394379098</v>
      </c>
      <c r="I869" t="s">
        <v>11</v>
      </c>
      <c r="K869" s="2">
        <f>_xlfn.FLOOR.MATH(LOG(Table1[[#This Row],[N_NODES]],Table1[[#This Row],[N_COMPONENTS]]+3))</f>
        <v>1</v>
      </c>
      <c r="L869" t="s">
        <v>52</v>
      </c>
      <c r="M869" t="s">
        <v>53</v>
      </c>
    </row>
    <row r="870" spans="1:13" x14ac:dyDescent="0.25">
      <c r="A870">
        <v>68</v>
      </c>
      <c r="B870" t="s">
        <v>8</v>
      </c>
      <c r="C870" t="s">
        <v>50</v>
      </c>
      <c r="D870">
        <v>1005</v>
      </c>
      <c r="E870">
        <v>1002</v>
      </c>
      <c r="F870">
        <v>3000</v>
      </c>
      <c r="G870">
        <v>0.85942971485742803</v>
      </c>
      <c r="H870">
        <v>0.92678690835125099</v>
      </c>
      <c r="I870" t="s">
        <v>10</v>
      </c>
      <c r="J870" t="b">
        <f t="shared" ref="J870" si="387">H870&gt;H871</f>
        <v>0</v>
      </c>
      <c r="K870" s="2">
        <f>_xlfn.FLOOR.MATH(LOG(Table1[[#This Row],[N_NODES]],Table1[[#This Row],[N_COMPONENTS]]+3))</f>
        <v>1</v>
      </c>
      <c r="L870" t="s">
        <v>52</v>
      </c>
      <c r="M870" t="s">
        <v>53</v>
      </c>
    </row>
    <row r="871" spans="1:13" x14ac:dyDescent="0.25">
      <c r="A871">
        <v>69</v>
      </c>
      <c r="B871" t="s">
        <v>8</v>
      </c>
      <c r="C871" t="s">
        <v>50</v>
      </c>
      <c r="D871">
        <v>1005</v>
      </c>
      <c r="E871">
        <v>1002</v>
      </c>
      <c r="F871">
        <v>3000</v>
      </c>
      <c r="G871">
        <v>0.86843421710855395</v>
      </c>
      <c r="H871">
        <v>0.93717542152658495</v>
      </c>
      <c r="I871" t="s">
        <v>11</v>
      </c>
      <c r="K871" s="2">
        <f>_xlfn.FLOOR.MATH(LOG(Table1[[#This Row],[N_NODES]],Table1[[#This Row],[N_COMPONENTS]]+3))</f>
        <v>1</v>
      </c>
      <c r="L871" t="s">
        <v>52</v>
      </c>
      <c r="M871" t="s">
        <v>53</v>
      </c>
    </row>
    <row r="872" spans="1:13" x14ac:dyDescent="0.25">
      <c r="A872">
        <v>70</v>
      </c>
      <c r="B872" t="s">
        <v>8</v>
      </c>
      <c r="C872" t="s">
        <v>50</v>
      </c>
      <c r="D872">
        <v>1005</v>
      </c>
      <c r="E872">
        <v>1002</v>
      </c>
      <c r="F872">
        <v>2500</v>
      </c>
      <c r="G872">
        <v>0.85042521260630299</v>
      </c>
      <c r="H872">
        <v>0.92654566421218199</v>
      </c>
      <c r="I872" t="s">
        <v>10</v>
      </c>
      <c r="J872" t="b">
        <f t="shared" ref="J872" si="388">H872&gt;H873</f>
        <v>0</v>
      </c>
      <c r="K872" s="2">
        <f>_xlfn.FLOOR.MATH(LOG(Table1[[#This Row],[N_NODES]],Table1[[#This Row],[N_COMPONENTS]]+3))</f>
        <v>1</v>
      </c>
      <c r="L872" t="s">
        <v>52</v>
      </c>
      <c r="M872" t="s">
        <v>53</v>
      </c>
    </row>
    <row r="873" spans="1:13" x14ac:dyDescent="0.25">
      <c r="A873">
        <v>71</v>
      </c>
      <c r="B873" t="s">
        <v>8</v>
      </c>
      <c r="C873" t="s">
        <v>50</v>
      </c>
      <c r="D873">
        <v>1005</v>
      </c>
      <c r="E873">
        <v>1002</v>
      </c>
      <c r="F873">
        <v>2500</v>
      </c>
      <c r="G873">
        <v>0.86743371685842896</v>
      </c>
      <c r="H873">
        <v>0.936587826880803</v>
      </c>
      <c r="I873" t="s">
        <v>11</v>
      </c>
      <c r="K873" s="2">
        <f>_xlfn.FLOOR.MATH(LOG(Table1[[#This Row],[N_NODES]],Table1[[#This Row],[N_COMPONENTS]]+3))</f>
        <v>1</v>
      </c>
      <c r="L873" t="s">
        <v>52</v>
      </c>
      <c r="M873" t="s">
        <v>53</v>
      </c>
    </row>
    <row r="874" spans="1:13" x14ac:dyDescent="0.25">
      <c r="A874">
        <v>72</v>
      </c>
      <c r="B874" t="s">
        <v>8</v>
      </c>
      <c r="C874" t="s">
        <v>50</v>
      </c>
      <c r="D874">
        <v>1005</v>
      </c>
      <c r="E874">
        <v>1002</v>
      </c>
      <c r="F874">
        <v>2000</v>
      </c>
      <c r="G874">
        <v>0.86093046523261596</v>
      </c>
      <c r="H874">
        <v>0.92657669561596301</v>
      </c>
      <c r="I874" t="s">
        <v>10</v>
      </c>
      <c r="J874" t="b">
        <f t="shared" ref="J874" si="389">H874&gt;H875</f>
        <v>0</v>
      </c>
      <c r="K874" s="2">
        <f>_xlfn.FLOOR.MATH(LOG(Table1[[#This Row],[N_NODES]],Table1[[#This Row],[N_COMPONENTS]]+3))</f>
        <v>1</v>
      </c>
      <c r="L874" t="s">
        <v>52</v>
      </c>
      <c r="M874" t="s">
        <v>53</v>
      </c>
    </row>
    <row r="875" spans="1:13" x14ac:dyDescent="0.25">
      <c r="A875">
        <v>73</v>
      </c>
      <c r="B875" t="s">
        <v>8</v>
      </c>
      <c r="C875" t="s">
        <v>50</v>
      </c>
      <c r="D875">
        <v>1005</v>
      </c>
      <c r="E875">
        <v>1002</v>
      </c>
      <c r="F875">
        <v>2000</v>
      </c>
      <c r="G875">
        <v>0.86693346673336602</v>
      </c>
      <c r="H875">
        <v>0.93567490300183798</v>
      </c>
      <c r="I875" t="s">
        <v>11</v>
      </c>
      <c r="K875" s="2">
        <f>_xlfn.FLOOR.MATH(LOG(Table1[[#This Row],[N_NODES]],Table1[[#This Row],[N_COMPONENTS]]+3))</f>
        <v>1</v>
      </c>
      <c r="L875" t="s">
        <v>52</v>
      </c>
      <c r="M875" t="s">
        <v>53</v>
      </c>
    </row>
    <row r="876" spans="1:13" x14ac:dyDescent="0.25">
      <c r="A876">
        <v>74</v>
      </c>
      <c r="B876" t="s">
        <v>8</v>
      </c>
      <c r="C876" t="s">
        <v>50</v>
      </c>
      <c r="D876">
        <v>1005</v>
      </c>
      <c r="E876">
        <v>1002</v>
      </c>
      <c r="F876">
        <v>1500</v>
      </c>
      <c r="G876">
        <v>0.85792896448224099</v>
      </c>
      <c r="H876">
        <v>0.92045550096697804</v>
      </c>
      <c r="I876" t="s">
        <v>10</v>
      </c>
      <c r="J876" t="b">
        <f t="shared" ref="J876" si="390">H876&gt;H877</f>
        <v>0</v>
      </c>
      <c r="K876" s="2">
        <f>_xlfn.FLOOR.MATH(LOG(Table1[[#This Row],[N_NODES]],Table1[[#This Row],[N_COMPONENTS]]+3))</f>
        <v>1</v>
      </c>
      <c r="L876" t="s">
        <v>52</v>
      </c>
      <c r="M876" t="s">
        <v>53</v>
      </c>
    </row>
    <row r="877" spans="1:13" x14ac:dyDescent="0.25">
      <c r="A877">
        <v>75</v>
      </c>
      <c r="B877" t="s">
        <v>8</v>
      </c>
      <c r="C877" t="s">
        <v>50</v>
      </c>
      <c r="D877">
        <v>1005</v>
      </c>
      <c r="E877">
        <v>1002</v>
      </c>
      <c r="F877">
        <v>1500</v>
      </c>
      <c r="G877">
        <v>0.86593296648324103</v>
      </c>
      <c r="H877">
        <v>0.93424946045397905</v>
      </c>
      <c r="I877" t="s">
        <v>11</v>
      </c>
      <c r="K877" s="2">
        <f>_xlfn.FLOOR.MATH(LOG(Table1[[#This Row],[N_NODES]],Table1[[#This Row],[N_COMPONENTS]]+3))</f>
        <v>1</v>
      </c>
      <c r="L877" t="s">
        <v>52</v>
      </c>
      <c r="M877" t="s">
        <v>53</v>
      </c>
    </row>
    <row r="878" spans="1:13" x14ac:dyDescent="0.25">
      <c r="A878">
        <v>76</v>
      </c>
      <c r="B878" t="s">
        <v>8</v>
      </c>
      <c r="C878" t="s">
        <v>50</v>
      </c>
      <c r="D878">
        <v>1005</v>
      </c>
      <c r="E878">
        <v>1002</v>
      </c>
      <c r="F878">
        <v>1250</v>
      </c>
      <c r="G878">
        <v>0.86593296648324103</v>
      </c>
      <c r="H878">
        <v>0.93318137955611002</v>
      </c>
      <c r="I878" t="s">
        <v>10</v>
      </c>
      <c r="J878" t="b">
        <f t="shared" ref="J878" si="391">H878&gt;H879</f>
        <v>1</v>
      </c>
      <c r="K878" s="2">
        <f>_xlfn.FLOOR.MATH(LOG(Table1[[#This Row],[N_NODES]],Table1[[#This Row],[N_COMPONENTS]]+3))</f>
        <v>1</v>
      </c>
      <c r="L878" t="s">
        <v>52</v>
      </c>
      <c r="M878" t="s">
        <v>53</v>
      </c>
    </row>
    <row r="879" spans="1:13" x14ac:dyDescent="0.25">
      <c r="A879">
        <v>77</v>
      </c>
      <c r="B879" t="s">
        <v>8</v>
      </c>
      <c r="C879" t="s">
        <v>50</v>
      </c>
      <c r="D879">
        <v>1005</v>
      </c>
      <c r="E879">
        <v>1002</v>
      </c>
      <c r="F879">
        <v>1250</v>
      </c>
      <c r="G879">
        <v>0.86543271635817898</v>
      </c>
      <c r="H879">
        <v>0.93316936739980805</v>
      </c>
      <c r="I879" t="s">
        <v>11</v>
      </c>
      <c r="K879" s="2">
        <f>_xlfn.FLOOR.MATH(LOG(Table1[[#This Row],[N_NODES]],Table1[[#This Row],[N_COMPONENTS]]+3))</f>
        <v>1</v>
      </c>
      <c r="L879" t="s">
        <v>52</v>
      </c>
      <c r="M879" t="s">
        <v>53</v>
      </c>
    </row>
    <row r="880" spans="1:13" x14ac:dyDescent="0.25">
      <c r="A880">
        <v>78</v>
      </c>
      <c r="B880" t="s">
        <v>8</v>
      </c>
      <c r="C880" t="s">
        <v>50</v>
      </c>
      <c r="D880">
        <v>1005</v>
      </c>
      <c r="E880">
        <v>1002</v>
      </c>
      <c r="F880">
        <v>1000</v>
      </c>
      <c r="G880">
        <v>0.84742371185592802</v>
      </c>
      <c r="H880">
        <v>0.91782083468469999</v>
      </c>
      <c r="I880" t="s">
        <v>10</v>
      </c>
      <c r="J880" t="b">
        <f t="shared" ref="J880" si="392">H880&gt;H881</f>
        <v>0</v>
      </c>
      <c r="K880" s="2">
        <f>_xlfn.FLOOR.MATH(LOG(Table1[[#This Row],[N_NODES]],Table1[[#This Row],[N_COMPONENTS]]+3))</f>
        <v>1</v>
      </c>
      <c r="L880" t="s">
        <v>52</v>
      </c>
      <c r="M880" t="s">
        <v>53</v>
      </c>
    </row>
    <row r="881" spans="1:13" x14ac:dyDescent="0.25">
      <c r="A881">
        <v>79</v>
      </c>
      <c r="B881" t="s">
        <v>8</v>
      </c>
      <c r="C881" t="s">
        <v>50</v>
      </c>
      <c r="D881">
        <v>1005</v>
      </c>
      <c r="E881">
        <v>1002</v>
      </c>
      <c r="F881">
        <v>1000</v>
      </c>
      <c r="G881">
        <v>0.86293146573286605</v>
      </c>
      <c r="H881">
        <v>0.93162680632800399</v>
      </c>
      <c r="I881" t="s">
        <v>11</v>
      </c>
      <c r="K881" s="2">
        <f>_xlfn.FLOOR.MATH(LOG(Table1[[#This Row],[N_NODES]],Table1[[#This Row],[N_COMPONENTS]]+3))</f>
        <v>1</v>
      </c>
      <c r="L881" t="s">
        <v>52</v>
      </c>
      <c r="M881" t="s">
        <v>53</v>
      </c>
    </row>
    <row r="882" spans="1:13" x14ac:dyDescent="0.25">
      <c r="A882">
        <v>80</v>
      </c>
      <c r="B882" t="s">
        <v>8</v>
      </c>
      <c r="C882" t="s">
        <v>50</v>
      </c>
      <c r="D882">
        <v>805</v>
      </c>
      <c r="E882">
        <v>802</v>
      </c>
      <c r="F882">
        <v>6000</v>
      </c>
      <c r="G882">
        <v>0.85792896448224099</v>
      </c>
      <c r="H882">
        <v>0.93286005437502695</v>
      </c>
      <c r="I882" t="s">
        <v>10</v>
      </c>
      <c r="J882" t="b">
        <f t="shared" ref="J882" si="393">H882&gt;H883</f>
        <v>0</v>
      </c>
      <c r="K882" s="2">
        <f>_xlfn.FLOOR.MATH(LOG(Table1[[#This Row],[N_NODES]],Table1[[#This Row],[N_COMPONENTS]]+3))</f>
        <v>1</v>
      </c>
      <c r="L882" t="s">
        <v>52</v>
      </c>
      <c r="M882" t="s">
        <v>53</v>
      </c>
    </row>
    <row r="883" spans="1:13" x14ac:dyDescent="0.25">
      <c r="A883">
        <v>81</v>
      </c>
      <c r="B883" t="s">
        <v>8</v>
      </c>
      <c r="C883" t="s">
        <v>50</v>
      </c>
      <c r="D883">
        <v>805</v>
      </c>
      <c r="E883">
        <v>802</v>
      </c>
      <c r="F883">
        <v>6000</v>
      </c>
      <c r="G883">
        <v>0.87343671835917902</v>
      </c>
      <c r="H883">
        <v>0.93835761790932404</v>
      </c>
      <c r="I883" t="s">
        <v>11</v>
      </c>
      <c r="K883" s="2">
        <f>_xlfn.FLOOR.MATH(LOG(Table1[[#This Row],[N_NODES]],Table1[[#This Row],[N_COMPONENTS]]+3))</f>
        <v>1</v>
      </c>
      <c r="L883" t="s">
        <v>52</v>
      </c>
      <c r="M883" t="s">
        <v>53</v>
      </c>
    </row>
    <row r="884" spans="1:13" x14ac:dyDescent="0.25">
      <c r="A884">
        <v>82</v>
      </c>
      <c r="B884" t="s">
        <v>8</v>
      </c>
      <c r="C884" t="s">
        <v>50</v>
      </c>
      <c r="D884">
        <v>805</v>
      </c>
      <c r="E884">
        <v>802</v>
      </c>
      <c r="F884">
        <v>4000</v>
      </c>
      <c r="G884">
        <v>0.87043521760880405</v>
      </c>
      <c r="H884">
        <v>0.93698322702574999</v>
      </c>
      <c r="I884" t="s">
        <v>10</v>
      </c>
      <c r="J884" t="b">
        <f t="shared" ref="J884" si="394">H884&gt;H885</f>
        <v>0</v>
      </c>
      <c r="K884" s="2">
        <f>_xlfn.FLOOR.MATH(LOG(Table1[[#This Row],[N_NODES]],Table1[[#This Row],[N_COMPONENTS]]+3))</f>
        <v>1</v>
      </c>
      <c r="L884" t="s">
        <v>52</v>
      </c>
      <c r="M884" t="s">
        <v>53</v>
      </c>
    </row>
    <row r="885" spans="1:13" x14ac:dyDescent="0.25">
      <c r="A885">
        <v>83</v>
      </c>
      <c r="B885" t="s">
        <v>8</v>
      </c>
      <c r="C885" t="s">
        <v>50</v>
      </c>
      <c r="D885">
        <v>805</v>
      </c>
      <c r="E885">
        <v>802</v>
      </c>
      <c r="F885">
        <v>4000</v>
      </c>
      <c r="G885">
        <v>0.87243621810905403</v>
      </c>
      <c r="H885">
        <v>0.937005249312304</v>
      </c>
      <c r="I885" t="s">
        <v>11</v>
      </c>
      <c r="K885" s="2">
        <f>_xlfn.FLOOR.MATH(LOG(Table1[[#This Row],[N_NODES]],Table1[[#This Row],[N_COMPONENTS]]+3))</f>
        <v>1</v>
      </c>
      <c r="L885" t="s">
        <v>52</v>
      </c>
      <c r="M885" t="s">
        <v>53</v>
      </c>
    </row>
    <row r="886" spans="1:13" x14ac:dyDescent="0.25">
      <c r="A886">
        <v>84</v>
      </c>
      <c r="B886" t="s">
        <v>8</v>
      </c>
      <c r="C886" t="s">
        <v>50</v>
      </c>
      <c r="D886">
        <v>805</v>
      </c>
      <c r="E886">
        <v>802</v>
      </c>
      <c r="F886">
        <v>3000</v>
      </c>
      <c r="G886">
        <v>0.86393196598299105</v>
      </c>
      <c r="H886">
        <v>0.92990105987259097</v>
      </c>
      <c r="I886" t="s">
        <v>10</v>
      </c>
      <c r="J886" t="b">
        <f t="shared" ref="J886" si="395">H886&gt;H887</f>
        <v>0</v>
      </c>
      <c r="K886" s="2">
        <f>_xlfn.FLOOR.MATH(LOG(Table1[[#This Row],[N_NODES]],Table1[[#This Row],[N_COMPONENTS]]+3))</f>
        <v>1</v>
      </c>
      <c r="L886" t="s">
        <v>52</v>
      </c>
      <c r="M886" t="s">
        <v>53</v>
      </c>
    </row>
    <row r="887" spans="1:13" x14ac:dyDescent="0.25">
      <c r="A887">
        <v>85</v>
      </c>
      <c r="B887" t="s">
        <v>8</v>
      </c>
      <c r="C887" t="s">
        <v>50</v>
      </c>
      <c r="D887">
        <v>805</v>
      </c>
      <c r="E887">
        <v>802</v>
      </c>
      <c r="F887">
        <v>3000</v>
      </c>
      <c r="G887">
        <v>0.86943471735867905</v>
      </c>
      <c r="H887">
        <v>0.93542965481066798</v>
      </c>
      <c r="I887" t="s">
        <v>11</v>
      </c>
      <c r="K887" s="2">
        <f>_xlfn.FLOOR.MATH(LOG(Table1[[#This Row],[N_NODES]],Table1[[#This Row],[N_COMPONENTS]]+3))</f>
        <v>1</v>
      </c>
      <c r="L887" t="s">
        <v>52</v>
      </c>
      <c r="M887" t="s">
        <v>53</v>
      </c>
    </row>
    <row r="888" spans="1:13" x14ac:dyDescent="0.25">
      <c r="A888">
        <v>86</v>
      </c>
      <c r="B888" t="s">
        <v>8</v>
      </c>
      <c r="C888" t="s">
        <v>50</v>
      </c>
      <c r="D888">
        <v>805</v>
      </c>
      <c r="E888">
        <v>802</v>
      </c>
      <c r="F888">
        <v>2500</v>
      </c>
      <c r="G888">
        <v>0.85792896448224099</v>
      </c>
      <c r="H888">
        <v>0.92664676652772604</v>
      </c>
      <c r="I888" t="s">
        <v>10</v>
      </c>
      <c r="J888" t="b">
        <f t="shared" ref="J888" si="396">H888&gt;H889</f>
        <v>0</v>
      </c>
      <c r="K888" s="2">
        <f>_xlfn.FLOOR.MATH(LOG(Table1[[#This Row],[N_NODES]],Table1[[#This Row],[N_COMPONENTS]]+3))</f>
        <v>1</v>
      </c>
      <c r="L888" t="s">
        <v>52</v>
      </c>
      <c r="M888" t="s">
        <v>53</v>
      </c>
    </row>
    <row r="889" spans="1:13" x14ac:dyDescent="0.25">
      <c r="A889">
        <v>87</v>
      </c>
      <c r="B889" t="s">
        <v>8</v>
      </c>
      <c r="C889" t="s">
        <v>50</v>
      </c>
      <c r="D889">
        <v>805</v>
      </c>
      <c r="E889">
        <v>802</v>
      </c>
      <c r="F889">
        <v>2500</v>
      </c>
      <c r="G889">
        <v>0.86493246623311604</v>
      </c>
      <c r="H889">
        <v>0.93442864178548701</v>
      </c>
      <c r="I889" t="s">
        <v>11</v>
      </c>
      <c r="K889" s="2">
        <f>_xlfn.FLOOR.MATH(LOG(Table1[[#This Row],[N_NODES]],Table1[[#This Row],[N_COMPONENTS]]+3))</f>
        <v>1</v>
      </c>
      <c r="L889" t="s">
        <v>52</v>
      </c>
      <c r="M889" t="s">
        <v>53</v>
      </c>
    </row>
    <row r="890" spans="1:13" x14ac:dyDescent="0.25">
      <c r="A890">
        <v>88</v>
      </c>
      <c r="B890" t="s">
        <v>8</v>
      </c>
      <c r="C890" t="s">
        <v>50</v>
      </c>
      <c r="D890">
        <v>805</v>
      </c>
      <c r="E890">
        <v>802</v>
      </c>
      <c r="F890">
        <v>2000</v>
      </c>
      <c r="G890">
        <v>0.85342671335667797</v>
      </c>
      <c r="H890">
        <v>0.92198404785642996</v>
      </c>
      <c r="I890" t="s">
        <v>10</v>
      </c>
      <c r="J890" t="b">
        <f t="shared" ref="J890" si="397">H890&gt;H891</f>
        <v>0</v>
      </c>
      <c r="K890" s="2">
        <f>_xlfn.FLOOR.MATH(LOG(Table1[[#This Row],[N_NODES]],Table1[[#This Row],[N_COMPONENTS]]+3))</f>
        <v>1</v>
      </c>
      <c r="L890" t="s">
        <v>52</v>
      </c>
      <c r="M890" t="s">
        <v>53</v>
      </c>
    </row>
    <row r="891" spans="1:13" x14ac:dyDescent="0.25">
      <c r="A891">
        <v>89</v>
      </c>
      <c r="B891" t="s">
        <v>8</v>
      </c>
      <c r="C891" t="s">
        <v>50</v>
      </c>
      <c r="D891">
        <v>805</v>
      </c>
      <c r="E891">
        <v>802</v>
      </c>
      <c r="F891">
        <v>2000</v>
      </c>
      <c r="G891">
        <v>0.86493246623311604</v>
      </c>
      <c r="H891">
        <v>0.93294413946914201</v>
      </c>
      <c r="I891" t="s">
        <v>11</v>
      </c>
      <c r="K891" s="2">
        <f>_xlfn.FLOOR.MATH(LOG(Table1[[#This Row],[N_NODES]],Table1[[#This Row],[N_COMPONENTS]]+3))</f>
        <v>1</v>
      </c>
      <c r="L891" t="s">
        <v>52</v>
      </c>
      <c r="M891" t="s">
        <v>53</v>
      </c>
    </row>
    <row r="892" spans="1:13" x14ac:dyDescent="0.25">
      <c r="A892">
        <v>90</v>
      </c>
      <c r="B892" t="s">
        <v>8</v>
      </c>
      <c r="C892" t="s">
        <v>50</v>
      </c>
      <c r="D892">
        <v>805</v>
      </c>
      <c r="E892">
        <v>802</v>
      </c>
      <c r="F892">
        <v>1500</v>
      </c>
      <c r="G892">
        <v>0.85492746373186501</v>
      </c>
      <c r="H892">
        <v>0.920458504006054</v>
      </c>
      <c r="I892" t="s">
        <v>10</v>
      </c>
      <c r="J892" t="b">
        <f t="shared" ref="J892" si="398">H892&gt;H893</f>
        <v>0</v>
      </c>
      <c r="K892" s="2">
        <f>_xlfn.FLOOR.MATH(LOG(Table1[[#This Row],[N_NODES]],Table1[[#This Row],[N_COMPONENTS]]+3))</f>
        <v>1</v>
      </c>
      <c r="L892" t="s">
        <v>52</v>
      </c>
      <c r="M892" t="s">
        <v>53</v>
      </c>
    </row>
    <row r="893" spans="1:13" x14ac:dyDescent="0.25">
      <c r="A893">
        <v>91</v>
      </c>
      <c r="B893" t="s">
        <v>8</v>
      </c>
      <c r="C893" t="s">
        <v>50</v>
      </c>
      <c r="D893">
        <v>805</v>
      </c>
      <c r="E893">
        <v>802</v>
      </c>
      <c r="F893">
        <v>1500</v>
      </c>
      <c r="G893">
        <v>0.86343171585792899</v>
      </c>
      <c r="H893">
        <v>0.93065982774567801</v>
      </c>
      <c r="I893" t="s">
        <v>11</v>
      </c>
      <c r="K893" s="2">
        <f>_xlfn.FLOOR.MATH(LOG(Table1[[#This Row],[N_NODES]],Table1[[#This Row],[N_COMPONENTS]]+3))</f>
        <v>1</v>
      </c>
      <c r="L893" t="s">
        <v>52</v>
      </c>
      <c r="M893" t="s">
        <v>53</v>
      </c>
    </row>
    <row r="894" spans="1:13" x14ac:dyDescent="0.25">
      <c r="A894">
        <v>92</v>
      </c>
      <c r="B894" t="s">
        <v>8</v>
      </c>
      <c r="C894" t="s">
        <v>50</v>
      </c>
      <c r="D894">
        <v>805</v>
      </c>
      <c r="E894">
        <v>802</v>
      </c>
      <c r="F894">
        <v>1250</v>
      </c>
      <c r="G894">
        <v>0.86393196598299105</v>
      </c>
      <c r="H894">
        <v>0.92926841964067597</v>
      </c>
      <c r="I894" t="s">
        <v>10</v>
      </c>
      <c r="J894" t="b">
        <f t="shared" ref="J894" si="399">H894&gt;H895</f>
        <v>1</v>
      </c>
      <c r="K894" s="2">
        <f>_xlfn.FLOOR.MATH(LOG(Table1[[#This Row],[N_NODES]],Table1[[#This Row],[N_COMPONENTS]]+3))</f>
        <v>1</v>
      </c>
      <c r="L894" t="s">
        <v>52</v>
      </c>
      <c r="M894" t="s">
        <v>53</v>
      </c>
    </row>
    <row r="895" spans="1:13" x14ac:dyDescent="0.25">
      <c r="A895">
        <v>93</v>
      </c>
      <c r="B895" t="s">
        <v>8</v>
      </c>
      <c r="C895" t="s">
        <v>50</v>
      </c>
      <c r="D895">
        <v>805</v>
      </c>
      <c r="E895">
        <v>802</v>
      </c>
      <c r="F895">
        <v>1250</v>
      </c>
      <c r="G895">
        <v>0.86393196598299105</v>
      </c>
      <c r="H895">
        <v>0.92913228186925101</v>
      </c>
      <c r="I895" t="s">
        <v>11</v>
      </c>
      <c r="K895" s="2">
        <f>_xlfn.FLOOR.MATH(LOG(Table1[[#This Row],[N_NODES]],Table1[[#This Row],[N_COMPONENTS]]+3))</f>
        <v>1</v>
      </c>
      <c r="L895" t="s">
        <v>52</v>
      </c>
      <c r="M895" t="s">
        <v>53</v>
      </c>
    </row>
    <row r="896" spans="1:13" x14ac:dyDescent="0.25">
      <c r="A896">
        <v>94</v>
      </c>
      <c r="B896" t="s">
        <v>8</v>
      </c>
      <c r="C896" t="s">
        <v>50</v>
      </c>
      <c r="D896">
        <v>805</v>
      </c>
      <c r="E896">
        <v>802</v>
      </c>
      <c r="F896">
        <v>1000</v>
      </c>
      <c r="G896">
        <v>0.855927963981991</v>
      </c>
      <c r="H896">
        <v>0.91640340024104305</v>
      </c>
      <c r="I896" t="s">
        <v>10</v>
      </c>
      <c r="J896" t="b">
        <f t="shared" ref="J896" si="400">H896&gt;H897</f>
        <v>0</v>
      </c>
      <c r="K896" s="2">
        <f>_xlfn.FLOOR.MATH(LOG(Table1[[#This Row],[N_NODES]],Table1[[#This Row],[N_COMPONENTS]]+3))</f>
        <v>1</v>
      </c>
      <c r="L896" t="s">
        <v>52</v>
      </c>
      <c r="M896" t="s">
        <v>53</v>
      </c>
    </row>
    <row r="897" spans="1:13" x14ac:dyDescent="0.25">
      <c r="A897">
        <v>95</v>
      </c>
      <c r="B897" t="s">
        <v>8</v>
      </c>
      <c r="C897" t="s">
        <v>50</v>
      </c>
      <c r="D897">
        <v>805</v>
      </c>
      <c r="E897">
        <v>802</v>
      </c>
      <c r="F897">
        <v>1000</v>
      </c>
      <c r="G897">
        <v>0.86443221610805399</v>
      </c>
      <c r="H897">
        <v>0.92720933584787701</v>
      </c>
      <c r="I897" t="s">
        <v>11</v>
      </c>
      <c r="K897" s="2">
        <f>_xlfn.FLOOR.MATH(LOG(Table1[[#This Row],[N_NODES]],Table1[[#This Row],[N_COMPONENTS]]+3))</f>
        <v>1</v>
      </c>
      <c r="L897" t="s">
        <v>52</v>
      </c>
      <c r="M897" t="s">
        <v>53</v>
      </c>
    </row>
    <row r="898" spans="1:13" x14ac:dyDescent="0.25">
      <c r="A898">
        <v>96</v>
      </c>
      <c r="B898" t="s">
        <v>8</v>
      </c>
      <c r="C898" t="s">
        <v>50</v>
      </c>
      <c r="D898">
        <v>605</v>
      </c>
      <c r="E898">
        <v>602</v>
      </c>
      <c r="F898">
        <v>6000</v>
      </c>
      <c r="G898">
        <v>0.87193596798399198</v>
      </c>
      <c r="H898">
        <v>0.93926153267106305</v>
      </c>
      <c r="I898" t="s">
        <v>10</v>
      </c>
      <c r="J898" t="b">
        <f t="shared" ref="J898" si="401">H898&gt;H899</f>
        <v>0</v>
      </c>
      <c r="K898" s="2">
        <f>_xlfn.FLOOR.MATH(LOG(Table1[[#This Row],[N_NODES]],Table1[[#This Row],[N_COMPONENTS]]+3))</f>
        <v>1</v>
      </c>
      <c r="L898" t="s">
        <v>52</v>
      </c>
      <c r="M898" t="s">
        <v>53</v>
      </c>
    </row>
    <row r="899" spans="1:13" x14ac:dyDescent="0.25">
      <c r="A899">
        <v>97</v>
      </c>
      <c r="B899" t="s">
        <v>8</v>
      </c>
      <c r="C899" t="s">
        <v>50</v>
      </c>
      <c r="D899">
        <v>605</v>
      </c>
      <c r="E899">
        <v>602</v>
      </c>
      <c r="F899">
        <v>6000</v>
      </c>
      <c r="G899">
        <v>0.87193596798399198</v>
      </c>
      <c r="H899">
        <v>0.93926653773618896</v>
      </c>
      <c r="I899" t="s">
        <v>11</v>
      </c>
      <c r="K899" s="2">
        <f>_xlfn.FLOOR.MATH(LOG(Table1[[#This Row],[N_NODES]],Table1[[#This Row],[N_COMPONENTS]]+3))</f>
        <v>1</v>
      </c>
      <c r="L899" t="s">
        <v>52</v>
      </c>
      <c r="M899" t="s">
        <v>53</v>
      </c>
    </row>
    <row r="900" spans="1:13" x14ac:dyDescent="0.25">
      <c r="A900">
        <v>98</v>
      </c>
      <c r="B900" t="s">
        <v>8</v>
      </c>
      <c r="C900" t="s">
        <v>50</v>
      </c>
      <c r="D900">
        <v>605</v>
      </c>
      <c r="E900">
        <v>602</v>
      </c>
      <c r="F900">
        <v>4000</v>
      </c>
      <c r="G900">
        <v>0.86793396698349101</v>
      </c>
      <c r="H900">
        <v>0.93166284279691003</v>
      </c>
      <c r="I900" t="s">
        <v>10</v>
      </c>
      <c r="J900" t="b">
        <f t="shared" ref="J900" si="402">H900&gt;H901</f>
        <v>0</v>
      </c>
      <c r="K900" s="2">
        <f>_xlfn.FLOOR.MATH(LOG(Table1[[#This Row],[N_NODES]],Table1[[#This Row],[N_COMPONENTS]]+3))</f>
        <v>1</v>
      </c>
      <c r="L900" t="s">
        <v>52</v>
      </c>
      <c r="M900" t="s">
        <v>53</v>
      </c>
    </row>
    <row r="901" spans="1:13" x14ac:dyDescent="0.25">
      <c r="A901">
        <v>99</v>
      </c>
      <c r="B901" t="s">
        <v>8</v>
      </c>
      <c r="C901" t="s">
        <v>50</v>
      </c>
      <c r="D901">
        <v>605</v>
      </c>
      <c r="E901">
        <v>602</v>
      </c>
      <c r="F901">
        <v>4000</v>
      </c>
      <c r="G901">
        <v>0.869934967483741</v>
      </c>
      <c r="H901">
        <v>0.938248507489579</v>
      </c>
      <c r="I901" t="s">
        <v>11</v>
      </c>
      <c r="K901" s="2">
        <f>_xlfn.FLOOR.MATH(LOG(Table1[[#This Row],[N_NODES]],Table1[[#This Row],[N_COMPONENTS]]+3))</f>
        <v>1</v>
      </c>
      <c r="L901" t="s">
        <v>52</v>
      </c>
      <c r="M901" t="s">
        <v>53</v>
      </c>
    </row>
    <row r="902" spans="1:13" x14ac:dyDescent="0.25">
      <c r="A902">
        <v>100</v>
      </c>
      <c r="B902" t="s">
        <v>8</v>
      </c>
      <c r="C902" t="s">
        <v>50</v>
      </c>
      <c r="D902">
        <v>605</v>
      </c>
      <c r="E902">
        <v>602</v>
      </c>
      <c r="F902">
        <v>3000</v>
      </c>
      <c r="G902">
        <v>0.862431215607803</v>
      </c>
      <c r="H902">
        <v>0.93287106551830401</v>
      </c>
      <c r="I902" t="s">
        <v>10</v>
      </c>
      <c r="J902" t="b">
        <f t="shared" ref="J902" si="403">H902&gt;H903</f>
        <v>0</v>
      </c>
      <c r="K902" s="2">
        <f>_xlfn.FLOOR.MATH(LOG(Table1[[#This Row],[N_NODES]],Table1[[#This Row],[N_COMPONENTS]]+3))</f>
        <v>1</v>
      </c>
      <c r="L902" t="s">
        <v>52</v>
      </c>
      <c r="M902" t="s">
        <v>53</v>
      </c>
    </row>
    <row r="903" spans="1:13" x14ac:dyDescent="0.25">
      <c r="A903">
        <v>101</v>
      </c>
      <c r="B903" t="s">
        <v>8</v>
      </c>
      <c r="C903" t="s">
        <v>50</v>
      </c>
      <c r="D903">
        <v>605</v>
      </c>
      <c r="E903">
        <v>602</v>
      </c>
      <c r="F903">
        <v>3000</v>
      </c>
      <c r="G903">
        <v>0.86793396698349101</v>
      </c>
      <c r="H903">
        <v>0.93745170112153497</v>
      </c>
      <c r="I903" t="s">
        <v>11</v>
      </c>
      <c r="K903" s="2">
        <f>_xlfn.FLOOR.MATH(LOG(Table1[[#This Row],[N_NODES]],Table1[[#This Row],[N_COMPONENTS]]+3))</f>
        <v>1</v>
      </c>
      <c r="L903" t="s">
        <v>52</v>
      </c>
      <c r="M903" t="s">
        <v>53</v>
      </c>
    </row>
    <row r="904" spans="1:13" x14ac:dyDescent="0.25">
      <c r="A904">
        <v>102</v>
      </c>
      <c r="B904" t="s">
        <v>8</v>
      </c>
      <c r="C904" t="s">
        <v>50</v>
      </c>
      <c r="D904">
        <v>605</v>
      </c>
      <c r="E904">
        <v>602</v>
      </c>
      <c r="F904">
        <v>2500</v>
      </c>
      <c r="G904">
        <v>0.86343171585792899</v>
      </c>
      <c r="H904">
        <v>0.93463785350774897</v>
      </c>
      <c r="I904" t="s">
        <v>10</v>
      </c>
      <c r="J904" t="b">
        <f t="shared" ref="J904" si="404">H904&gt;H905</f>
        <v>0</v>
      </c>
      <c r="K904" s="2">
        <f>_xlfn.FLOOR.MATH(LOG(Table1[[#This Row],[N_NODES]],Table1[[#This Row],[N_COMPONENTS]]+3))</f>
        <v>1</v>
      </c>
      <c r="L904" t="s">
        <v>52</v>
      </c>
      <c r="M904" t="s">
        <v>53</v>
      </c>
    </row>
    <row r="905" spans="1:13" x14ac:dyDescent="0.25">
      <c r="A905">
        <v>103</v>
      </c>
      <c r="B905" t="s">
        <v>8</v>
      </c>
      <c r="C905" t="s">
        <v>50</v>
      </c>
      <c r="D905">
        <v>605</v>
      </c>
      <c r="E905">
        <v>602</v>
      </c>
      <c r="F905">
        <v>2500</v>
      </c>
      <c r="G905">
        <v>0.86643321660830397</v>
      </c>
      <c r="H905">
        <v>0.93684408621524895</v>
      </c>
      <c r="I905" t="s">
        <v>11</v>
      </c>
      <c r="K905" s="2">
        <f>_xlfn.FLOOR.MATH(LOG(Table1[[#This Row],[N_NODES]],Table1[[#This Row],[N_COMPONENTS]]+3))</f>
        <v>1</v>
      </c>
      <c r="L905" t="s">
        <v>52</v>
      </c>
      <c r="M905" t="s">
        <v>53</v>
      </c>
    </row>
    <row r="906" spans="1:13" x14ac:dyDescent="0.25">
      <c r="A906">
        <v>104</v>
      </c>
      <c r="B906" t="s">
        <v>8</v>
      </c>
      <c r="C906" t="s">
        <v>50</v>
      </c>
      <c r="D906">
        <v>605</v>
      </c>
      <c r="E906">
        <v>602</v>
      </c>
      <c r="F906">
        <v>2000</v>
      </c>
      <c r="G906">
        <v>0.85642821410705305</v>
      </c>
      <c r="H906">
        <v>0.92951066479277</v>
      </c>
      <c r="I906" t="s">
        <v>10</v>
      </c>
      <c r="J906" t="b">
        <f t="shared" ref="J906" si="405">H906&gt;H907</f>
        <v>0</v>
      </c>
      <c r="K906" s="2">
        <f>_xlfn.FLOOR.MATH(LOG(Table1[[#This Row],[N_NODES]],Table1[[#This Row],[N_COMPONENTS]]+3))</f>
        <v>1</v>
      </c>
      <c r="L906" t="s">
        <v>52</v>
      </c>
      <c r="M906" t="s">
        <v>53</v>
      </c>
    </row>
    <row r="907" spans="1:13" x14ac:dyDescent="0.25">
      <c r="A907">
        <v>105</v>
      </c>
      <c r="B907" t="s">
        <v>8</v>
      </c>
      <c r="C907" t="s">
        <v>50</v>
      </c>
      <c r="D907">
        <v>605</v>
      </c>
      <c r="E907">
        <v>602</v>
      </c>
      <c r="F907">
        <v>2000</v>
      </c>
      <c r="G907">
        <v>0.86393196598299105</v>
      </c>
      <c r="H907">
        <v>0.93594417550561104</v>
      </c>
      <c r="I907" t="s">
        <v>11</v>
      </c>
      <c r="K907" s="2">
        <f>_xlfn.FLOOR.MATH(LOG(Table1[[#This Row],[N_NODES]],Table1[[#This Row],[N_COMPONENTS]]+3))</f>
        <v>1</v>
      </c>
      <c r="L907" t="s">
        <v>52</v>
      </c>
      <c r="M907" t="s">
        <v>53</v>
      </c>
    </row>
    <row r="908" spans="1:13" x14ac:dyDescent="0.25">
      <c r="A908">
        <v>106</v>
      </c>
      <c r="B908" t="s">
        <v>8</v>
      </c>
      <c r="C908" t="s">
        <v>50</v>
      </c>
      <c r="D908">
        <v>605</v>
      </c>
      <c r="E908">
        <v>602</v>
      </c>
      <c r="F908">
        <v>1500</v>
      </c>
      <c r="G908">
        <v>0.85642821410705305</v>
      </c>
      <c r="H908">
        <v>0.92297204771228403</v>
      </c>
      <c r="I908" t="s">
        <v>10</v>
      </c>
      <c r="J908" t="b">
        <f t="shared" ref="J908" si="406">H908&gt;H909</f>
        <v>0</v>
      </c>
      <c r="K908" s="2">
        <f>_xlfn.FLOOR.MATH(LOG(Table1[[#This Row],[N_NODES]],Table1[[#This Row],[N_COMPONENTS]]+3))</f>
        <v>1</v>
      </c>
      <c r="L908" t="s">
        <v>52</v>
      </c>
      <c r="M908" t="s">
        <v>53</v>
      </c>
    </row>
    <row r="909" spans="1:13" x14ac:dyDescent="0.25">
      <c r="A909">
        <v>107</v>
      </c>
      <c r="B909" t="s">
        <v>8</v>
      </c>
      <c r="C909" t="s">
        <v>50</v>
      </c>
      <c r="D909">
        <v>605</v>
      </c>
      <c r="E909">
        <v>602</v>
      </c>
      <c r="F909">
        <v>1500</v>
      </c>
      <c r="G909">
        <v>0.862431215607803</v>
      </c>
      <c r="H909">
        <v>0.93440361645985703</v>
      </c>
      <c r="I909" t="s">
        <v>11</v>
      </c>
      <c r="K909" s="2">
        <f>_xlfn.FLOOR.MATH(LOG(Table1[[#This Row],[N_NODES]],Table1[[#This Row],[N_COMPONENTS]]+3))</f>
        <v>1</v>
      </c>
      <c r="L909" t="s">
        <v>52</v>
      </c>
      <c r="M909" t="s">
        <v>53</v>
      </c>
    </row>
    <row r="910" spans="1:13" x14ac:dyDescent="0.25">
      <c r="A910">
        <v>108</v>
      </c>
      <c r="B910" t="s">
        <v>8</v>
      </c>
      <c r="C910" t="s">
        <v>50</v>
      </c>
      <c r="D910">
        <v>605</v>
      </c>
      <c r="E910">
        <v>602</v>
      </c>
      <c r="F910">
        <v>1250</v>
      </c>
      <c r="G910">
        <v>0.84492246123061499</v>
      </c>
      <c r="H910">
        <v>0.91668168186204402</v>
      </c>
      <c r="I910" t="s">
        <v>10</v>
      </c>
      <c r="J910" t="b">
        <f t="shared" ref="J910" si="407">H910&gt;H911</f>
        <v>0</v>
      </c>
      <c r="K910" s="2">
        <f>_xlfn.FLOOR.MATH(LOG(Table1[[#This Row],[N_NODES]],Table1[[#This Row],[N_COMPONENTS]]+3))</f>
        <v>1</v>
      </c>
      <c r="L910" t="s">
        <v>52</v>
      </c>
      <c r="M910" t="s">
        <v>53</v>
      </c>
    </row>
    <row r="911" spans="1:13" x14ac:dyDescent="0.25">
      <c r="A911">
        <v>109</v>
      </c>
      <c r="B911" t="s">
        <v>8</v>
      </c>
      <c r="C911" t="s">
        <v>50</v>
      </c>
      <c r="D911">
        <v>605</v>
      </c>
      <c r="E911">
        <v>602</v>
      </c>
      <c r="F911">
        <v>1250</v>
      </c>
      <c r="G911">
        <v>0.86043021510755302</v>
      </c>
      <c r="H911">
        <v>0.93322442311619302</v>
      </c>
      <c r="I911" t="s">
        <v>11</v>
      </c>
      <c r="K911" s="2">
        <f>_xlfn.FLOOR.MATH(LOG(Table1[[#This Row],[N_NODES]],Table1[[#This Row],[N_COMPONENTS]]+3))</f>
        <v>1</v>
      </c>
      <c r="L911" t="s">
        <v>52</v>
      </c>
      <c r="M911" t="s">
        <v>53</v>
      </c>
    </row>
    <row r="912" spans="1:13" x14ac:dyDescent="0.25">
      <c r="A912">
        <v>110</v>
      </c>
      <c r="B912" t="s">
        <v>8</v>
      </c>
      <c r="C912" t="s">
        <v>50</v>
      </c>
      <c r="D912">
        <v>605</v>
      </c>
      <c r="E912">
        <v>602</v>
      </c>
      <c r="F912">
        <v>1000</v>
      </c>
      <c r="G912">
        <v>0.84342171085542705</v>
      </c>
      <c r="H912">
        <v>0.91131324900799604</v>
      </c>
      <c r="I912" t="s">
        <v>10</v>
      </c>
      <c r="J912" t="b">
        <f t="shared" ref="J912" si="408">H912&gt;H913</f>
        <v>0</v>
      </c>
      <c r="K912" s="2">
        <f>_xlfn.FLOOR.MATH(LOG(Table1[[#This Row],[N_NODES]],Table1[[#This Row],[N_COMPONENTS]]+3))</f>
        <v>1</v>
      </c>
      <c r="L912" t="s">
        <v>52</v>
      </c>
      <c r="M912" t="s">
        <v>53</v>
      </c>
    </row>
    <row r="913" spans="1:13" x14ac:dyDescent="0.25">
      <c r="A913">
        <v>111</v>
      </c>
      <c r="B913" t="s">
        <v>8</v>
      </c>
      <c r="C913" t="s">
        <v>50</v>
      </c>
      <c r="D913">
        <v>605</v>
      </c>
      <c r="E913">
        <v>602</v>
      </c>
      <c r="F913">
        <v>1000</v>
      </c>
      <c r="G913">
        <v>0.85792896448224099</v>
      </c>
      <c r="H913">
        <v>0.93152470299943502</v>
      </c>
      <c r="I913" t="s">
        <v>11</v>
      </c>
      <c r="K913" s="2">
        <f>_xlfn.FLOOR.MATH(LOG(Table1[[#This Row],[N_NODES]],Table1[[#This Row],[N_COMPONENTS]]+3))</f>
        <v>1</v>
      </c>
      <c r="L913" t="s">
        <v>52</v>
      </c>
      <c r="M913" t="s">
        <v>53</v>
      </c>
    </row>
    <row r="914" spans="1:13" x14ac:dyDescent="0.25">
      <c r="A914">
        <v>112</v>
      </c>
      <c r="B914" t="s">
        <v>8</v>
      </c>
      <c r="C914" t="s">
        <v>50</v>
      </c>
      <c r="D914">
        <v>405</v>
      </c>
      <c r="E914">
        <v>402</v>
      </c>
      <c r="F914">
        <v>6000</v>
      </c>
      <c r="G914">
        <v>0.86693346673336602</v>
      </c>
      <c r="H914">
        <v>0.93133651255070105</v>
      </c>
      <c r="I914" t="s">
        <v>10</v>
      </c>
      <c r="J914" t="b">
        <f t="shared" ref="J914" si="409">H914&gt;H915</f>
        <v>0</v>
      </c>
      <c r="K914" s="2">
        <f>_xlfn.FLOOR.MATH(LOG(Table1[[#This Row],[N_NODES]],Table1[[#This Row],[N_COMPONENTS]]+3))</f>
        <v>1</v>
      </c>
      <c r="L914" t="s">
        <v>52</v>
      </c>
      <c r="M914" t="s">
        <v>53</v>
      </c>
    </row>
    <row r="915" spans="1:13" x14ac:dyDescent="0.25">
      <c r="A915">
        <v>113</v>
      </c>
      <c r="B915" t="s">
        <v>8</v>
      </c>
      <c r="C915" t="s">
        <v>50</v>
      </c>
      <c r="D915">
        <v>405</v>
      </c>
      <c r="E915">
        <v>402</v>
      </c>
      <c r="F915">
        <v>6000</v>
      </c>
      <c r="G915">
        <v>0.86693346673336602</v>
      </c>
      <c r="H915">
        <v>0.93649273064341099</v>
      </c>
      <c r="I915" t="s">
        <v>11</v>
      </c>
      <c r="K915" s="2">
        <f>_xlfn.FLOOR.MATH(LOG(Table1[[#This Row],[N_NODES]],Table1[[#This Row],[N_COMPONENTS]]+3))</f>
        <v>1</v>
      </c>
      <c r="L915" t="s">
        <v>52</v>
      </c>
      <c r="M915" t="s">
        <v>53</v>
      </c>
    </row>
    <row r="916" spans="1:13" x14ac:dyDescent="0.25">
      <c r="A916">
        <v>114</v>
      </c>
      <c r="B916" t="s">
        <v>8</v>
      </c>
      <c r="C916" t="s">
        <v>50</v>
      </c>
      <c r="D916">
        <v>405</v>
      </c>
      <c r="E916">
        <v>402</v>
      </c>
      <c r="F916">
        <v>4000</v>
      </c>
      <c r="G916">
        <v>0.85442721360680296</v>
      </c>
      <c r="H916">
        <v>0.93158476378094601</v>
      </c>
      <c r="I916" t="s">
        <v>10</v>
      </c>
      <c r="J916" t="b">
        <f t="shared" ref="J916" si="410">H916&gt;H917</f>
        <v>0</v>
      </c>
      <c r="K916" s="2">
        <f>_xlfn.FLOOR.MATH(LOG(Table1[[#This Row],[N_NODES]],Table1[[#This Row],[N_COMPONENTS]]+3))</f>
        <v>1</v>
      </c>
      <c r="L916" t="s">
        <v>52</v>
      </c>
      <c r="M916" t="s">
        <v>53</v>
      </c>
    </row>
    <row r="917" spans="1:13" x14ac:dyDescent="0.25">
      <c r="A917">
        <v>115</v>
      </c>
      <c r="B917" t="s">
        <v>8</v>
      </c>
      <c r="C917" t="s">
        <v>50</v>
      </c>
      <c r="D917">
        <v>405</v>
      </c>
      <c r="E917">
        <v>402</v>
      </c>
      <c r="F917">
        <v>4000</v>
      </c>
      <c r="G917">
        <v>0.86593296648324103</v>
      </c>
      <c r="H917">
        <v>0.93524346638798395</v>
      </c>
      <c r="I917" t="s">
        <v>11</v>
      </c>
      <c r="K917" s="2">
        <f>_xlfn.FLOOR.MATH(LOG(Table1[[#This Row],[N_NODES]],Table1[[#This Row],[N_COMPONENTS]]+3))</f>
        <v>1</v>
      </c>
      <c r="L917" t="s">
        <v>52</v>
      </c>
      <c r="M917" t="s">
        <v>53</v>
      </c>
    </row>
    <row r="918" spans="1:13" x14ac:dyDescent="0.25">
      <c r="A918">
        <v>116</v>
      </c>
      <c r="B918" t="s">
        <v>8</v>
      </c>
      <c r="C918" t="s">
        <v>50</v>
      </c>
      <c r="D918">
        <v>405</v>
      </c>
      <c r="E918">
        <v>402</v>
      </c>
      <c r="F918">
        <v>3000</v>
      </c>
      <c r="G918">
        <v>0.86493246623311604</v>
      </c>
      <c r="H918">
        <v>0.93399220010650696</v>
      </c>
      <c r="I918" t="s">
        <v>10</v>
      </c>
      <c r="J918" t="b">
        <f t="shared" ref="J918" si="411">H918&gt;H919</f>
        <v>0</v>
      </c>
      <c r="K918" s="2">
        <f>_xlfn.FLOOR.MATH(LOG(Table1[[#This Row],[N_NODES]],Table1[[#This Row],[N_COMPONENTS]]+3))</f>
        <v>1</v>
      </c>
      <c r="L918" t="s">
        <v>52</v>
      </c>
      <c r="M918" t="s">
        <v>53</v>
      </c>
    </row>
    <row r="919" spans="1:13" x14ac:dyDescent="0.25">
      <c r="A919">
        <v>117</v>
      </c>
      <c r="B919" t="s">
        <v>8</v>
      </c>
      <c r="C919" t="s">
        <v>50</v>
      </c>
      <c r="D919">
        <v>405</v>
      </c>
      <c r="E919">
        <v>402</v>
      </c>
      <c r="F919">
        <v>3000</v>
      </c>
      <c r="G919">
        <v>0.86443221610805399</v>
      </c>
      <c r="H919">
        <v>0.93412633585188198</v>
      </c>
      <c r="I919" t="s">
        <v>11</v>
      </c>
      <c r="K919" s="2">
        <f>_xlfn.FLOOR.MATH(LOG(Table1[[#This Row],[N_NODES]],Table1[[#This Row],[N_COMPONENTS]]+3))</f>
        <v>1</v>
      </c>
      <c r="L919" t="s">
        <v>52</v>
      </c>
      <c r="M919" t="s">
        <v>53</v>
      </c>
    </row>
    <row r="920" spans="1:13" x14ac:dyDescent="0.25">
      <c r="A920">
        <v>118</v>
      </c>
      <c r="B920" t="s">
        <v>8</v>
      </c>
      <c r="C920" t="s">
        <v>50</v>
      </c>
      <c r="D920">
        <v>405</v>
      </c>
      <c r="E920">
        <v>402</v>
      </c>
      <c r="F920">
        <v>2500</v>
      </c>
      <c r="G920">
        <v>0.862431215607803</v>
      </c>
      <c r="H920">
        <v>0.92770984236046805</v>
      </c>
      <c r="I920" t="s">
        <v>10</v>
      </c>
      <c r="J920" t="b">
        <f t="shared" ref="J920:J960" si="412">H920&gt;H921</f>
        <v>0</v>
      </c>
      <c r="K920" s="2">
        <f>_xlfn.FLOOR.MATH(LOG(Table1[[#This Row],[N_NODES]],Table1[[#This Row],[N_COMPONENTS]]+3))</f>
        <v>1</v>
      </c>
      <c r="L920" t="s">
        <v>52</v>
      </c>
      <c r="M920" t="s">
        <v>53</v>
      </c>
    </row>
    <row r="921" spans="1:13" x14ac:dyDescent="0.25">
      <c r="A921">
        <v>119</v>
      </c>
      <c r="B921" t="s">
        <v>8</v>
      </c>
      <c r="C921" t="s">
        <v>50</v>
      </c>
      <c r="D921">
        <v>405</v>
      </c>
      <c r="E921">
        <v>402</v>
      </c>
      <c r="F921">
        <v>2500</v>
      </c>
      <c r="G921">
        <v>0.86393196598299105</v>
      </c>
      <c r="H921">
        <v>0.93323743628552003</v>
      </c>
      <c r="I921" t="s">
        <v>11</v>
      </c>
      <c r="K921" s="2">
        <f>_xlfn.FLOOR.MATH(LOG(Table1[[#This Row],[N_NODES]],Table1[[#This Row],[N_COMPONENTS]]+3))</f>
        <v>1</v>
      </c>
      <c r="L921" t="s">
        <v>52</v>
      </c>
      <c r="M921" t="s">
        <v>53</v>
      </c>
    </row>
    <row r="922" spans="1:13" x14ac:dyDescent="0.25">
      <c r="A922">
        <v>120</v>
      </c>
      <c r="B922" t="s">
        <v>8</v>
      </c>
      <c r="C922" t="s">
        <v>50</v>
      </c>
      <c r="D922">
        <v>405</v>
      </c>
      <c r="E922">
        <v>402</v>
      </c>
      <c r="F922">
        <v>2000</v>
      </c>
      <c r="G922">
        <v>0.85142571285642799</v>
      </c>
      <c r="H922">
        <v>0.92580491457354797</v>
      </c>
      <c r="I922" t="s">
        <v>10</v>
      </c>
      <c r="J922" t="b">
        <f t="shared" si="412"/>
        <v>0</v>
      </c>
      <c r="K922" s="2">
        <f>_xlfn.FLOOR.MATH(LOG(Table1[[#This Row],[N_NODES]],Table1[[#This Row],[N_COMPONENTS]]+3))</f>
        <v>1</v>
      </c>
      <c r="L922" t="s">
        <v>52</v>
      </c>
      <c r="M922" t="s">
        <v>53</v>
      </c>
    </row>
    <row r="923" spans="1:13" x14ac:dyDescent="0.25">
      <c r="A923">
        <v>121</v>
      </c>
      <c r="B923" t="s">
        <v>8</v>
      </c>
      <c r="C923" t="s">
        <v>50</v>
      </c>
      <c r="D923">
        <v>405</v>
      </c>
      <c r="E923">
        <v>402</v>
      </c>
      <c r="F923">
        <v>2000</v>
      </c>
      <c r="G923">
        <v>0.86293146573286605</v>
      </c>
      <c r="H923">
        <v>0.93213632195782103</v>
      </c>
      <c r="I923" t="s">
        <v>11</v>
      </c>
      <c r="K923" s="2">
        <f>_xlfn.FLOOR.MATH(LOG(Table1[[#This Row],[N_NODES]],Table1[[#This Row],[N_COMPONENTS]]+3))</f>
        <v>1</v>
      </c>
      <c r="L923" t="s">
        <v>52</v>
      </c>
      <c r="M923" t="s">
        <v>53</v>
      </c>
    </row>
    <row r="924" spans="1:13" x14ac:dyDescent="0.25">
      <c r="A924">
        <v>122</v>
      </c>
      <c r="B924" t="s">
        <v>8</v>
      </c>
      <c r="C924" t="s">
        <v>50</v>
      </c>
      <c r="D924">
        <v>405</v>
      </c>
      <c r="E924">
        <v>402</v>
      </c>
      <c r="F924">
        <v>1500</v>
      </c>
      <c r="G924">
        <v>0.86393196598299105</v>
      </c>
      <c r="H924">
        <v>0.93024040328812696</v>
      </c>
      <c r="I924" t="s">
        <v>10</v>
      </c>
      <c r="J924" t="b">
        <f t="shared" si="412"/>
        <v>0</v>
      </c>
      <c r="K924" s="2">
        <f>_xlfn.FLOOR.MATH(LOG(Table1[[#This Row],[N_NODES]],Table1[[#This Row],[N_COMPONENTS]]+3))</f>
        <v>1</v>
      </c>
      <c r="L924" t="s">
        <v>52</v>
      </c>
      <c r="M924" t="s">
        <v>53</v>
      </c>
    </row>
    <row r="925" spans="1:13" x14ac:dyDescent="0.25">
      <c r="A925">
        <v>123</v>
      </c>
      <c r="B925" t="s">
        <v>8</v>
      </c>
      <c r="C925" t="s">
        <v>50</v>
      </c>
      <c r="D925">
        <v>405</v>
      </c>
      <c r="E925">
        <v>402</v>
      </c>
      <c r="F925">
        <v>1500</v>
      </c>
      <c r="G925">
        <v>0.86443221610805399</v>
      </c>
      <c r="H925">
        <v>0.93030046406963796</v>
      </c>
      <c r="I925" t="s">
        <v>11</v>
      </c>
      <c r="K925" s="2">
        <f>_xlfn.FLOOR.MATH(LOG(Table1[[#This Row],[N_NODES]],Table1[[#This Row],[N_COMPONENTS]]+3))</f>
        <v>1</v>
      </c>
      <c r="L925" t="s">
        <v>52</v>
      </c>
      <c r="M925" t="s">
        <v>53</v>
      </c>
    </row>
    <row r="926" spans="1:13" x14ac:dyDescent="0.25">
      <c r="A926">
        <v>124</v>
      </c>
      <c r="B926" t="s">
        <v>8</v>
      </c>
      <c r="C926" t="s">
        <v>50</v>
      </c>
      <c r="D926">
        <v>405</v>
      </c>
      <c r="E926">
        <v>402</v>
      </c>
      <c r="F926">
        <v>1250</v>
      </c>
      <c r="G926">
        <v>0.86293146573286605</v>
      </c>
      <c r="H926">
        <v>0.92911526464782301</v>
      </c>
      <c r="I926" t="s">
        <v>10</v>
      </c>
      <c r="J926" t="b">
        <f t="shared" si="412"/>
        <v>1</v>
      </c>
      <c r="K926" s="2">
        <f>_xlfn.FLOOR.MATH(LOG(Table1[[#This Row],[N_NODES]],Table1[[#This Row],[N_COMPONENTS]]+3))</f>
        <v>1</v>
      </c>
      <c r="L926" t="s">
        <v>52</v>
      </c>
      <c r="M926" t="s">
        <v>53</v>
      </c>
    </row>
    <row r="927" spans="1:13" x14ac:dyDescent="0.25">
      <c r="A927">
        <v>125</v>
      </c>
      <c r="B927" t="s">
        <v>8</v>
      </c>
      <c r="C927" t="s">
        <v>50</v>
      </c>
      <c r="D927">
        <v>405</v>
      </c>
      <c r="E927">
        <v>402</v>
      </c>
      <c r="F927">
        <v>1250</v>
      </c>
      <c r="G927">
        <v>0.86443221610805399</v>
      </c>
      <c r="H927">
        <v>0.92891706406883701</v>
      </c>
      <c r="I927" t="s">
        <v>11</v>
      </c>
      <c r="K927" s="2">
        <f>_xlfn.FLOOR.MATH(LOG(Table1[[#This Row],[N_NODES]],Table1[[#This Row],[N_COMPONENTS]]+3))</f>
        <v>1</v>
      </c>
      <c r="L927" t="s">
        <v>52</v>
      </c>
      <c r="M927" t="s">
        <v>53</v>
      </c>
    </row>
    <row r="928" spans="1:13" x14ac:dyDescent="0.25">
      <c r="A928">
        <v>126</v>
      </c>
      <c r="B928" t="s">
        <v>8</v>
      </c>
      <c r="C928" t="s">
        <v>50</v>
      </c>
      <c r="D928">
        <v>405</v>
      </c>
      <c r="E928">
        <v>402</v>
      </c>
      <c r="F928">
        <v>1000</v>
      </c>
      <c r="G928">
        <v>0.83391695847923897</v>
      </c>
      <c r="H928">
        <v>0.90709998518500701</v>
      </c>
      <c r="I928" t="s">
        <v>10</v>
      </c>
      <c r="J928" t="b">
        <f t="shared" si="412"/>
        <v>0</v>
      </c>
      <c r="K928" s="2">
        <f>_xlfn.FLOOR.MATH(LOG(Table1[[#This Row],[N_NODES]],Table1[[#This Row],[N_COMPONENTS]]+3))</f>
        <v>1</v>
      </c>
      <c r="L928" t="s">
        <v>52</v>
      </c>
      <c r="M928" t="s">
        <v>53</v>
      </c>
    </row>
    <row r="929" spans="1:13" x14ac:dyDescent="0.25">
      <c r="A929">
        <v>127</v>
      </c>
      <c r="B929" t="s">
        <v>8</v>
      </c>
      <c r="C929" t="s">
        <v>50</v>
      </c>
      <c r="D929">
        <v>405</v>
      </c>
      <c r="E929">
        <v>402</v>
      </c>
      <c r="F929">
        <v>1000</v>
      </c>
      <c r="G929">
        <v>0.86293146573286605</v>
      </c>
      <c r="H929">
        <v>0.92720633280880205</v>
      </c>
      <c r="I929" t="s">
        <v>11</v>
      </c>
      <c r="K929" s="2">
        <f>_xlfn.FLOOR.MATH(LOG(Table1[[#This Row],[N_NODES]],Table1[[#This Row],[N_COMPONENTS]]+3))</f>
        <v>1</v>
      </c>
      <c r="L929" t="s">
        <v>52</v>
      </c>
      <c r="M929" t="s">
        <v>53</v>
      </c>
    </row>
    <row r="930" spans="1:13" x14ac:dyDescent="0.25">
      <c r="A930">
        <v>128</v>
      </c>
      <c r="B930" t="s">
        <v>8</v>
      </c>
      <c r="C930" t="s">
        <v>50</v>
      </c>
      <c r="D930">
        <v>205</v>
      </c>
      <c r="E930">
        <v>202</v>
      </c>
      <c r="F930">
        <v>6000</v>
      </c>
      <c r="G930">
        <v>0.869934967483741</v>
      </c>
      <c r="H930">
        <v>0.93600423628712204</v>
      </c>
      <c r="I930" t="s">
        <v>10</v>
      </c>
      <c r="J930" t="b">
        <f t="shared" si="412"/>
        <v>0</v>
      </c>
      <c r="K930" s="2">
        <f>_xlfn.FLOOR.MATH(LOG(Table1[[#This Row],[N_NODES]],Table1[[#This Row],[N_COMPONENTS]]+3))</f>
        <v>1</v>
      </c>
      <c r="L930" t="s">
        <v>52</v>
      </c>
      <c r="M930" t="s">
        <v>53</v>
      </c>
    </row>
    <row r="931" spans="1:13" x14ac:dyDescent="0.25">
      <c r="A931">
        <v>129</v>
      </c>
      <c r="B931" t="s">
        <v>8</v>
      </c>
      <c r="C931" t="s">
        <v>50</v>
      </c>
      <c r="D931">
        <v>205</v>
      </c>
      <c r="E931">
        <v>202</v>
      </c>
      <c r="F931">
        <v>6000</v>
      </c>
      <c r="G931">
        <v>0.869934967483741</v>
      </c>
      <c r="H931">
        <v>0.936037269716953</v>
      </c>
      <c r="I931" t="s">
        <v>11</v>
      </c>
      <c r="K931" s="2">
        <f>_xlfn.FLOOR.MATH(LOG(Table1[[#This Row],[N_NODES]],Table1[[#This Row],[N_COMPONENTS]]+3))</f>
        <v>1</v>
      </c>
      <c r="L931" t="s">
        <v>52</v>
      </c>
      <c r="M931" t="s">
        <v>53</v>
      </c>
    </row>
    <row r="932" spans="1:13" x14ac:dyDescent="0.25">
      <c r="A932">
        <v>130</v>
      </c>
      <c r="B932" t="s">
        <v>8</v>
      </c>
      <c r="C932" t="s">
        <v>50</v>
      </c>
      <c r="D932">
        <v>205</v>
      </c>
      <c r="E932">
        <v>202</v>
      </c>
      <c r="F932">
        <v>4000</v>
      </c>
      <c r="G932">
        <v>0.86493246623311604</v>
      </c>
      <c r="H932">
        <v>0.92824138027684</v>
      </c>
      <c r="I932" t="s">
        <v>10</v>
      </c>
      <c r="J932" t="b">
        <f t="shared" si="412"/>
        <v>0</v>
      </c>
      <c r="K932" s="2">
        <f>_xlfn.FLOOR.MATH(LOG(Table1[[#This Row],[N_NODES]],Table1[[#This Row],[N_COMPONENTS]]+3))</f>
        <v>1</v>
      </c>
      <c r="L932" t="s">
        <v>52</v>
      </c>
      <c r="M932" t="s">
        <v>53</v>
      </c>
    </row>
    <row r="933" spans="1:13" x14ac:dyDescent="0.25">
      <c r="A933">
        <v>131</v>
      </c>
      <c r="B933" t="s">
        <v>8</v>
      </c>
      <c r="C933" t="s">
        <v>50</v>
      </c>
      <c r="D933">
        <v>205</v>
      </c>
      <c r="E933">
        <v>202</v>
      </c>
      <c r="F933">
        <v>4000</v>
      </c>
      <c r="G933">
        <v>0.86793396698349101</v>
      </c>
      <c r="H933">
        <v>0.93493715640227903</v>
      </c>
      <c r="I933" t="s">
        <v>11</v>
      </c>
      <c r="K933" s="2">
        <f>_xlfn.FLOOR.MATH(LOG(Table1[[#This Row],[N_NODES]],Table1[[#This Row],[N_COMPONENTS]]+3))</f>
        <v>1</v>
      </c>
      <c r="L933" t="s">
        <v>52</v>
      </c>
      <c r="M933" t="s">
        <v>53</v>
      </c>
    </row>
    <row r="934" spans="1:13" x14ac:dyDescent="0.25">
      <c r="A934">
        <v>132</v>
      </c>
      <c r="B934" t="s">
        <v>8</v>
      </c>
      <c r="C934" t="s">
        <v>50</v>
      </c>
      <c r="D934">
        <v>205</v>
      </c>
      <c r="E934">
        <v>202</v>
      </c>
      <c r="F934">
        <v>3000</v>
      </c>
      <c r="G934">
        <v>0.85792896448224099</v>
      </c>
      <c r="H934">
        <v>0.92692004308359999</v>
      </c>
      <c r="I934" t="s">
        <v>10</v>
      </c>
      <c r="J934" t="b">
        <f t="shared" si="412"/>
        <v>0</v>
      </c>
      <c r="K934" s="2">
        <f>_xlfn.FLOOR.MATH(LOG(Table1[[#This Row],[N_NODES]],Table1[[#This Row],[N_COMPONENTS]]+3))</f>
        <v>1</v>
      </c>
      <c r="L934" t="s">
        <v>52</v>
      </c>
      <c r="M934" t="s">
        <v>53</v>
      </c>
    </row>
    <row r="935" spans="1:13" x14ac:dyDescent="0.25">
      <c r="A935">
        <v>133</v>
      </c>
      <c r="B935" t="s">
        <v>8</v>
      </c>
      <c r="C935" t="s">
        <v>50</v>
      </c>
      <c r="D935">
        <v>205</v>
      </c>
      <c r="E935">
        <v>202</v>
      </c>
      <c r="F935">
        <v>3000</v>
      </c>
      <c r="G935">
        <v>0.86693346673336602</v>
      </c>
      <c r="H935">
        <v>0.93412133078675597</v>
      </c>
      <c r="I935" t="s">
        <v>11</v>
      </c>
      <c r="K935" s="2">
        <f>_xlfn.FLOOR.MATH(LOG(Table1[[#This Row],[N_NODES]],Table1[[#This Row],[N_COMPONENTS]]+3))</f>
        <v>1</v>
      </c>
      <c r="L935" t="s">
        <v>52</v>
      </c>
      <c r="M935" t="s">
        <v>53</v>
      </c>
    </row>
    <row r="936" spans="1:13" x14ac:dyDescent="0.25">
      <c r="A936">
        <v>134</v>
      </c>
      <c r="B936" t="s">
        <v>8</v>
      </c>
      <c r="C936" t="s">
        <v>50</v>
      </c>
      <c r="D936">
        <v>205</v>
      </c>
      <c r="E936">
        <v>202</v>
      </c>
      <c r="F936">
        <v>2500</v>
      </c>
      <c r="G936">
        <v>0.86043021510755302</v>
      </c>
      <c r="H936">
        <v>0.92760673801887505</v>
      </c>
      <c r="I936" t="s">
        <v>10</v>
      </c>
      <c r="J936" t="b">
        <f t="shared" si="412"/>
        <v>0</v>
      </c>
      <c r="K936" s="2">
        <f>_xlfn.FLOOR.MATH(LOG(Table1[[#This Row],[N_NODES]],Table1[[#This Row],[N_COMPONENTS]]+3))</f>
        <v>1</v>
      </c>
      <c r="L936" t="s">
        <v>52</v>
      </c>
      <c r="M936" t="s">
        <v>53</v>
      </c>
    </row>
    <row r="937" spans="1:13" x14ac:dyDescent="0.25">
      <c r="A937">
        <v>135</v>
      </c>
      <c r="B937" t="s">
        <v>8</v>
      </c>
      <c r="C937" t="s">
        <v>50</v>
      </c>
      <c r="D937">
        <v>205</v>
      </c>
      <c r="E937">
        <v>202</v>
      </c>
      <c r="F937">
        <v>2500</v>
      </c>
      <c r="G937">
        <v>0.86693346673336602</v>
      </c>
      <c r="H937">
        <v>0.93339059127837298</v>
      </c>
      <c r="I937" t="s">
        <v>11</v>
      </c>
      <c r="K937" s="2">
        <f>_xlfn.FLOOR.MATH(LOG(Table1[[#This Row],[N_NODES]],Table1[[#This Row],[N_COMPONENTS]]+3))</f>
        <v>1</v>
      </c>
      <c r="L937" t="s">
        <v>52</v>
      </c>
      <c r="M937" t="s">
        <v>53</v>
      </c>
    </row>
    <row r="938" spans="1:13" x14ac:dyDescent="0.25">
      <c r="A938">
        <v>136</v>
      </c>
      <c r="B938" t="s">
        <v>8</v>
      </c>
      <c r="C938" t="s">
        <v>50</v>
      </c>
      <c r="D938">
        <v>205</v>
      </c>
      <c r="E938">
        <v>202</v>
      </c>
      <c r="F938">
        <v>2000</v>
      </c>
      <c r="G938">
        <v>0.86643321660830397</v>
      </c>
      <c r="H938">
        <v>0.93263682847041196</v>
      </c>
      <c r="I938" t="s">
        <v>10</v>
      </c>
      <c r="J938" t="b">
        <f t="shared" si="412"/>
        <v>1</v>
      </c>
      <c r="K938" s="2">
        <f>_xlfn.FLOOR.MATH(LOG(Table1[[#This Row],[N_NODES]],Table1[[#This Row],[N_COMPONENTS]]+3))</f>
        <v>1</v>
      </c>
      <c r="L938" t="s">
        <v>52</v>
      </c>
      <c r="M938" t="s">
        <v>53</v>
      </c>
    </row>
    <row r="939" spans="1:13" x14ac:dyDescent="0.25">
      <c r="A939">
        <v>137</v>
      </c>
      <c r="B939" t="s">
        <v>8</v>
      </c>
      <c r="C939" t="s">
        <v>50</v>
      </c>
      <c r="D939">
        <v>205</v>
      </c>
      <c r="E939">
        <v>202</v>
      </c>
      <c r="F939">
        <v>2000</v>
      </c>
      <c r="G939">
        <v>0.86743371685842896</v>
      </c>
      <c r="H939">
        <v>0.93247366334730697</v>
      </c>
      <c r="I939" t="s">
        <v>11</v>
      </c>
      <c r="K939" s="2">
        <f>_xlfn.FLOOR.MATH(LOG(Table1[[#This Row],[N_NODES]],Table1[[#This Row],[N_COMPONENTS]]+3))</f>
        <v>1</v>
      </c>
      <c r="L939" t="s">
        <v>52</v>
      </c>
      <c r="M939" t="s">
        <v>53</v>
      </c>
    </row>
    <row r="940" spans="1:13" x14ac:dyDescent="0.25">
      <c r="A940">
        <v>138</v>
      </c>
      <c r="B940" t="s">
        <v>8</v>
      </c>
      <c r="C940" t="s">
        <v>50</v>
      </c>
      <c r="D940">
        <v>205</v>
      </c>
      <c r="E940">
        <v>202</v>
      </c>
      <c r="F940">
        <v>1500</v>
      </c>
      <c r="G940">
        <v>0.85192596298149004</v>
      </c>
      <c r="H940">
        <v>0.91485883714318805</v>
      </c>
      <c r="I940" t="s">
        <v>10</v>
      </c>
      <c r="J940" t="b">
        <f t="shared" si="412"/>
        <v>0</v>
      </c>
      <c r="K940" s="2">
        <f>_xlfn.FLOOR.MATH(LOG(Table1[[#This Row],[N_NODES]],Table1[[#This Row],[N_COMPONENTS]]+3))</f>
        <v>1</v>
      </c>
      <c r="L940" t="s">
        <v>52</v>
      </c>
      <c r="M940" t="s">
        <v>53</v>
      </c>
    </row>
    <row r="941" spans="1:13" x14ac:dyDescent="0.25">
      <c r="A941">
        <v>139</v>
      </c>
      <c r="B941" t="s">
        <v>8</v>
      </c>
      <c r="C941" t="s">
        <v>50</v>
      </c>
      <c r="D941">
        <v>205</v>
      </c>
      <c r="E941">
        <v>202</v>
      </c>
      <c r="F941">
        <v>1500</v>
      </c>
      <c r="G941">
        <v>0.86343171585792899</v>
      </c>
      <c r="H941">
        <v>0.93100217420028997</v>
      </c>
      <c r="I941" t="s">
        <v>11</v>
      </c>
      <c r="K941" s="2">
        <f>_xlfn.FLOOR.MATH(LOG(Table1[[#This Row],[N_NODES]],Table1[[#This Row],[N_COMPONENTS]]+3))</f>
        <v>1</v>
      </c>
      <c r="L941" t="s">
        <v>52</v>
      </c>
      <c r="M941" t="s">
        <v>53</v>
      </c>
    </row>
    <row r="942" spans="1:13" x14ac:dyDescent="0.25">
      <c r="A942">
        <v>140</v>
      </c>
      <c r="B942" t="s">
        <v>8</v>
      </c>
      <c r="C942" t="s">
        <v>50</v>
      </c>
      <c r="D942">
        <v>205</v>
      </c>
      <c r="E942">
        <v>202</v>
      </c>
      <c r="F942">
        <v>1250</v>
      </c>
      <c r="G942">
        <v>0.862431215607803</v>
      </c>
      <c r="H942">
        <v>0.92991207101586804</v>
      </c>
      <c r="I942" t="s">
        <v>10</v>
      </c>
      <c r="J942" t="b">
        <f t="shared" si="412"/>
        <v>0</v>
      </c>
      <c r="K942" s="2">
        <f>_xlfn.FLOOR.MATH(LOG(Table1[[#This Row],[N_NODES]],Table1[[#This Row],[N_COMPONENTS]]+3))</f>
        <v>1</v>
      </c>
      <c r="L942" t="s">
        <v>52</v>
      </c>
      <c r="M942" t="s">
        <v>53</v>
      </c>
    </row>
    <row r="943" spans="1:13" x14ac:dyDescent="0.25">
      <c r="A943">
        <v>141</v>
      </c>
      <c r="B943" t="s">
        <v>8</v>
      </c>
      <c r="C943" t="s">
        <v>50</v>
      </c>
      <c r="D943">
        <v>205</v>
      </c>
      <c r="E943">
        <v>202</v>
      </c>
      <c r="F943">
        <v>1250</v>
      </c>
      <c r="G943">
        <v>0.86343171585792899</v>
      </c>
      <c r="H943">
        <v>0.93002518548771296</v>
      </c>
      <c r="I943" t="s">
        <v>11</v>
      </c>
      <c r="K943" s="2">
        <f>_xlfn.FLOOR.MATH(LOG(Table1[[#This Row],[N_NODES]],Table1[[#This Row],[N_COMPONENTS]]+3))</f>
        <v>1</v>
      </c>
      <c r="L943" t="s">
        <v>52</v>
      </c>
      <c r="M943" t="s">
        <v>53</v>
      </c>
    </row>
    <row r="944" spans="1:13" x14ac:dyDescent="0.25">
      <c r="A944">
        <v>142</v>
      </c>
      <c r="B944" t="s">
        <v>8</v>
      </c>
      <c r="C944" t="s">
        <v>50</v>
      </c>
      <c r="D944">
        <v>205</v>
      </c>
      <c r="E944">
        <v>202</v>
      </c>
      <c r="F944">
        <v>1000</v>
      </c>
      <c r="G944">
        <v>0.84992496248124005</v>
      </c>
      <c r="H944">
        <v>0.92058363063420101</v>
      </c>
      <c r="I944" t="s">
        <v>10</v>
      </c>
      <c r="J944" t="b">
        <f t="shared" si="412"/>
        <v>0</v>
      </c>
      <c r="K944" s="2">
        <f>_xlfn.FLOOR.MATH(LOG(Table1[[#This Row],[N_NODES]],Table1[[#This Row],[N_COMPONENTS]]+3))</f>
        <v>1</v>
      </c>
      <c r="L944" t="s">
        <v>52</v>
      </c>
      <c r="M944" t="s">
        <v>53</v>
      </c>
    </row>
    <row r="945" spans="1:13" x14ac:dyDescent="0.25">
      <c r="A945">
        <v>143</v>
      </c>
      <c r="B945" t="s">
        <v>8</v>
      </c>
      <c r="C945" t="s">
        <v>50</v>
      </c>
      <c r="D945">
        <v>205</v>
      </c>
      <c r="E945">
        <v>202</v>
      </c>
      <c r="F945">
        <v>1000</v>
      </c>
      <c r="G945">
        <v>0.86393196598299105</v>
      </c>
      <c r="H945">
        <v>0.92831845827977899</v>
      </c>
      <c r="I945" t="s">
        <v>11</v>
      </c>
      <c r="K945" s="2">
        <f>_xlfn.FLOOR.MATH(LOG(Table1[[#This Row],[N_NODES]],Table1[[#This Row],[N_COMPONENTS]]+3))</f>
        <v>1</v>
      </c>
      <c r="L945" t="s">
        <v>52</v>
      </c>
      <c r="M945" t="s">
        <v>53</v>
      </c>
    </row>
    <row r="946" spans="1:13" x14ac:dyDescent="0.25">
      <c r="A946">
        <v>144</v>
      </c>
      <c r="B946" t="s">
        <v>8</v>
      </c>
      <c r="C946" t="s">
        <v>50</v>
      </c>
      <c r="D946">
        <v>5</v>
      </c>
      <c r="E946">
        <v>2</v>
      </c>
      <c r="F946">
        <v>6000</v>
      </c>
      <c r="G946">
        <v>0.55627813906953405</v>
      </c>
      <c r="H946">
        <v>0.57782175561668403</v>
      </c>
      <c r="I946" t="s">
        <v>10</v>
      </c>
      <c r="J946" t="b">
        <f t="shared" si="412"/>
        <v>1</v>
      </c>
      <c r="K946" s="2">
        <f>_xlfn.FLOOR.MATH(LOG(Table1[[#This Row],[N_NODES]],Table1[[#This Row],[N_COMPONENTS]]+3))</f>
        <v>1</v>
      </c>
      <c r="L946" t="s">
        <v>52</v>
      </c>
      <c r="M946" t="s">
        <v>53</v>
      </c>
    </row>
    <row r="947" spans="1:13" x14ac:dyDescent="0.25">
      <c r="A947">
        <v>145</v>
      </c>
      <c r="B947" t="s">
        <v>8</v>
      </c>
      <c r="C947" t="s">
        <v>50</v>
      </c>
      <c r="D947">
        <v>5</v>
      </c>
      <c r="E947">
        <v>2</v>
      </c>
      <c r="F947">
        <v>6000</v>
      </c>
      <c r="G947">
        <v>0.55677838919459699</v>
      </c>
      <c r="H947">
        <v>0.57752645677425496</v>
      </c>
      <c r="I947" t="s">
        <v>11</v>
      </c>
      <c r="K947" s="2">
        <f>_xlfn.FLOOR.MATH(LOG(Table1[[#This Row],[N_NODES]],Table1[[#This Row],[N_COMPONENTS]]+3))</f>
        <v>1</v>
      </c>
      <c r="L947" t="s">
        <v>52</v>
      </c>
      <c r="M947" t="s">
        <v>53</v>
      </c>
    </row>
    <row r="948" spans="1:13" x14ac:dyDescent="0.25">
      <c r="A948">
        <v>146</v>
      </c>
      <c r="B948" t="s">
        <v>8</v>
      </c>
      <c r="C948" t="s">
        <v>50</v>
      </c>
      <c r="D948">
        <v>5</v>
      </c>
      <c r="E948">
        <v>2</v>
      </c>
      <c r="F948">
        <v>4000</v>
      </c>
      <c r="G948">
        <v>0.55877938969484697</v>
      </c>
      <c r="H948">
        <v>0.57571762623775202</v>
      </c>
      <c r="I948" t="s">
        <v>10</v>
      </c>
      <c r="J948" t="b">
        <f t="shared" si="412"/>
        <v>0</v>
      </c>
      <c r="K948" s="2">
        <f>_xlfn.FLOOR.MATH(LOG(Table1[[#This Row],[N_NODES]],Table1[[#This Row],[N_COMPONENTS]]+3))</f>
        <v>1</v>
      </c>
      <c r="L948" t="s">
        <v>52</v>
      </c>
      <c r="M948" t="s">
        <v>53</v>
      </c>
    </row>
    <row r="949" spans="1:13" x14ac:dyDescent="0.25">
      <c r="A949">
        <v>147</v>
      </c>
      <c r="B949" t="s">
        <v>8</v>
      </c>
      <c r="C949" t="s">
        <v>50</v>
      </c>
      <c r="D949">
        <v>5</v>
      </c>
      <c r="E949">
        <v>2</v>
      </c>
      <c r="F949">
        <v>4000</v>
      </c>
      <c r="G949">
        <v>0.55977988994497196</v>
      </c>
      <c r="H949">
        <v>0.57743736661501399</v>
      </c>
      <c r="I949" t="s">
        <v>11</v>
      </c>
      <c r="K949" s="2">
        <f>_xlfn.FLOOR.MATH(LOG(Table1[[#This Row],[N_NODES]],Table1[[#This Row],[N_COMPONENTS]]+3))</f>
        <v>1</v>
      </c>
      <c r="L949" t="s">
        <v>52</v>
      </c>
      <c r="M949" t="s">
        <v>53</v>
      </c>
    </row>
    <row r="950" spans="1:13" x14ac:dyDescent="0.25">
      <c r="A950">
        <v>148</v>
      </c>
      <c r="B950" t="s">
        <v>8</v>
      </c>
      <c r="C950" t="s">
        <v>50</v>
      </c>
      <c r="D950">
        <v>5</v>
      </c>
      <c r="E950">
        <v>2</v>
      </c>
      <c r="F950">
        <v>3000</v>
      </c>
      <c r="G950">
        <v>0.56128064032016001</v>
      </c>
      <c r="H950">
        <v>0.57549039628103604</v>
      </c>
      <c r="I950" t="s">
        <v>10</v>
      </c>
      <c r="J950" t="b">
        <f t="shared" si="412"/>
        <v>0</v>
      </c>
      <c r="K950" s="2">
        <f>_xlfn.FLOOR.MATH(LOG(Table1[[#This Row],[N_NODES]],Table1[[#This Row],[N_COMPONENTS]]+3))</f>
        <v>1</v>
      </c>
      <c r="L950" t="s">
        <v>52</v>
      </c>
      <c r="M950" t="s">
        <v>53</v>
      </c>
    </row>
    <row r="951" spans="1:13" x14ac:dyDescent="0.25">
      <c r="A951">
        <v>149</v>
      </c>
      <c r="B951" t="s">
        <v>8</v>
      </c>
      <c r="C951" t="s">
        <v>50</v>
      </c>
      <c r="D951">
        <v>5</v>
      </c>
      <c r="E951">
        <v>2</v>
      </c>
      <c r="F951">
        <v>3000</v>
      </c>
      <c r="G951">
        <v>0.55777888944472198</v>
      </c>
      <c r="H951">
        <v>0.57759752869904302</v>
      </c>
      <c r="I951" t="s">
        <v>11</v>
      </c>
      <c r="K951" s="2">
        <f>_xlfn.FLOOR.MATH(LOG(Table1[[#This Row],[N_NODES]],Table1[[#This Row],[N_COMPONENTS]]+3))</f>
        <v>1</v>
      </c>
      <c r="L951" t="s">
        <v>52</v>
      </c>
      <c r="M951" t="s">
        <v>53</v>
      </c>
    </row>
    <row r="952" spans="1:13" x14ac:dyDescent="0.25">
      <c r="A952">
        <v>150</v>
      </c>
      <c r="B952" t="s">
        <v>8</v>
      </c>
      <c r="C952" t="s">
        <v>50</v>
      </c>
      <c r="D952">
        <v>5</v>
      </c>
      <c r="E952">
        <v>2</v>
      </c>
      <c r="F952">
        <v>2500</v>
      </c>
      <c r="G952">
        <v>0.56028014007003502</v>
      </c>
      <c r="H952">
        <v>0.57739031900283</v>
      </c>
      <c r="I952" t="s">
        <v>10</v>
      </c>
      <c r="J952" t="b">
        <f t="shared" si="412"/>
        <v>0</v>
      </c>
      <c r="K952" s="2">
        <f>_xlfn.FLOOR.MATH(LOG(Table1[[#This Row],[N_NODES]],Table1[[#This Row],[N_COMPONENTS]]+3))</f>
        <v>1</v>
      </c>
      <c r="L952" t="s">
        <v>52</v>
      </c>
      <c r="M952" t="s">
        <v>53</v>
      </c>
    </row>
    <row r="953" spans="1:13" x14ac:dyDescent="0.25">
      <c r="A953">
        <v>151</v>
      </c>
      <c r="B953" t="s">
        <v>8</v>
      </c>
      <c r="C953" t="s">
        <v>50</v>
      </c>
      <c r="D953">
        <v>5</v>
      </c>
      <c r="E953">
        <v>2</v>
      </c>
      <c r="F953">
        <v>2500</v>
      </c>
      <c r="G953">
        <v>0.56028014007003502</v>
      </c>
      <c r="H953">
        <v>0.57765458644147805</v>
      </c>
      <c r="I953" t="s">
        <v>11</v>
      </c>
      <c r="K953" s="2">
        <f>_xlfn.FLOOR.MATH(LOG(Table1[[#This Row],[N_NODES]],Table1[[#This Row],[N_COMPONENTS]]+3))</f>
        <v>1</v>
      </c>
      <c r="L953" t="s">
        <v>52</v>
      </c>
      <c r="M953" t="s">
        <v>53</v>
      </c>
    </row>
    <row r="954" spans="1:13" x14ac:dyDescent="0.25">
      <c r="A954">
        <v>152</v>
      </c>
      <c r="B954" t="s">
        <v>8</v>
      </c>
      <c r="C954" t="s">
        <v>50</v>
      </c>
      <c r="D954">
        <v>5</v>
      </c>
      <c r="E954">
        <v>2</v>
      </c>
      <c r="F954">
        <v>2000</v>
      </c>
      <c r="G954">
        <v>0.56028014007003502</v>
      </c>
      <c r="H954">
        <v>0.57710402927762805</v>
      </c>
      <c r="I954" t="s">
        <v>10</v>
      </c>
      <c r="J954" t="b">
        <f t="shared" si="412"/>
        <v>0</v>
      </c>
      <c r="K954" s="2">
        <f>_xlfn.FLOOR.MATH(LOG(Table1[[#This Row],[N_NODES]],Table1[[#This Row],[N_COMPONENTS]]+3))</f>
        <v>1</v>
      </c>
      <c r="L954" t="s">
        <v>52</v>
      </c>
      <c r="M954" t="s">
        <v>53</v>
      </c>
    </row>
    <row r="955" spans="1:13" x14ac:dyDescent="0.25">
      <c r="A955">
        <v>153</v>
      </c>
      <c r="B955" t="s">
        <v>8</v>
      </c>
      <c r="C955" t="s">
        <v>50</v>
      </c>
      <c r="D955">
        <v>5</v>
      </c>
      <c r="E955">
        <v>2</v>
      </c>
      <c r="F955">
        <v>2000</v>
      </c>
      <c r="G955">
        <v>0.55877938969484697</v>
      </c>
      <c r="H955">
        <v>0.577665597584755</v>
      </c>
      <c r="I955" t="s">
        <v>11</v>
      </c>
      <c r="K955" s="2">
        <f>_xlfn.FLOOR.MATH(LOG(Table1[[#This Row],[N_NODES]],Table1[[#This Row],[N_COMPONENTS]]+3))</f>
        <v>1</v>
      </c>
      <c r="L955" t="s">
        <v>52</v>
      </c>
      <c r="M955" t="s">
        <v>53</v>
      </c>
    </row>
    <row r="956" spans="1:13" x14ac:dyDescent="0.25">
      <c r="A956">
        <v>154</v>
      </c>
      <c r="B956" t="s">
        <v>8</v>
      </c>
      <c r="C956" t="s">
        <v>50</v>
      </c>
      <c r="D956">
        <v>5</v>
      </c>
      <c r="E956">
        <v>2</v>
      </c>
      <c r="F956">
        <v>1500</v>
      </c>
      <c r="G956">
        <v>0.56078039019509696</v>
      </c>
      <c r="H956">
        <v>0.57799493087003995</v>
      </c>
      <c r="I956" t="s">
        <v>10</v>
      </c>
      <c r="J956" t="b">
        <f t="shared" si="412"/>
        <v>1</v>
      </c>
      <c r="K956" s="2">
        <f>_xlfn.FLOOR.MATH(LOG(Table1[[#This Row],[N_NODES]],Table1[[#This Row],[N_COMPONENTS]]+3))</f>
        <v>1</v>
      </c>
      <c r="L956" t="s">
        <v>52</v>
      </c>
      <c r="M956" t="s">
        <v>53</v>
      </c>
    </row>
    <row r="957" spans="1:13" x14ac:dyDescent="0.25">
      <c r="A957">
        <v>155</v>
      </c>
      <c r="B957" t="s">
        <v>8</v>
      </c>
      <c r="C957" t="s">
        <v>50</v>
      </c>
      <c r="D957">
        <v>5</v>
      </c>
      <c r="E957">
        <v>2</v>
      </c>
      <c r="F957">
        <v>1500</v>
      </c>
      <c r="G957">
        <v>0.55777888944472198</v>
      </c>
      <c r="H957">
        <v>0.577635567194</v>
      </c>
      <c r="I957" t="s">
        <v>11</v>
      </c>
      <c r="K957" s="2">
        <f>_xlfn.FLOOR.MATH(LOG(Table1[[#This Row],[N_NODES]],Table1[[#This Row],[N_COMPONENTS]]+3))</f>
        <v>1</v>
      </c>
      <c r="L957" t="s">
        <v>52</v>
      </c>
      <c r="M957" t="s">
        <v>53</v>
      </c>
    </row>
    <row r="958" spans="1:13" x14ac:dyDescent="0.25">
      <c r="A958">
        <v>156</v>
      </c>
      <c r="B958" t="s">
        <v>8</v>
      </c>
      <c r="C958" t="s">
        <v>50</v>
      </c>
      <c r="D958">
        <v>5</v>
      </c>
      <c r="E958">
        <v>2</v>
      </c>
      <c r="F958">
        <v>1250</v>
      </c>
      <c r="G958">
        <v>0.55977988994497196</v>
      </c>
      <c r="H958">
        <v>0.57706999483477195</v>
      </c>
      <c r="I958" t="s">
        <v>10</v>
      </c>
      <c r="J958" t="b">
        <f t="shared" si="412"/>
        <v>0</v>
      </c>
      <c r="K958" s="2">
        <f>_xlfn.FLOOR.MATH(LOG(Table1[[#This Row],[N_NODES]],Table1[[#This Row],[N_COMPONENTS]]+3))</f>
        <v>1</v>
      </c>
      <c r="L958" t="s">
        <v>52</v>
      </c>
      <c r="M958" t="s">
        <v>53</v>
      </c>
    </row>
    <row r="959" spans="1:13" x14ac:dyDescent="0.25">
      <c r="A959">
        <v>157</v>
      </c>
      <c r="B959" t="s">
        <v>8</v>
      </c>
      <c r="C959" t="s">
        <v>50</v>
      </c>
      <c r="D959">
        <v>5</v>
      </c>
      <c r="E959">
        <v>2</v>
      </c>
      <c r="F959">
        <v>1250</v>
      </c>
      <c r="G959">
        <v>0.55827913956978403</v>
      </c>
      <c r="H959">
        <v>0.577549480073834</v>
      </c>
      <c r="I959" t="s">
        <v>11</v>
      </c>
      <c r="K959" s="2">
        <f>_xlfn.FLOOR.MATH(LOG(Table1[[#This Row],[N_NODES]],Table1[[#This Row],[N_COMPONENTS]]+3))</f>
        <v>1</v>
      </c>
      <c r="L959" t="s">
        <v>52</v>
      </c>
      <c r="M959" t="s">
        <v>53</v>
      </c>
    </row>
    <row r="960" spans="1:13" x14ac:dyDescent="0.25">
      <c r="A960">
        <v>158</v>
      </c>
      <c r="B960" t="s">
        <v>8</v>
      </c>
      <c r="C960" t="s">
        <v>50</v>
      </c>
      <c r="D960">
        <v>5</v>
      </c>
      <c r="E960">
        <v>2</v>
      </c>
      <c r="F960">
        <v>1000</v>
      </c>
      <c r="G960">
        <v>0.55227613806903397</v>
      </c>
      <c r="H960">
        <v>0.57696088441502802</v>
      </c>
      <c r="I960" t="s">
        <v>10</v>
      </c>
      <c r="J960" t="b">
        <f t="shared" si="412"/>
        <v>0</v>
      </c>
      <c r="K960" s="2">
        <f>_xlfn.FLOOR.MATH(LOG(Table1[[#This Row],[N_NODES]],Table1[[#This Row],[N_COMPONENTS]]+3))</f>
        <v>1</v>
      </c>
      <c r="L960" t="s">
        <v>52</v>
      </c>
      <c r="M960" t="s">
        <v>53</v>
      </c>
    </row>
    <row r="961" spans="1:13" x14ac:dyDescent="0.25">
      <c r="A961">
        <v>159</v>
      </c>
      <c r="B961" t="s">
        <v>8</v>
      </c>
      <c r="C961" t="s">
        <v>50</v>
      </c>
      <c r="D961">
        <v>5</v>
      </c>
      <c r="E961">
        <v>2</v>
      </c>
      <c r="F961">
        <v>1000</v>
      </c>
      <c r="G961">
        <v>0.55777888944472198</v>
      </c>
      <c r="H961">
        <v>0.57747840814904605</v>
      </c>
      <c r="I961" t="s">
        <v>11</v>
      </c>
      <c r="K961" s="2">
        <f>_xlfn.FLOOR.MATH(LOG(Table1[[#This Row],[N_NODES]],Table1[[#This Row],[N_COMPONENTS]]+3))</f>
        <v>1</v>
      </c>
      <c r="L961" t="s">
        <v>52</v>
      </c>
      <c r="M961" t="s">
        <v>53</v>
      </c>
    </row>
    <row r="962" spans="1:13" x14ac:dyDescent="0.25">
      <c r="A962">
        <v>0</v>
      </c>
      <c r="B962" t="s">
        <v>8</v>
      </c>
      <c r="C962" t="s">
        <v>59</v>
      </c>
      <c r="D962">
        <v>15625</v>
      </c>
      <c r="E962">
        <v>122</v>
      </c>
      <c r="F962">
        <v>6000</v>
      </c>
      <c r="G962">
        <v>0.315</v>
      </c>
      <c r="H962">
        <v>0.86345213587236203</v>
      </c>
      <c r="I962" t="s">
        <v>10</v>
      </c>
      <c r="J962" t="b">
        <f>H962&gt;H963</f>
        <v>1</v>
      </c>
      <c r="K962" s="2">
        <f>_xlfn.FLOOR.MATH(LOG(Table1[[#This Row],[N_NODES]],Table1[[#This Row],[N_COMPONENTS]]+3))</f>
        <v>2</v>
      </c>
      <c r="L962" t="s">
        <v>60</v>
      </c>
      <c r="M962" t="s">
        <v>62</v>
      </c>
    </row>
    <row r="963" spans="1:13" x14ac:dyDescent="0.25">
      <c r="A963">
        <v>1</v>
      </c>
      <c r="B963" t="s">
        <v>8</v>
      </c>
      <c r="C963" t="s">
        <v>59</v>
      </c>
      <c r="D963">
        <v>15625</v>
      </c>
      <c r="E963">
        <v>122</v>
      </c>
      <c r="F963">
        <v>6000</v>
      </c>
      <c r="G963">
        <v>0.315</v>
      </c>
      <c r="H963">
        <v>0.86341494306484801</v>
      </c>
      <c r="I963" t="s">
        <v>11</v>
      </c>
      <c r="K963" s="2">
        <f>_xlfn.FLOOR.MATH(LOG(Table1[[#This Row],[N_NODES]],Table1[[#This Row],[N_COMPONENTS]]+3))</f>
        <v>2</v>
      </c>
      <c r="L963" t="s">
        <v>60</v>
      </c>
      <c r="M963" t="s">
        <v>62</v>
      </c>
    </row>
    <row r="964" spans="1:13" x14ac:dyDescent="0.25">
      <c r="A964">
        <v>2</v>
      </c>
      <c r="B964" t="s">
        <v>8</v>
      </c>
      <c r="C964" t="s">
        <v>59</v>
      </c>
      <c r="D964">
        <v>15625</v>
      </c>
      <c r="E964">
        <v>122</v>
      </c>
      <c r="F964">
        <v>4000</v>
      </c>
      <c r="G964">
        <v>0.313</v>
      </c>
      <c r="H964">
        <v>0.86259569608852205</v>
      </c>
      <c r="I964" t="s">
        <v>10</v>
      </c>
      <c r="J964" t="b">
        <f t="shared" ref="J964:J1027" si="413">H964&gt;H965</f>
        <v>0</v>
      </c>
      <c r="K964" s="2">
        <f>_xlfn.FLOOR.MATH(LOG(Table1[[#This Row],[N_NODES]],Table1[[#This Row],[N_COMPONENTS]]+3))</f>
        <v>2</v>
      </c>
      <c r="L964" t="s">
        <v>60</v>
      </c>
      <c r="M964" t="s">
        <v>62</v>
      </c>
    </row>
    <row r="965" spans="1:13" x14ac:dyDescent="0.25">
      <c r="A965">
        <v>3</v>
      </c>
      <c r="B965" t="s">
        <v>8</v>
      </c>
      <c r="C965" t="s">
        <v>59</v>
      </c>
      <c r="D965">
        <v>15625</v>
      </c>
      <c r="E965">
        <v>122</v>
      </c>
      <c r="F965">
        <v>4000</v>
      </c>
      <c r="G965">
        <v>0.3135</v>
      </c>
      <c r="H965">
        <v>0.86261680551981401</v>
      </c>
      <c r="I965" t="s">
        <v>11</v>
      </c>
      <c r="K965" s="2">
        <f>_xlfn.FLOOR.MATH(LOG(Table1[[#This Row],[N_NODES]],Table1[[#This Row],[N_COMPONENTS]]+3))</f>
        <v>2</v>
      </c>
      <c r="L965" t="s">
        <v>60</v>
      </c>
      <c r="M965" t="s">
        <v>62</v>
      </c>
    </row>
    <row r="966" spans="1:13" x14ac:dyDescent="0.25">
      <c r="A966">
        <v>4</v>
      </c>
      <c r="B966" t="s">
        <v>8</v>
      </c>
      <c r="C966" t="s">
        <v>59</v>
      </c>
      <c r="D966">
        <v>15625</v>
      </c>
      <c r="E966">
        <v>122</v>
      </c>
      <c r="F966">
        <v>3000</v>
      </c>
      <c r="G966">
        <v>0.3125</v>
      </c>
      <c r="H966">
        <v>0.86209309058157402</v>
      </c>
      <c r="I966" t="s">
        <v>10</v>
      </c>
      <c r="J966" t="b">
        <f t="shared" ref="J966:J1029" si="414">H966&gt;H967</f>
        <v>1</v>
      </c>
      <c r="K966" s="2">
        <f>_xlfn.FLOOR.MATH(LOG(Table1[[#This Row],[N_NODES]],Table1[[#This Row],[N_COMPONENTS]]+3))</f>
        <v>2</v>
      </c>
      <c r="L966" t="s">
        <v>60</v>
      </c>
      <c r="M966" t="s">
        <v>62</v>
      </c>
    </row>
    <row r="967" spans="1:13" x14ac:dyDescent="0.25">
      <c r="A967">
        <v>5</v>
      </c>
      <c r="B967" t="s">
        <v>8</v>
      </c>
      <c r="C967" t="s">
        <v>59</v>
      </c>
      <c r="D967">
        <v>15625</v>
      </c>
      <c r="E967">
        <v>122</v>
      </c>
      <c r="F967">
        <v>3000</v>
      </c>
      <c r="G967">
        <v>0.3125</v>
      </c>
      <c r="H967">
        <v>0.86203981439783794</v>
      </c>
      <c r="I967" t="s">
        <v>11</v>
      </c>
      <c r="K967" s="2">
        <f>_xlfn.FLOOR.MATH(LOG(Table1[[#This Row],[N_NODES]],Table1[[#This Row],[N_COMPONENTS]]+3))</f>
        <v>2</v>
      </c>
      <c r="L967" t="s">
        <v>60</v>
      </c>
      <c r="M967" t="s">
        <v>62</v>
      </c>
    </row>
    <row r="968" spans="1:13" x14ac:dyDescent="0.25">
      <c r="A968">
        <v>6</v>
      </c>
      <c r="B968" t="s">
        <v>8</v>
      </c>
      <c r="C968" t="s">
        <v>59</v>
      </c>
      <c r="D968">
        <v>15625</v>
      </c>
      <c r="E968">
        <v>122</v>
      </c>
      <c r="F968">
        <v>2500</v>
      </c>
      <c r="G968">
        <v>0.3105</v>
      </c>
      <c r="H968">
        <v>0.86164175083633499</v>
      </c>
      <c r="I968" t="s">
        <v>10</v>
      </c>
      <c r="J968" t="b">
        <f t="shared" ref="J968:J1031" si="415">H968&gt;H969</f>
        <v>0</v>
      </c>
      <c r="K968" s="2">
        <f>_xlfn.FLOOR.MATH(LOG(Table1[[#This Row],[N_NODES]],Table1[[#This Row],[N_COMPONENTS]]+3))</f>
        <v>2</v>
      </c>
      <c r="L968" t="s">
        <v>60</v>
      </c>
      <c r="M968" t="s">
        <v>62</v>
      </c>
    </row>
    <row r="969" spans="1:13" x14ac:dyDescent="0.25">
      <c r="A969">
        <v>7</v>
      </c>
      <c r="B969" t="s">
        <v>8</v>
      </c>
      <c r="C969" t="s">
        <v>59</v>
      </c>
      <c r="D969">
        <v>15625</v>
      </c>
      <c r="E969">
        <v>122</v>
      </c>
      <c r="F969">
        <v>2500</v>
      </c>
      <c r="G969">
        <v>0.3105</v>
      </c>
      <c r="H969">
        <v>0.86164577168039103</v>
      </c>
      <c r="I969" t="s">
        <v>11</v>
      </c>
      <c r="K969" s="2">
        <f>_xlfn.FLOOR.MATH(LOG(Table1[[#This Row],[N_NODES]],Table1[[#This Row],[N_COMPONENTS]]+3))</f>
        <v>2</v>
      </c>
      <c r="L969" t="s">
        <v>60</v>
      </c>
      <c r="M969" t="s">
        <v>62</v>
      </c>
    </row>
    <row r="970" spans="1:13" x14ac:dyDescent="0.25">
      <c r="A970">
        <v>8</v>
      </c>
      <c r="B970" t="s">
        <v>8</v>
      </c>
      <c r="C970" t="s">
        <v>59</v>
      </c>
      <c r="D970">
        <v>15625</v>
      </c>
      <c r="E970">
        <v>122</v>
      </c>
      <c r="F970">
        <v>2000</v>
      </c>
      <c r="G970">
        <v>0.3115</v>
      </c>
      <c r="H970">
        <v>0.861232629953679</v>
      </c>
      <c r="I970" t="s">
        <v>10</v>
      </c>
      <c r="J970" t="b">
        <f t="shared" ref="J970:J1033" si="416">H970&gt;H971</f>
        <v>1</v>
      </c>
      <c r="K970" s="2">
        <f>_xlfn.FLOOR.MATH(LOG(Table1[[#This Row],[N_NODES]],Table1[[#This Row],[N_COMPONENTS]]+3))</f>
        <v>2</v>
      </c>
      <c r="L970" t="s">
        <v>60</v>
      </c>
      <c r="M970" t="s">
        <v>62</v>
      </c>
    </row>
    <row r="971" spans="1:13" x14ac:dyDescent="0.25">
      <c r="A971">
        <v>9</v>
      </c>
      <c r="B971" t="s">
        <v>8</v>
      </c>
      <c r="C971" t="s">
        <v>59</v>
      </c>
      <c r="D971">
        <v>15625</v>
      </c>
      <c r="E971">
        <v>122</v>
      </c>
      <c r="F971">
        <v>2000</v>
      </c>
      <c r="G971">
        <v>0.311</v>
      </c>
      <c r="H971">
        <v>0.86122157263252697</v>
      </c>
      <c r="I971" t="s">
        <v>11</v>
      </c>
      <c r="K971" s="2">
        <f>_xlfn.FLOOR.MATH(LOG(Table1[[#This Row],[N_NODES]],Table1[[#This Row],[N_COMPONENTS]]+3))</f>
        <v>2</v>
      </c>
      <c r="L971" t="s">
        <v>60</v>
      </c>
      <c r="M971" t="s">
        <v>62</v>
      </c>
    </row>
    <row r="972" spans="1:13" x14ac:dyDescent="0.25">
      <c r="A972">
        <v>10</v>
      </c>
      <c r="B972" t="s">
        <v>8</v>
      </c>
      <c r="C972" t="s">
        <v>59</v>
      </c>
      <c r="D972">
        <v>15625</v>
      </c>
      <c r="E972">
        <v>122</v>
      </c>
      <c r="F972">
        <v>1500</v>
      </c>
      <c r="G972">
        <v>0.3095</v>
      </c>
      <c r="H972">
        <v>0.86064056066649497</v>
      </c>
      <c r="I972" t="s">
        <v>10</v>
      </c>
      <c r="J972" t="b">
        <f t="shared" ref="J972:J1035" si="417">H972&gt;H973</f>
        <v>0</v>
      </c>
      <c r="K972" s="2">
        <f>_xlfn.FLOOR.MATH(LOG(Table1[[#This Row],[N_NODES]],Table1[[#This Row],[N_COMPONENTS]]+3))</f>
        <v>2</v>
      </c>
      <c r="L972" t="s">
        <v>60</v>
      </c>
      <c r="M972" t="s">
        <v>62</v>
      </c>
    </row>
    <row r="973" spans="1:13" x14ac:dyDescent="0.25">
      <c r="A973">
        <v>11</v>
      </c>
      <c r="B973" t="s">
        <v>8</v>
      </c>
      <c r="C973" t="s">
        <v>59</v>
      </c>
      <c r="D973">
        <v>15625</v>
      </c>
      <c r="E973">
        <v>122</v>
      </c>
      <c r="F973">
        <v>1500</v>
      </c>
      <c r="G973">
        <v>0.3085</v>
      </c>
      <c r="H973">
        <v>0.86065563883170304</v>
      </c>
      <c r="I973" t="s">
        <v>11</v>
      </c>
      <c r="K973" s="2">
        <f>_xlfn.FLOOR.MATH(LOG(Table1[[#This Row],[N_NODES]],Table1[[#This Row],[N_COMPONENTS]]+3))</f>
        <v>2</v>
      </c>
      <c r="L973" t="s">
        <v>60</v>
      </c>
      <c r="M973" t="s">
        <v>62</v>
      </c>
    </row>
    <row r="974" spans="1:13" x14ac:dyDescent="0.25">
      <c r="A974">
        <v>12</v>
      </c>
      <c r="B974" t="s">
        <v>8</v>
      </c>
      <c r="C974" t="s">
        <v>59</v>
      </c>
      <c r="D974">
        <v>15625</v>
      </c>
      <c r="E974">
        <v>122</v>
      </c>
      <c r="F974">
        <v>1250</v>
      </c>
      <c r="G974">
        <v>0.3085</v>
      </c>
      <c r="H974">
        <v>0.86022540851775597</v>
      </c>
      <c r="I974" t="s">
        <v>10</v>
      </c>
      <c r="J974" t="b">
        <f t="shared" ref="J974:J1037" si="418">H974&gt;H975</f>
        <v>0</v>
      </c>
      <c r="K974" s="2">
        <f>_xlfn.FLOOR.MATH(LOG(Table1[[#This Row],[N_NODES]],Table1[[#This Row],[N_COMPONENTS]]+3))</f>
        <v>2</v>
      </c>
      <c r="L974" t="s">
        <v>60</v>
      </c>
      <c r="M974" t="s">
        <v>62</v>
      </c>
    </row>
    <row r="975" spans="1:13" x14ac:dyDescent="0.25">
      <c r="A975">
        <v>13</v>
      </c>
      <c r="B975" t="s">
        <v>8</v>
      </c>
      <c r="C975" t="s">
        <v>59</v>
      </c>
      <c r="D975">
        <v>15625</v>
      </c>
      <c r="E975">
        <v>122</v>
      </c>
      <c r="F975">
        <v>1250</v>
      </c>
      <c r="G975">
        <v>0.308</v>
      </c>
      <c r="H975">
        <v>0.860236465838908</v>
      </c>
      <c r="I975" t="s">
        <v>11</v>
      </c>
      <c r="K975" s="2">
        <f>_xlfn.FLOOR.MATH(LOG(Table1[[#This Row],[N_NODES]],Table1[[#This Row],[N_COMPONENTS]]+3))</f>
        <v>2</v>
      </c>
      <c r="L975" t="s">
        <v>60</v>
      </c>
      <c r="M975" t="s">
        <v>62</v>
      </c>
    </row>
    <row r="976" spans="1:13" x14ac:dyDescent="0.25">
      <c r="A976">
        <v>14</v>
      </c>
      <c r="B976" t="s">
        <v>8</v>
      </c>
      <c r="C976" t="s">
        <v>59</v>
      </c>
      <c r="D976">
        <v>15625</v>
      </c>
      <c r="E976">
        <v>122</v>
      </c>
      <c r="F976">
        <v>1000</v>
      </c>
      <c r="G976">
        <v>0.308</v>
      </c>
      <c r="H976">
        <v>0.859668521616057</v>
      </c>
      <c r="I976" t="s">
        <v>10</v>
      </c>
      <c r="J976" t="b">
        <f t="shared" ref="J976:J1039" si="419">H976&gt;H977</f>
        <v>0</v>
      </c>
      <c r="K976" s="2">
        <f>_xlfn.FLOOR.MATH(LOG(Table1[[#This Row],[N_NODES]],Table1[[#This Row],[N_COMPONENTS]]+3))</f>
        <v>2</v>
      </c>
      <c r="L976" t="s">
        <v>60</v>
      </c>
      <c r="M976" t="s">
        <v>62</v>
      </c>
    </row>
    <row r="977" spans="1:13" x14ac:dyDescent="0.25">
      <c r="A977">
        <v>15</v>
      </c>
      <c r="B977" t="s">
        <v>8</v>
      </c>
      <c r="C977" t="s">
        <v>59</v>
      </c>
      <c r="D977">
        <v>15625</v>
      </c>
      <c r="E977">
        <v>122</v>
      </c>
      <c r="F977">
        <v>1000</v>
      </c>
      <c r="G977">
        <v>0.308</v>
      </c>
      <c r="H977">
        <v>0.85969063625836295</v>
      </c>
      <c r="I977" t="s">
        <v>11</v>
      </c>
      <c r="K977" s="2">
        <f>_xlfn.FLOOR.MATH(LOG(Table1[[#This Row],[N_NODES]],Table1[[#This Row],[N_COMPONENTS]]+3))</f>
        <v>2</v>
      </c>
      <c r="L977" t="s">
        <v>60</v>
      </c>
      <c r="M977" t="s">
        <v>62</v>
      </c>
    </row>
    <row r="978" spans="1:13" x14ac:dyDescent="0.25">
      <c r="A978">
        <v>16</v>
      </c>
      <c r="B978" t="s">
        <v>8</v>
      </c>
      <c r="C978" t="s">
        <v>59</v>
      </c>
      <c r="D978">
        <v>15625</v>
      </c>
      <c r="E978">
        <v>122</v>
      </c>
      <c r="F978">
        <v>500</v>
      </c>
      <c r="G978">
        <v>0.30549999999999999</v>
      </c>
      <c r="H978">
        <v>0.85818483015954705</v>
      </c>
      <c r="I978" t="s">
        <v>10</v>
      </c>
      <c r="J978" t="b">
        <f t="shared" ref="J978:J1041" si="420">H978&gt;H979</f>
        <v>1</v>
      </c>
      <c r="K978" s="2">
        <f>_xlfn.FLOOR.MATH(LOG(Table1[[#This Row],[N_NODES]],Table1[[#This Row],[N_COMPONENTS]]+3))</f>
        <v>2</v>
      </c>
      <c r="L978" t="s">
        <v>60</v>
      </c>
      <c r="M978" t="s">
        <v>62</v>
      </c>
    </row>
    <row r="979" spans="1:13" x14ac:dyDescent="0.25">
      <c r="A979">
        <v>17</v>
      </c>
      <c r="B979" t="s">
        <v>8</v>
      </c>
      <c r="C979" t="s">
        <v>59</v>
      </c>
      <c r="D979">
        <v>15625</v>
      </c>
      <c r="E979">
        <v>122</v>
      </c>
      <c r="F979">
        <v>500</v>
      </c>
      <c r="G979">
        <v>0.30599999999999999</v>
      </c>
      <c r="H979">
        <v>0.85815869467318495</v>
      </c>
      <c r="I979" t="s">
        <v>11</v>
      </c>
      <c r="K979" s="2">
        <f>_xlfn.FLOOR.MATH(LOG(Table1[[#This Row],[N_NODES]],Table1[[#This Row],[N_COMPONENTS]]+3))</f>
        <v>2</v>
      </c>
      <c r="L979" t="s">
        <v>60</v>
      </c>
      <c r="M979" t="s">
        <v>62</v>
      </c>
    </row>
    <row r="980" spans="1:13" x14ac:dyDescent="0.25">
      <c r="A980">
        <v>18</v>
      </c>
      <c r="B980" t="s">
        <v>8</v>
      </c>
      <c r="C980" t="s">
        <v>59</v>
      </c>
      <c r="D980">
        <v>15625</v>
      </c>
      <c r="E980">
        <v>122</v>
      </c>
      <c r="F980">
        <v>200</v>
      </c>
      <c r="G980">
        <v>0.30349999999999999</v>
      </c>
      <c r="H980">
        <v>0.85540944255018003</v>
      </c>
      <c r="I980" t="s">
        <v>10</v>
      </c>
      <c r="J980" t="b">
        <f t="shared" ref="J980:J1043" si="421">H980&gt;H981</f>
        <v>0</v>
      </c>
      <c r="K980" s="2">
        <f>_xlfn.FLOOR.MATH(LOG(Table1[[#This Row],[N_NODES]],Table1[[#This Row],[N_COMPONENTS]]+3))</f>
        <v>2</v>
      </c>
      <c r="L980" t="s">
        <v>60</v>
      </c>
      <c r="M980" t="s">
        <v>62</v>
      </c>
    </row>
    <row r="981" spans="1:13" x14ac:dyDescent="0.25">
      <c r="A981">
        <v>19</v>
      </c>
      <c r="B981" t="s">
        <v>8</v>
      </c>
      <c r="C981" t="s">
        <v>59</v>
      </c>
      <c r="D981">
        <v>15625</v>
      </c>
      <c r="E981">
        <v>122</v>
      </c>
      <c r="F981">
        <v>200</v>
      </c>
      <c r="G981">
        <v>0.30199999999999999</v>
      </c>
      <c r="H981">
        <v>0.85551197407359703</v>
      </c>
      <c r="I981" t="s">
        <v>11</v>
      </c>
      <c r="K981" s="2">
        <f>_xlfn.FLOOR.MATH(LOG(Table1[[#This Row],[N_NODES]],Table1[[#This Row],[N_COMPONENTS]]+3))</f>
        <v>2</v>
      </c>
      <c r="L981" t="s">
        <v>60</v>
      </c>
      <c r="M981" t="s">
        <v>62</v>
      </c>
    </row>
    <row r="982" spans="1:13" x14ac:dyDescent="0.25">
      <c r="A982">
        <v>20</v>
      </c>
      <c r="B982" t="s">
        <v>8</v>
      </c>
      <c r="C982" t="s">
        <v>59</v>
      </c>
      <c r="D982">
        <v>15625</v>
      </c>
      <c r="E982">
        <v>122</v>
      </c>
      <c r="F982">
        <v>100</v>
      </c>
      <c r="G982">
        <v>0.30149999999999999</v>
      </c>
      <c r="H982">
        <v>0.85156048957797204</v>
      </c>
      <c r="I982" t="s">
        <v>10</v>
      </c>
      <c r="J982" t="b">
        <f t="shared" ref="J982:J1045" si="422">H982&gt;H983</f>
        <v>0</v>
      </c>
      <c r="K982" s="2">
        <f>_xlfn.FLOOR.MATH(LOG(Table1[[#This Row],[N_NODES]],Table1[[#This Row],[N_COMPONENTS]]+3))</f>
        <v>2</v>
      </c>
      <c r="L982" t="s">
        <v>60</v>
      </c>
      <c r="M982" t="s">
        <v>62</v>
      </c>
    </row>
    <row r="983" spans="1:13" x14ac:dyDescent="0.25">
      <c r="A983">
        <v>21</v>
      </c>
      <c r="B983" t="s">
        <v>8</v>
      </c>
      <c r="C983" t="s">
        <v>59</v>
      </c>
      <c r="D983">
        <v>15625</v>
      </c>
      <c r="E983">
        <v>122</v>
      </c>
      <c r="F983">
        <v>100</v>
      </c>
      <c r="G983">
        <v>0.30149999999999999</v>
      </c>
      <c r="H983">
        <v>0.85171629728512599</v>
      </c>
      <c r="I983" t="s">
        <v>11</v>
      </c>
      <c r="K983" s="2">
        <f>_xlfn.FLOOR.MATH(LOG(Table1[[#This Row],[N_NODES]],Table1[[#This Row],[N_COMPONENTS]]+3))</f>
        <v>2</v>
      </c>
      <c r="L983" t="s">
        <v>60</v>
      </c>
      <c r="M983" t="s">
        <v>62</v>
      </c>
    </row>
    <row r="984" spans="1:13" x14ac:dyDescent="0.25">
      <c r="A984">
        <v>22</v>
      </c>
      <c r="B984" t="s">
        <v>8</v>
      </c>
      <c r="C984" t="s">
        <v>59</v>
      </c>
      <c r="D984">
        <v>15625</v>
      </c>
      <c r="E984">
        <v>122</v>
      </c>
      <c r="F984">
        <v>50</v>
      </c>
      <c r="G984">
        <v>0.29749999999999999</v>
      </c>
      <c r="H984">
        <v>0.84583782327586199</v>
      </c>
      <c r="I984" t="s">
        <v>10</v>
      </c>
      <c r="J984" t="b">
        <f t="shared" ref="J984:J1047" si="423">H984&gt;H985</f>
        <v>0</v>
      </c>
      <c r="K984" s="2">
        <f>_xlfn.FLOOR.MATH(LOG(Table1[[#This Row],[N_NODES]],Table1[[#This Row],[N_COMPONENTS]]+3))</f>
        <v>2</v>
      </c>
      <c r="L984" t="s">
        <v>60</v>
      </c>
      <c r="M984" t="s">
        <v>62</v>
      </c>
    </row>
    <row r="985" spans="1:13" x14ac:dyDescent="0.25">
      <c r="A985">
        <v>23</v>
      </c>
      <c r="B985" t="s">
        <v>8</v>
      </c>
      <c r="C985" t="s">
        <v>59</v>
      </c>
      <c r="D985">
        <v>15625</v>
      </c>
      <c r="E985">
        <v>122</v>
      </c>
      <c r="F985">
        <v>50</v>
      </c>
      <c r="G985">
        <v>0.29599999999999999</v>
      </c>
      <c r="H985">
        <v>0.84660580449047795</v>
      </c>
      <c r="I985" t="s">
        <v>11</v>
      </c>
      <c r="K985" s="2">
        <f>_xlfn.FLOOR.MATH(LOG(Table1[[#This Row],[N_NODES]],Table1[[#This Row],[N_COMPONENTS]]+3))</f>
        <v>2</v>
      </c>
      <c r="L985" t="s">
        <v>60</v>
      </c>
      <c r="M985" t="s">
        <v>62</v>
      </c>
    </row>
    <row r="986" spans="1:13" x14ac:dyDescent="0.25">
      <c r="A986">
        <v>24</v>
      </c>
      <c r="B986" t="s">
        <v>8</v>
      </c>
      <c r="C986" t="s">
        <v>59</v>
      </c>
      <c r="D986">
        <v>15625</v>
      </c>
      <c r="E986">
        <v>122</v>
      </c>
      <c r="F986">
        <v>25</v>
      </c>
      <c r="G986">
        <v>0.28849999999999998</v>
      </c>
      <c r="H986">
        <v>0.83494435151826996</v>
      </c>
      <c r="I986" t="s">
        <v>10</v>
      </c>
      <c r="J986" t="b">
        <f t="shared" ref="J986:J1049" si="424">H986&gt;H987</f>
        <v>0</v>
      </c>
      <c r="K986" s="2">
        <f>_xlfn.FLOOR.MATH(LOG(Table1[[#This Row],[N_NODES]],Table1[[#This Row],[N_COMPONENTS]]+3))</f>
        <v>2</v>
      </c>
      <c r="L986" t="s">
        <v>60</v>
      </c>
      <c r="M986" t="s">
        <v>62</v>
      </c>
    </row>
    <row r="987" spans="1:13" x14ac:dyDescent="0.25">
      <c r="A987">
        <v>25</v>
      </c>
      <c r="B987" t="s">
        <v>8</v>
      </c>
      <c r="C987" t="s">
        <v>59</v>
      </c>
      <c r="D987">
        <v>15625</v>
      </c>
      <c r="E987">
        <v>122</v>
      </c>
      <c r="F987">
        <v>25</v>
      </c>
      <c r="G987">
        <v>0.28999999999999998</v>
      </c>
      <c r="H987">
        <v>0.83720708151055001</v>
      </c>
      <c r="I987" t="s">
        <v>11</v>
      </c>
      <c r="K987" s="2">
        <f>_xlfn.FLOOR.MATH(LOG(Table1[[#This Row],[N_NODES]],Table1[[#This Row],[N_COMPONENTS]]+3))</f>
        <v>2</v>
      </c>
      <c r="L987" t="s">
        <v>60</v>
      </c>
      <c r="M987" t="s">
        <v>62</v>
      </c>
    </row>
    <row r="988" spans="1:13" x14ac:dyDescent="0.25">
      <c r="A988">
        <v>26</v>
      </c>
      <c r="B988" t="s">
        <v>8</v>
      </c>
      <c r="C988" t="s">
        <v>59</v>
      </c>
      <c r="D988">
        <v>7225</v>
      </c>
      <c r="E988">
        <v>82</v>
      </c>
      <c r="F988">
        <v>6000</v>
      </c>
      <c r="G988">
        <v>0.3145</v>
      </c>
      <c r="H988">
        <v>0.86489059283324699</v>
      </c>
      <c r="I988" t="s">
        <v>10</v>
      </c>
      <c r="J988" t="b">
        <f t="shared" ref="J988:J1051" si="425">H988&gt;H989</f>
        <v>1</v>
      </c>
      <c r="K988" s="2">
        <f>_xlfn.FLOOR.MATH(LOG(Table1[[#This Row],[N_NODES]],Table1[[#This Row],[N_COMPONENTS]]+3))</f>
        <v>2</v>
      </c>
      <c r="L988" t="s">
        <v>60</v>
      </c>
      <c r="M988" t="s">
        <v>62</v>
      </c>
    </row>
    <row r="989" spans="1:13" x14ac:dyDescent="0.25">
      <c r="A989">
        <v>27</v>
      </c>
      <c r="B989" t="s">
        <v>8</v>
      </c>
      <c r="C989" t="s">
        <v>59</v>
      </c>
      <c r="D989">
        <v>7225</v>
      </c>
      <c r="E989">
        <v>82</v>
      </c>
      <c r="F989">
        <v>6000</v>
      </c>
      <c r="G989">
        <v>0.314</v>
      </c>
      <c r="H989">
        <v>0.86486244692485803</v>
      </c>
      <c r="I989" t="s">
        <v>11</v>
      </c>
      <c r="K989" s="2">
        <f>_xlfn.FLOOR.MATH(LOG(Table1[[#This Row],[N_NODES]],Table1[[#This Row],[N_COMPONENTS]]+3))</f>
        <v>2</v>
      </c>
      <c r="L989" t="s">
        <v>60</v>
      </c>
      <c r="M989" t="s">
        <v>62</v>
      </c>
    </row>
    <row r="990" spans="1:13" x14ac:dyDescent="0.25">
      <c r="A990">
        <v>28</v>
      </c>
      <c r="B990" t="s">
        <v>8</v>
      </c>
      <c r="C990" t="s">
        <v>59</v>
      </c>
      <c r="D990">
        <v>7225</v>
      </c>
      <c r="E990">
        <v>82</v>
      </c>
      <c r="F990">
        <v>4000</v>
      </c>
      <c r="G990">
        <v>0.315</v>
      </c>
      <c r="H990">
        <v>0.86447745110653595</v>
      </c>
      <c r="I990" t="s">
        <v>10</v>
      </c>
      <c r="J990" t="b">
        <f t="shared" ref="J990:J1053" si="426">H990&gt;H991</f>
        <v>1</v>
      </c>
      <c r="K990" s="2">
        <f>_xlfn.FLOOR.MATH(LOG(Table1[[#This Row],[N_NODES]],Table1[[#This Row],[N_COMPONENTS]]+3))</f>
        <v>2</v>
      </c>
      <c r="L990" t="s">
        <v>60</v>
      </c>
      <c r="M990" t="s">
        <v>62</v>
      </c>
    </row>
    <row r="991" spans="1:13" x14ac:dyDescent="0.25">
      <c r="A991">
        <v>29</v>
      </c>
      <c r="B991" t="s">
        <v>8</v>
      </c>
      <c r="C991" t="s">
        <v>59</v>
      </c>
      <c r="D991">
        <v>7225</v>
      </c>
      <c r="E991">
        <v>82</v>
      </c>
      <c r="F991">
        <v>4000</v>
      </c>
      <c r="G991">
        <v>0.315</v>
      </c>
      <c r="H991">
        <v>0.86439502380339595</v>
      </c>
      <c r="I991" t="s">
        <v>11</v>
      </c>
      <c r="K991" s="2">
        <f>_xlfn.FLOOR.MATH(LOG(Table1[[#This Row],[N_NODES]],Table1[[#This Row],[N_COMPONENTS]]+3))</f>
        <v>2</v>
      </c>
      <c r="L991" t="s">
        <v>60</v>
      </c>
      <c r="M991" t="s">
        <v>62</v>
      </c>
    </row>
    <row r="992" spans="1:13" x14ac:dyDescent="0.25">
      <c r="A992">
        <v>30</v>
      </c>
      <c r="B992" t="s">
        <v>8</v>
      </c>
      <c r="C992" t="s">
        <v>59</v>
      </c>
      <c r="D992">
        <v>7225</v>
      </c>
      <c r="E992">
        <v>82</v>
      </c>
      <c r="F992">
        <v>3000</v>
      </c>
      <c r="G992">
        <v>0.314</v>
      </c>
      <c r="H992">
        <v>0.86397384038857405</v>
      </c>
      <c r="I992" t="s">
        <v>10</v>
      </c>
      <c r="J992" t="b">
        <f t="shared" ref="J992:J1055" si="427">H992&gt;H993</f>
        <v>1</v>
      </c>
      <c r="K992" s="2">
        <f>_xlfn.FLOOR.MATH(LOG(Table1[[#This Row],[N_NODES]],Table1[[#This Row],[N_COMPONENTS]]+3))</f>
        <v>2</v>
      </c>
      <c r="L992" t="s">
        <v>60</v>
      </c>
      <c r="M992" t="s">
        <v>62</v>
      </c>
    </row>
    <row r="993" spans="1:13" x14ac:dyDescent="0.25">
      <c r="A993">
        <v>31</v>
      </c>
      <c r="B993" t="s">
        <v>8</v>
      </c>
      <c r="C993" t="s">
        <v>59</v>
      </c>
      <c r="D993">
        <v>7225</v>
      </c>
      <c r="E993">
        <v>82</v>
      </c>
      <c r="F993">
        <v>3000</v>
      </c>
      <c r="G993">
        <v>0.314</v>
      </c>
      <c r="H993">
        <v>0.86396579870046297</v>
      </c>
      <c r="I993" t="s">
        <v>11</v>
      </c>
      <c r="K993" s="2">
        <f>_xlfn.FLOOR.MATH(LOG(Table1[[#This Row],[N_NODES]],Table1[[#This Row],[N_COMPONENTS]]+3))</f>
        <v>2</v>
      </c>
      <c r="L993" t="s">
        <v>60</v>
      </c>
      <c r="M993" t="s">
        <v>62</v>
      </c>
    </row>
    <row r="994" spans="1:13" x14ac:dyDescent="0.25">
      <c r="A994">
        <v>32</v>
      </c>
      <c r="B994" t="s">
        <v>8</v>
      </c>
      <c r="C994" t="s">
        <v>59</v>
      </c>
      <c r="D994">
        <v>7225</v>
      </c>
      <c r="E994">
        <v>82</v>
      </c>
      <c r="F994">
        <v>2500</v>
      </c>
      <c r="G994">
        <v>0.313</v>
      </c>
      <c r="H994">
        <v>0.86372655847915503</v>
      </c>
      <c r="I994" t="s">
        <v>10</v>
      </c>
      <c r="J994" t="b">
        <f t="shared" ref="J994:J1057" si="428">H994&gt;H995</f>
        <v>0</v>
      </c>
      <c r="K994" s="2">
        <f>_xlfn.FLOOR.MATH(LOG(Table1[[#This Row],[N_NODES]],Table1[[#This Row],[N_COMPONENTS]]+3))</f>
        <v>2</v>
      </c>
      <c r="L994" t="s">
        <v>60</v>
      </c>
      <c r="M994" t="s">
        <v>62</v>
      </c>
    </row>
    <row r="995" spans="1:13" x14ac:dyDescent="0.25">
      <c r="A995">
        <v>33</v>
      </c>
      <c r="B995" t="s">
        <v>8</v>
      </c>
      <c r="C995" t="s">
        <v>59</v>
      </c>
      <c r="D995">
        <v>7225</v>
      </c>
      <c r="E995">
        <v>82</v>
      </c>
      <c r="F995">
        <v>2500</v>
      </c>
      <c r="G995">
        <v>0.3125</v>
      </c>
      <c r="H995">
        <v>0.86375168875450303</v>
      </c>
      <c r="I995" t="s">
        <v>11</v>
      </c>
      <c r="K995" s="2">
        <f>_xlfn.FLOOR.MATH(LOG(Table1[[#This Row],[N_NODES]],Table1[[#This Row],[N_COMPONENTS]]+3))</f>
        <v>2</v>
      </c>
      <c r="L995" t="s">
        <v>60</v>
      </c>
      <c r="M995" t="s">
        <v>62</v>
      </c>
    </row>
    <row r="996" spans="1:13" x14ac:dyDescent="0.25">
      <c r="A996">
        <v>34</v>
      </c>
      <c r="B996" t="s">
        <v>8</v>
      </c>
      <c r="C996" t="s">
        <v>59</v>
      </c>
      <c r="D996">
        <v>7225</v>
      </c>
      <c r="E996">
        <v>82</v>
      </c>
      <c r="F996">
        <v>2000</v>
      </c>
      <c r="G996">
        <v>0.311</v>
      </c>
      <c r="H996">
        <v>0.86346520361554302</v>
      </c>
      <c r="I996" t="s">
        <v>10</v>
      </c>
      <c r="J996" t="b">
        <f t="shared" ref="J996:J1059" si="429">H996&gt;H997</f>
        <v>1</v>
      </c>
      <c r="K996" s="2">
        <f>_xlfn.FLOOR.MATH(LOG(Table1[[#This Row],[N_NODES]],Table1[[#This Row],[N_COMPONENTS]]+3))</f>
        <v>2</v>
      </c>
      <c r="L996" t="s">
        <v>60</v>
      </c>
      <c r="M996" t="s">
        <v>62</v>
      </c>
    </row>
    <row r="997" spans="1:13" x14ac:dyDescent="0.25">
      <c r="A997">
        <v>35</v>
      </c>
      <c r="B997" t="s">
        <v>8</v>
      </c>
      <c r="C997" t="s">
        <v>59</v>
      </c>
      <c r="D997">
        <v>7225</v>
      </c>
      <c r="E997">
        <v>82</v>
      </c>
      <c r="F997">
        <v>2000</v>
      </c>
      <c r="G997">
        <v>0.311</v>
      </c>
      <c r="H997">
        <v>0.863447109817293</v>
      </c>
      <c r="I997" t="s">
        <v>11</v>
      </c>
      <c r="K997" s="2">
        <f>_xlfn.FLOOR.MATH(LOG(Table1[[#This Row],[N_NODES]],Table1[[#This Row],[N_COMPONENTS]]+3))</f>
        <v>2</v>
      </c>
      <c r="L997" t="s">
        <v>60</v>
      </c>
      <c r="M997" t="s">
        <v>62</v>
      </c>
    </row>
    <row r="998" spans="1:13" x14ac:dyDescent="0.25">
      <c r="A998">
        <v>36</v>
      </c>
      <c r="B998" t="s">
        <v>8</v>
      </c>
      <c r="C998" t="s">
        <v>59</v>
      </c>
      <c r="D998">
        <v>7225</v>
      </c>
      <c r="E998">
        <v>82</v>
      </c>
      <c r="F998">
        <v>1500</v>
      </c>
      <c r="G998">
        <v>0.31</v>
      </c>
      <c r="H998">
        <v>0.86294048346628904</v>
      </c>
      <c r="I998" t="s">
        <v>10</v>
      </c>
      <c r="J998" t="b">
        <f t="shared" ref="J998:J1061" si="430">H998&gt;H999</f>
        <v>1</v>
      </c>
      <c r="K998" s="2">
        <f>_xlfn.FLOOR.MATH(LOG(Table1[[#This Row],[N_NODES]],Table1[[#This Row],[N_COMPONENTS]]+3))</f>
        <v>2</v>
      </c>
      <c r="L998" t="s">
        <v>60</v>
      </c>
      <c r="M998" t="s">
        <v>62</v>
      </c>
    </row>
    <row r="999" spans="1:13" x14ac:dyDescent="0.25">
      <c r="A999">
        <v>37</v>
      </c>
      <c r="B999" t="s">
        <v>8</v>
      </c>
      <c r="C999" t="s">
        <v>59</v>
      </c>
      <c r="D999">
        <v>7225</v>
      </c>
      <c r="E999">
        <v>82</v>
      </c>
      <c r="F999">
        <v>1500</v>
      </c>
      <c r="G999">
        <v>0.31</v>
      </c>
      <c r="H999">
        <v>0.86290530108080299</v>
      </c>
      <c r="I999" t="s">
        <v>11</v>
      </c>
      <c r="K999" s="2">
        <f>_xlfn.FLOOR.MATH(LOG(Table1[[#This Row],[N_NODES]],Table1[[#This Row],[N_COMPONENTS]]+3))</f>
        <v>2</v>
      </c>
      <c r="L999" t="s">
        <v>60</v>
      </c>
      <c r="M999" t="s">
        <v>62</v>
      </c>
    </row>
    <row r="1000" spans="1:13" x14ac:dyDescent="0.25">
      <c r="A1000">
        <v>38</v>
      </c>
      <c r="B1000" t="s">
        <v>8</v>
      </c>
      <c r="C1000" t="s">
        <v>59</v>
      </c>
      <c r="D1000">
        <v>7225</v>
      </c>
      <c r="E1000">
        <v>82</v>
      </c>
      <c r="F1000">
        <v>1250</v>
      </c>
      <c r="G1000">
        <v>0.309</v>
      </c>
      <c r="H1000">
        <v>0.86257860750128601</v>
      </c>
      <c r="I1000" t="s">
        <v>10</v>
      </c>
      <c r="J1000" t="b">
        <f t="shared" ref="J1000:J1063" si="431">H1000&gt;H1001</f>
        <v>1</v>
      </c>
      <c r="K1000" s="2">
        <f>_xlfn.FLOOR.MATH(LOG(Table1[[#This Row],[N_NODES]],Table1[[#This Row],[N_COMPONENTS]]+3))</f>
        <v>2</v>
      </c>
      <c r="L1000" t="s">
        <v>60</v>
      </c>
      <c r="M1000" t="s">
        <v>62</v>
      </c>
    </row>
    <row r="1001" spans="1:13" x14ac:dyDescent="0.25">
      <c r="A1001">
        <v>39</v>
      </c>
      <c r="B1001" t="s">
        <v>8</v>
      </c>
      <c r="C1001" t="s">
        <v>59</v>
      </c>
      <c r="D1001">
        <v>7225</v>
      </c>
      <c r="E1001">
        <v>82</v>
      </c>
      <c r="F1001">
        <v>1250</v>
      </c>
      <c r="G1001">
        <v>0.309</v>
      </c>
      <c r="H1001">
        <v>0.862547445959855</v>
      </c>
      <c r="I1001" t="s">
        <v>11</v>
      </c>
      <c r="K1001" s="2">
        <f>_xlfn.FLOOR.MATH(LOG(Table1[[#This Row],[N_NODES]],Table1[[#This Row],[N_COMPONENTS]]+3))</f>
        <v>2</v>
      </c>
      <c r="L1001" t="s">
        <v>60</v>
      </c>
      <c r="M1001" t="s">
        <v>62</v>
      </c>
    </row>
    <row r="1002" spans="1:13" x14ac:dyDescent="0.25">
      <c r="A1002">
        <v>40</v>
      </c>
      <c r="B1002" t="s">
        <v>8</v>
      </c>
      <c r="C1002" t="s">
        <v>59</v>
      </c>
      <c r="D1002">
        <v>7225</v>
      </c>
      <c r="E1002">
        <v>82</v>
      </c>
      <c r="F1002">
        <v>1000</v>
      </c>
      <c r="G1002">
        <v>0.3095</v>
      </c>
      <c r="H1002">
        <v>0.86207600199433798</v>
      </c>
      <c r="I1002" t="s">
        <v>10</v>
      </c>
      <c r="J1002" t="b">
        <f t="shared" ref="J1002:J1065" si="432">H1002&gt;H1003</f>
        <v>0</v>
      </c>
      <c r="K1002" s="2">
        <f>_xlfn.FLOOR.MATH(LOG(Table1[[#This Row],[N_NODES]],Table1[[#This Row],[N_COMPONENTS]]+3))</f>
        <v>2</v>
      </c>
      <c r="L1002" t="s">
        <v>60</v>
      </c>
      <c r="M1002" t="s">
        <v>62</v>
      </c>
    </row>
    <row r="1003" spans="1:13" x14ac:dyDescent="0.25">
      <c r="A1003">
        <v>41</v>
      </c>
      <c r="B1003" t="s">
        <v>8</v>
      </c>
      <c r="C1003" t="s">
        <v>59</v>
      </c>
      <c r="D1003">
        <v>7225</v>
      </c>
      <c r="E1003">
        <v>82</v>
      </c>
      <c r="F1003">
        <v>1000</v>
      </c>
      <c r="G1003">
        <v>0.309</v>
      </c>
      <c r="H1003">
        <v>0.86210816874678298</v>
      </c>
      <c r="I1003" t="s">
        <v>11</v>
      </c>
      <c r="K1003" s="2">
        <f>_xlfn.FLOOR.MATH(LOG(Table1[[#This Row],[N_NODES]],Table1[[#This Row],[N_COMPONENTS]]+3))</f>
        <v>2</v>
      </c>
      <c r="L1003" t="s">
        <v>60</v>
      </c>
      <c r="M1003" t="s">
        <v>62</v>
      </c>
    </row>
    <row r="1004" spans="1:13" x14ac:dyDescent="0.25">
      <c r="A1004">
        <v>42</v>
      </c>
      <c r="B1004" t="s">
        <v>8</v>
      </c>
      <c r="C1004" t="s">
        <v>59</v>
      </c>
      <c r="D1004">
        <v>7225</v>
      </c>
      <c r="E1004">
        <v>82</v>
      </c>
      <c r="F1004">
        <v>500</v>
      </c>
      <c r="G1004">
        <v>0.3075</v>
      </c>
      <c r="H1004">
        <v>0.86018721049922697</v>
      </c>
      <c r="I1004" t="s">
        <v>10</v>
      </c>
      <c r="J1004" t="b">
        <f t="shared" ref="J1004:J1067" si="433">H1004&gt;H1005</f>
        <v>1</v>
      </c>
      <c r="K1004" s="2">
        <f>_xlfn.FLOOR.MATH(LOG(Table1[[#This Row],[N_NODES]],Table1[[#This Row],[N_COMPONENTS]]+3))</f>
        <v>2</v>
      </c>
      <c r="L1004" t="s">
        <v>60</v>
      </c>
      <c r="M1004" t="s">
        <v>62</v>
      </c>
    </row>
    <row r="1005" spans="1:13" x14ac:dyDescent="0.25">
      <c r="A1005">
        <v>43</v>
      </c>
      <c r="B1005" t="s">
        <v>8</v>
      </c>
      <c r="C1005" t="s">
        <v>59</v>
      </c>
      <c r="D1005">
        <v>7225</v>
      </c>
      <c r="E1005">
        <v>82</v>
      </c>
      <c r="F1005">
        <v>500</v>
      </c>
      <c r="G1005">
        <v>0.3085</v>
      </c>
      <c r="H1005">
        <v>0.86017715838908904</v>
      </c>
      <c r="I1005" t="s">
        <v>11</v>
      </c>
      <c r="K1005" s="2">
        <f>_xlfn.FLOOR.MATH(LOG(Table1[[#This Row],[N_NODES]],Table1[[#This Row],[N_COMPONENTS]]+3))</f>
        <v>2</v>
      </c>
      <c r="L1005" t="s">
        <v>60</v>
      </c>
      <c r="M1005" t="s">
        <v>62</v>
      </c>
    </row>
    <row r="1006" spans="1:13" x14ac:dyDescent="0.25">
      <c r="A1006">
        <v>44</v>
      </c>
      <c r="B1006" t="s">
        <v>8</v>
      </c>
      <c r="C1006" t="s">
        <v>59</v>
      </c>
      <c r="D1006">
        <v>7225</v>
      </c>
      <c r="E1006">
        <v>82</v>
      </c>
      <c r="F1006">
        <v>200</v>
      </c>
      <c r="G1006">
        <v>0.307</v>
      </c>
      <c r="H1006">
        <v>0.85648099749099305</v>
      </c>
      <c r="I1006" t="s">
        <v>10</v>
      </c>
      <c r="J1006" t="b">
        <f t="shared" ref="J1006:J1069" si="434">H1006&gt;H1007</f>
        <v>0</v>
      </c>
      <c r="K1006" s="2">
        <f>_xlfn.FLOOR.MATH(LOG(Table1[[#This Row],[N_NODES]],Table1[[#This Row],[N_COMPONENTS]]+3))</f>
        <v>2</v>
      </c>
      <c r="L1006" t="s">
        <v>60</v>
      </c>
      <c r="M1006" t="s">
        <v>62</v>
      </c>
    </row>
    <row r="1007" spans="1:13" x14ac:dyDescent="0.25">
      <c r="A1007">
        <v>45</v>
      </c>
      <c r="B1007" t="s">
        <v>8</v>
      </c>
      <c r="C1007" t="s">
        <v>59</v>
      </c>
      <c r="D1007">
        <v>7225</v>
      </c>
      <c r="E1007">
        <v>82</v>
      </c>
      <c r="F1007">
        <v>200</v>
      </c>
      <c r="G1007">
        <v>0.307</v>
      </c>
      <c r="H1007">
        <v>0.85669008138188296</v>
      </c>
      <c r="I1007" t="s">
        <v>11</v>
      </c>
      <c r="K1007" s="2">
        <f>_xlfn.FLOOR.MATH(LOG(Table1[[#This Row],[N_NODES]],Table1[[#This Row],[N_COMPONENTS]]+3))</f>
        <v>2</v>
      </c>
      <c r="L1007" t="s">
        <v>60</v>
      </c>
      <c r="M1007" t="s">
        <v>62</v>
      </c>
    </row>
    <row r="1008" spans="1:13" x14ac:dyDescent="0.25">
      <c r="A1008">
        <v>46</v>
      </c>
      <c r="B1008" t="s">
        <v>8</v>
      </c>
      <c r="C1008" t="s">
        <v>59</v>
      </c>
      <c r="D1008">
        <v>7225</v>
      </c>
      <c r="E1008">
        <v>82</v>
      </c>
      <c r="F1008">
        <v>100</v>
      </c>
      <c r="G1008">
        <v>0.3085</v>
      </c>
      <c r="H1008">
        <v>0.85234958022387997</v>
      </c>
      <c r="I1008" t="s">
        <v>10</v>
      </c>
      <c r="J1008" t="b">
        <f t="shared" ref="J1008:J1071" si="435">H1008&gt;H1009</f>
        <v>0</v>
      </c>
      <c r="K1008" s="2">
        <f>_xlfn.FLOOR.MATH(LOG(Table1[[#This Row],[N_NODES]],Table1[[#This Row],[N_COMPONENTS]]+3))</f>
        <v>2</v>
      </c>
      <c r="L1008" t="s">
        <v>60</v>
      </c>
      <c r="M1008" t="s">
        <v>62</v>
      </c>
    </row>
    <row r="1009" spans="1:13" x14ac:dyDescent="0.25">
      <c r="A1009">
        <v>47</v>
      </c>
      <c r="B1009" t="s">
        <v>8</v>
      </c>
      <c r="C1009" t="s">
        <v>59</v>
      </c>
      <c r="D1009">
        <v>7225</v>
      </c>
      <c r="E1009">
        <v>82</v>
      </c>
      <c r="F1009">
        <v>100</v>
      </c>
      <c r="G1009">
        <v>0.3075</v>
      </c>
      <c r="H1009">
        <v>0.85272050308800795</v>
      </c>
      <c r="I1009" t="s">
        <v>11</v>
      </c>
      <c r="K1009" s="2">
        <f>_xlfn.FLOOR.MATH(LOG(Table1[[#This Row],[N_NODES]],Table1[[#This Row],[N_COMPONENTS]]+3))</f>
        <v>2</v>
      </c>
      <c r="L1009" t="s">
        <v>60</v>
      </c>
      <c r="M1009" t="s">
        <v>62</v>
      </c>
    </row>
    <row r="1010" spans="1:13" x14ac:dyDescent="0.25">
      <c r="A1010">
        <v>48</v>
      </c>
      <c r="B1010" t="s">
        <v>8</v>
      </c>
      <c r="C1010" t="s">
        <v>59</v>
      </c>
      <c r="D1010">
        <v>7225</v>
      </c>
      <c r="E1010">
        <v>82</v>
      </c>
      <c r="F1010">
        <v>50</v>
      </c>
      <c r="G1010">
        <v>0.29849999999999999</v>
      </c>
      <c r="H1010">
        <v>0.84481049761965998</v>
      </c>
      <c r="I1010" t="s">
        <v>10</v>
      </c>
      <c r="J1010" t="b">
        <f t="shared" ref="J1010:J1073" si="436">H1010&gt;H1011</f>
        <v>0</v>
      </c>
      <c r="K1010" s="2">
        <f>_xlfn.FLOOR.MATH(LOG(Table1[[#This Row],[N_NODES]],Table1[[#This Row],[N_COMPONENTS]]+3))</f>
        <v>2</v>
      </c>
      <c r="L1010" t="s">
        <v>60</v>
      </c>
      <c r="M1010" t="s">
        <v>62</v>
      </c>
    </row>
    <row r="1011" spans="1:13" x14ac:dyDescent="0.25">
      <c r="A1011">
        <v>49</v>
      </c>
      <c r="B1011" t="s">
        <v>8</v>
      </c>
      <c r="C1011" t="s">
        <v>59</v>
      </c>
      <c r="D1011">
        <v>7225</v>
      </c>
      <c r="E1011">
        <v>82</v>
      </c>
      <c r="F1011">
        <v>50</v>
      </c>
      <c r="G1011">
        <v>0.29899999999999999</v>
      </c>
      <c r="H1011">
        <v>0.84576645329387501</v>
      </c>
      <c r="I1011" t="s">
        <v>11</v>
      </c>
      <c r="K1011" s="2">
        <f>_xlfn.FLOOR.MATH(LOG(Table1[[#This Row],[N_NODES]],Table1[[#This Row],[N_COMPONENTS]]+3))</f>
        <v>2</v>
      </c>
      <c r="L1011" t="s">
        <v>60</v>
      </c>
      <c r="M1011" t="s">
        <v>62</v>
      </c>
    </row>
    <row r="1012" spans="1:13" x14ac:dyDescent="0.25">
      <c r="A1012">
        <v>50</v>
      </c>
      <c r="B1012" t="s">
        <v>8</v>
      </c>
      <c r="C1012" t="s">
        <v>59</v>
      </c>
      <c r="D1012">
        <v>7225</v>
      </c>
      <c r="E1012">
        <v>82</v>
      </c>
      <c r="F1012">
        <v>25</v>
      </c>
      <c r="G1012">
        <v>0.28699999999999998</v>
      </c>
      <c r="H1012">
        <v>0.82922771648224303</v>
      </c>
      <c r="I1012" t="s">
        <v>10</v>
      </c>
      <c r="J1012" t="b">
        <f t="shared" ref="J1012:J1075" si="437">H1012&gt;H1013</f>
        <v>0</v>
      </c>
      <c r="K1012" s="2">
        <f>_xlfn.FLOOR.MATH(LOG(Table1[[#This Row],[N_NODES]],Table1[[#This Row],[N_COMPONENTS]]+3))</f>
        <v>2</v>
      </c>
      <c r="L1012" t="s">
        <v>60</v>
      </c>
      <c r="M1012" t="s">
        <v>62</v>
      </c>
    </row>
    <row r="1013" spans="1:13" x14ac:dyDescent="0.25">
      <c r="A1013">
        <v>51</v>
      </c>
      <c r="B1013" t="s">
        <v>8</v>
      </c>
      <c r="C1013" t="s">
        <v>59</v>
      </c>
      <c r="D1013">
        <v>7225</v>
      </c>
      <c r="E1013">
        <v>82</v>
      </c>
      <c r="F1013">
        <v>25</v>
      </c>
      <c r="G1013">
        <v>0.28899999999999998</v>
      </c>
      <c r="H1013">
        <v>0.83208352097272198</v>
      </c>
      <c r="I1013" t="s">
        <v>11</v>
      </c>
      <c r="K1013" s="2">
        <f>_xlfn.FLOOR.MATH(LOG(Table1[[#This Row],[N_NODES]],Table1[[#This Row],[N_COMPONENTS]]+3))</f>
        <v>2</v>
      </c>
      <c r="L1013" t="s">
        <v>60</v>
      </c>
      <c r="M1013" t="s">
        <v>62</v>
      </c>
    </row>
    <row r="1014" spans="1:13" x14ac:dyDescent="0.25">
      <c r="A1014">
        <v>52</v>
      </c>
      <c r="B1014" t="s">
        <v>8</v>
      </c>
      <c r="C1014" t="s">
        <v>59</v>
      </c>
      <c r="D1014">
        <v>2025</v>
      </c>
      <c r="E1014">
        <v>42</v>
      </c>
      <c r="F1014">
        <v>6000</v>
      </c>
      <c r="G1014">
        <v>0.3115</v>
      </c>
      <c r="H1014">
        <v>0.86500719731085896</v>
      </c>
      <c r="I1014" t="s">
        <v>10</v>
      </c>
      <c r="J1014" t="b">
        <f t="shared" ref="J1014:J1077" si="438">H1014&gt;H1015</f>
        <v>0</v>
      </c>
      <c r="K1014" s="2">
        <f>_xlfn.FLOOR.MATH(LOG(Table1[[#This Row],[N_NODES]],Table1[[#This Row],[N_COMPONENTS]]+3))</f>
        <v>2</v>
      </c>
      <c r="L1014" t="s">
        <v>60</v>
      </c>
      <c r="M1014" t="s">
        <v>62</v>
      </c>
    </row>
    <row r="1015" spans="1:13" x14ac:dyDescent="0.25">
      <c r="A1015">
        <v>53</v>
      </c>
      <c r="B1015" t="s">
        <v>8</v>
      </c>
      <c r="C1015" t="s">
        <v>59</v>
      </c>
      <c r="D1015">
        <v>2025</v>
      </c>
      <c r="E1015">
        <v>42</v>
      </c>
      <c r="F1015">
        <v>6000</v>
      </c>
      <c r="G1015">
        <v>0.3105</v>
      </c>
      <c r="H1015">
        <v>0.86500820252187305</v>
      </c>
      <c r="I1015" t="s">
        <v>11</v>
      </c>
      <c r="K1015" s="2">
        <f>_xlfn.FLOOR.MATH(LOG(Table1[[#This Row],[N_NODES]],Table1[[#This Row],[N_COMPONENTS]]+3))</f>
        <v>2</v>
      </c>
      <c r="L1015" t="s">
        <v>60</v>
      </c>
      <c r="M1015" t="s">
        <v>62</v>
      </c>
    </row>
    <row r="1016" spans="1:13" x14ac:dyDescent="0.25">
      <c r="A1016">
        <v>54</v>
      </c>
      <c r="B1016" t="s">
        <v>8</v>
      </c>
      <c r="C1016" t="s">
        <v>59</v>
      </c>
      <c r="D1016">
        <v>2025</v>
      </c>
      <c r="E1016">
        <v>42</v>
      </c>
      <c r="F1016">
        <v>4000</v>
      </c>
      <c r="G1016">
        <v>0.309</v>
      </c>
      <c r="H1016">
        <v>0.86454278982243904</v>
      </c>
      <c r="I1016" t="s">
        <v>10</v>
      </c>
      <c r="J1016" t="b">
        <f t="shared" ref="J1016:J1079" si="439">H1016&gt;H1017</f>
        <v>0</v>
      </c>
      <c r="K1016" s="2">
        <f>_xlfn.FLOOR.MATH(LOG(Table1[[#This Row],[N_NODES]],Table1[[#This Row],[N_COMPONENTS]]+3))</f>
        <v>2</v>
      </c>
      <c r="L1016" t="s">
        <v>60</v>
      </c>
      <c r="M1016" t="s">
        <v>62</v>
      </c>
    </row>
    <row r="1017" spans="1:13" x14ac:dyDescent="0.25">
      <c r="A1017">
        <v>55</v>
      </c>
      <c r="B1017" t="s">
        <v>8</v>
      </c>
      <c r="C1017" t="s">
        <v>59</v>
      </c>
      <c r="D1017">
        <v>2025</v>
      </c>
      <c r="E1017">
        <v>42</v>
      </c>
      <c r="F1017">
        <v>4000</v>
      </c>
      <c r="G1017">
        <v>0.3085</v>
      </c>
      <c r="H1017">
        <v>0.86454882108852205</v>
      </c>
      <c r="I1017" t="s">
        <v>11</v>
      </c>
      <c r="K1017" s="2">
        <f>_xlfn.FLOOR.MATH(LOG(Table1[[#This Row],[N_NODES]],Table1[[#This Row],[N_COMPONENTS]]+3))</f>
        <v>2</v>
      </c>
      <c r="L1017" t="s">
        <v>60</v>
      </c>
      <c r="M1017" t="s">
        <v>62</v>
      </c>
    </row>
    <row r="1018" spans="1:13" x14ac:dyDescent="0.25">
      <c r="A1018">
        <v>56</v>
      </c>
      <c r="B1018" t="s">
        <v>8</v>
      </c>
      <c r="C1018" t="s">
        <v>59</v>
      </c>
      <c r="D1018">
        <v>2025</v>
      </c>
      <c r="E1018">
        <v>42</v>
      </c>
      <c r="F1018">
        <v>3000</v>
      </c>
      <c r="G1018">
        <v>0.3085</v>
      </c>
      <c r="H1018">
        <v>0.86416080963715902</v>
      </c>
      <c r="I1018" t="s">
        <v>10</v>
      </c>
      <c r="J1018" t="b">
        <f t="shared" ref="J1018:J1081" si="440">H1018&gt;H1019</f>
        <v>1</v>
      </c>
      <c r="K1018" s="2">
        <f>_xlfn.FLOOR.MATH(LOG(Table1[[#This Row],[N_NODES]],Table1[[#This Row],[N_COMPONENTS]]+3))</f>
        <v>2</v>
      </c>
      <c r="L1018" t="s">
        <v>60</v>
      </c>
      <c r="M1018" t="s">
        <v>62</v>
      </c>
    </row>
    <row r="1019" spans="1:13" x14ac:dyDescent="0.25">
      <c r="A1019">
        <v>57</v>
      </c>
      <c r="B1019" t="s">
        <v>8</v>
      </c>
      <c r="C1019" t="s">
        <v>59</v>
      </c>
      <c r="D1019">
        <v>2025</v>
      </c>
      <c r="E1019">
        <v>42</v>
      </c>
      <c r="F1019">
        <v>3000</v>
      </c>
      <c r="G1019">
        <v>0.3085</v>
      </c>
      <c r="H1019">
        <v>0.86407737712300503</v>
      </c>
      <c r="I1019" t="s">
        <v>11</v>
      </c>
      <c r="K1019" s="2">
        <f>_xlfn.FLOOR.MATH(LOG(Table1[[#This Row],[N_NODES]],Table1[[#This Row],[N_COMPONENTS]]+3))</f>
        <v>2</v>
      </c>
      <c r="L1019" t="s">
        <v>60</v>
      </c>
      <c r="M1019" t="s">
        <v>62</v>
      </c>
    </row>
    <row r="1020" spans="1:13" x14ac:dyDescent="0.25">
      <c r="A1020">
        <v>58</v>
      </c>
      <c r="B1020" t="s">
        <v>8</v>
      </c>
      <c r="C1020" t="s">
        <v>59</v>
      </c>
      <c r="D1020">
        <v>2025</v>
      </c>
      <c r="E1020">
        <v>42</v>
      </c>
      <c r="F1020">
        <v>2500</v>
      </c>
      <c r="G1020">
        <v>0.3095</v>
      </c>
      <c r="H1020">
        <v>0.86384215774575401</v>
      </c>
      <c r="I1020" t="s">
        <v>10</v>
      </c>
      <c r="J1020" t="b">
        <f t="shared" ref="J1020:J1083" si="441">H1020&gt;H1021</f>
        <v>0</v>
      </c>
      <c r="K1020" s="2">
        <f>_xlfn.FLOOR.MATH(LOG(Table1[[#This Row],[N_NODES]],Table1[[#This Row],[N_COMPONENTS]]+3))</f>
        <v>2</v>
      </c>
      <c r="L1020" t="s">
        <v>60</v>
      </c>
      <c r="M1020" t="s">
        <v>62</v>
      </c>
    </row>
    <row r="1021" spans="1:13" x14ac:dyDescent="0.25">
      <c r="A1021">
        <v>59</v>
      </c>
      <c r="B1021" t="s">
        <v>8</v>
      </c>
      <c r="C1021" t="s">
        <v>59</v>
      </c>
      <c r="D1021">
        <v>2025</v>
      </c>
      <c r="E1021">
        <v>42</v>
      </c>
      <c r="F1021">
        <v>2500</v>
      </c>
      <c r="G1021">
        <v>0.3085</v>
      </c>
      <c r="H1021">
        <v>0.86385120464487897</v>
      </c>
      <c r="I1021" t="s">
        <v>11</v>
      </c>
      <c r="K1021" s="2">
        <f>_xlfn.FLOOR.MATH(LOG(Table1[[#This Row],[N_NODES]],Table1[[#This Row],[N_COMPONENTS]]+3))</f>
        <v>2</v>
      </c>
      <c r="L1021" t="s">
        <v>60</v>
      </c>
      <c r="M1021" t="s">
        <v>62</v>
      </c>
    </row>
    <row r="1022" spans="1:13" x14ac:dyDescent="0.25">
      <c r="A1022">
        <v>60</v>
      </c>
      <c r="B1022" t="s">
        <v>8</v>
      </c>
      <c r="C1022" t="s">
        <v>59</v>
      </c>
      <c r="D1022">
        <v>2025</v>
      </c>
      <c r="E1022">
        <v>42</v>
      </c>
      <c r="F1022">
        <v>2000</v>
      </c>
      <c r="G1022">
        <v>0.307</v>
      </c>
      <c r="H1022">
        <v>0.86350943290015403</v>
      </c>
      <c r="I1022" t="s">
        <v>10</v>
      </c>
      <c r="J1022" t="b">
        <f t="shared" ref="J1022:J1053" si="442">H1022&gt;H1023</f>
        <v>1</v>
      </c>
      <c r="K1022" s="2">
        <f>_xlfn.FLOOR.MATH(LOG(Table1[[#This Row],[N_NODES]],Table1[[#This Row],[N_COMPONENTS]]+3))</f>
        <v>2</v>
      </c>
      <c r="L1022" t="s">
        <v>60</v>
      </c>
      <c r="M1022" t="s">
        <v>62</v>
      </c>
    </row>
    <row r="1023" spans="1:13" x14ac:dyDescent="0.25">
      <c r="A1023">
        <v>61</v>
      </c>
      <c r="B1023" t="s">
        <v>8</v>
      </c>
      <c r="C1023" t="s">
        <v>59</v>
      </c>
      <c r="D1023">
        <v>2025</v>
      </c>
      <c r="E1023">
        <v>42</v>
      </c>
      <c r="F1023">
        <v>2000</v>
      </c>
      <c r="G1023">
        <v>0.309</v>
      </c>
      <c r="H1023">
        <v>0.863466208826556</v>
      </c>
      <c r="I1023" t="s">
        <v>11</v>
      </c>
      <c r="K1023" s="2">
        <f>_xlfn.FLOOR.MATH(LOG(Table1[[#This Row],[N_NODES]],Table1[[#This Row],[N_COMPONENTS]]+3))</f>
        <v>2</v>
      </c>
      <c r="L1023" t="s">
        <v>60</v>
      </c>
      <c r="M1023" t="s">
        <v>62</v>
      </c>
    </row>
    <row r="1024" spans="1:13" x14ac:dyDescent="0.25">
      <c r="A1024">
        <v>62</v>
      </c>
      <c r="B1024" t="s">
        <v>8</v>
      </c>
      <c r="C1024" t="s">
        <v>59</v>
      </c>
      <c r="D1024">
        <v>2025</v>
      </c>
      <c r="E1024">
        <v>42</v>
      </c>
      <c r="F1024">
        <v>1500</v>
      </c>
      <c r="G1024">
        <v>0.30599999999999999</v>
      </c>
      <c r="H1024">
        <v>0.862936462622233</v>
      </c>
      <c r="I1024" t="s">
        <v>10</v>
      </c>
      <c r="J1024" t="b">
        <f t="shared" ref="J1024:J1055" si="443">H1024&gt;H1025</f>
        <v>1</v>
      </c>
      <c r="K1024" s="2">
        <f>_xlfn.FLOOR.MATH(LOG(Table1[[#This Row],[N_NODES]],Table1[[#This Row],[N_COMPONENTS]]+3))</f>
        <v>2</v>
      </c>
      <c r="L1024" t="s">
        <v>60</v>
      </c>
      <c r="M1024" t="s">
        <v>62</v>
      </c>
    </row>
    <row r="1025" spans="1:13" x14ac:dyDescent="0.25">
      <c r="A1025">
        <v>63</v>
      </c>
      <c r="B1025" t="s">
        <v>8</v>
      </c>
      <c r="C1025" t="s">
        <v>59</v>
      </c>
      <c r="D1025">
        <v>2025</v>
      </c>
      <c r="E1025">
        <v>42</v>
      </c>
      <c r="F1025">
        <v>1500</v>
      </c>
      <c r="G1025">
        <v>0.307</v>
      </c>
      <c r="H1025">
        <v>0.86283694673185796</v>
      </c>
      <c r="I1025" t="s">
        <v>11</v>
      </c>
      <c r="K1025" s="2">
        <f>_xlfn.FLOOR.MATH(LOG(Table1[[#This Row],[N_NODES]],Table1[[#This Row],[N_COMPONENTS]]+3))</f>
        <v>2</v>
      </c>
      <c r="L1025" t="s">
        <v>60</v>
      </c>
      <c r="M1025" t="s">
        <v>62</v>
      </c>
    </row>
    <row r="1026" spans="1:13" x14ac:dyDescent="0.25">
      <c r="A1026">
        <v>64</v>
      </c>
      <c r="B1026" t="s">
        <v>8</v>
      </c>
      <c r="C1026" t="s">
        <v>59</v>
      </c>
      <c r="D1026">
        <v>2025</v>
      </c>
      <c r="E1026">
        <v>42</v>
      </c>
      <c r="F1026">
        <v>1250</v>
      </c>
      <c r="G1026">
        <v>0.30649999999999999</v>
      </c>
      <c r="H1026">
        <v>0.86244893528049404</v>
      </c>
      <c r="I1026" t="s">
        <v>10</v>
      </c>
      <c r="J1026" t="b">
        <f t="shared" ref="J1026:J1057" si="444">H1026&gt;H1027</f>
        <v>1</v>
      </c>
      <c r="K1026" s="2">
        <f>_xlfn.FLOOR.MATH(LOG(Table1[[#This Row],[N_NODES]],Table1[[#This Row],[N_COMPONENTS]]+3))</f>
        <v>2</v>
      </c>
      <c r="L1026" t="s">
        <v>60</v>
      </c>
      <c r="M1026" t="s">
        <v>62</v>
      </c>
    </row>
    <row r="1027" spans="1:13" x14ac:dyDescent="0.25">
      <c r="A1027">
        <v>65</v>
      </c>
      <c r="B1027" t="s">
        <v>8</v>
      </c>
      <c r="C1027" t="s">
        <v>59</v>
      </c>
      <c r="D1027">
        <v>2025</v>
      </c>
      <c r="E1027">
        <v>42</v>
      </c>
      <c r="F1027">
        <v>1250</v>
      </c>
      <c r="G1027">
        <v>0.30599999999999999</v>
      </c>
      <c r="H1027">
        <v>0.86241676852804905</v>
      </c>
      <c r="I1027" t="s">
        <v>11</v>
      </c>
      <c r="K1027" s="2">
        <f>_xlfn.FLOOR.MATH(LOG(Table1[[#This Row],[N_NODES]],Table1[[#This Row],[N_COMPONENTS]]+3))</f>
        <v>2</v>
      </c>
      <c r="L1027" t="s">
        <v>60</v>
      </c>
      <c r="M1027" t="s">
        <v>62</v>
      </c>
    </row>
    <row r="1028" spans="1:13" x14ac:dyDescent="0.25">
      <c r="A1028">
        <v>66</v>
      </c>
      <c r="B1028" t="s">
        <v>8</v>
      </c>
      <c r="C1028" t="s">
        <v>59</v>
      </c>
      <c r="D1028">
        <v>2025</v>
      </c>
      <c r="E1028">
        <v>42</v>
      </c>
      <c r="F1028">
        <v>1000</v>
      </c>
      <c r="G1028">
        <v>0.30599999999999999</v>
      </c>
      <c r="H1028">
        <v>0.86179956896551702</v>
      </c>
      <c r="I1028" t="s">
        <v>10</v>
      </c>
      <c r="J1028" t="b">
        <f t="shared" ref="J1028:J1059" si="445">H1028&gt;H1029</f>
        <v>0</v>
      </c>
      <c r="K1028" s="2">
        <f>_xlfn.FLOOR.MATH(LOG(Table1[[#This Row],[N_NODES]],Table1[[#This Row],[N_COMPONENTS]]+3))</f>
        <v>2</v>
      </c>
      <c r="L1028" t="s">
        <v>60</v>
      </c>
      <c r="M1028" t="s">
        <v>62</v>
      </c>
    </row>
    <row r="1029" spans="1:13" x14ac:dyDescent="0.25">
      <c r="A1029">
        <v>67</v>
      </c>
      <c r="B1029" t="s">
        <v>8</v>
      </c>
      <c r="C1029" t="s">
        <v>59</v>
      </c>
      <c r="D1029">
        <v>2025</v>
      </c>
      <c r="E1029">
        <v>42</v>
      </c>
      <c r="F1029">
        <v>1000</v>
      </c>
      <c r="G1029">
        <v>0.30599999999999999</v>
      </c>
      <c r="H1029">
        <v>0.86186892852547603</v>
      </c>
      <c r="I1029" t="s">
        <v>11</v>
      </c>
      <c r="K1029" s="2">
        <f>_xlfn.FLOOR.MATH(LOG(Table1[[#This Row],[N_NODES]],Table1[[#This Row],[N_COMPONENTS]]+3))</f>
        <v>2</v>
      </c>
      <c r="L1029" t="s">
        <v>60</v>
      </c>
      <c r="M1029" t="s">
        <v>62</v>
      </c>
    </row>
    <row r="1030" spans="1:13" x14ac:dyDescent="0.25">
      <c r="A1030">
        <v>68</v>
      </c>
      <c r="B1030" t="s">
        <v>8</v>
      </c>
      <c r="C1030" t="s">
        <v>59</v>
      </c>
      <c r="D1030">
        <v>2025</v>
      </c>
      <c r="E1030">
        <v>42</v>
      </c>
      <c r="F1030">
        <v>500</v>
      </c>
      <c r="G1030">
        <v>0.30499999999999999</v>
      </c>
      <c r="H1030">
        <v>0.85997410576428202</v>
      </c>
      <c r="I1030" t="s">
        <v>10</v>
      </c>
      <c r="J1030" t="b">
        <f t="shared" ref="J1030:J1061" si="446">H1030&gt;H1031</f>
        <v>0</v>
      </c>
      <c r="K1030" s="2">
        <f>_xlfn.FLOOR.MATH(LOG(Table1[[#This Row],[N_NODES]],Table1[[#This Row],[N_COMPONENTS]]+3))</f>
        <v>2</v>
      </c>
      <c r="L1030" t="s">
        <v>60</v>
      </c>
      <c r="M1030" t="s">
        <v>62</v>
      </c>
    </row>
    <row r="1031" spans="1:13" x14ac:dyDescent="0.25">
      <c r="A1031">
        <v>69</v>
      </c>
      <c r="B1031" t="s">
        <v>8</v>
      </c>
      <c r="C1031" t="s">
        <v>59</v>
      </c>
      <c r="D1031">
        <v>2025</v>
      </c>
      <c r="E1031">
        <v>42</v>
      </c>
      <c r="F1031">
        <v>500</v>
      </c>
      <c r="G1031">
        <v>0.30449999999999999</v>
      </c>
      <c r="H1031">
        <v>0.86000928814976796</v>
      </c>
      <c r="I1031" t="s">
        <v>11</v>
      </c>
      <c r="K1031" s="2">
        <f>_xlfn.FLOOR.MATH(LOG(Table1[[#This Row],[N_NODES]],Table1[[#This Row],[N_COMPONENTS]]+3))</f>
        <v>2</v>
      </c>
      <c r="L1031" t="s">
        <v>60</v>
      </c>
      <c r="M1031" t="s">
        <v>62</v>
      </c>
    </row>
    <row r="1032" spans="1:13" x14ac:dyDescent="0.25">
      <c r="A1032">
        <v>70</v>
      </c>
      <c r="B1032" t="s">
        <v>8</v>
      </c>
      <c r="C1032" t="s">
        <v>59</v>
      </c>
      <c r="D1032">
        <v>2025</v>
      </c>
      <c r="E1032">
        <v>42</v>
      </c>
      <c r="F1032">
        <v>200</v>
      </c>
      <c r="G1032">
        <v>0.30299999999999999</v>
      </c>
      <c r="H1032">
        <v>0.85672124292331397</v>
      </c>
      <c r="I1032" t="s">
        <v>10</v>
      </c>
      <c r="J1032" t="b">
        <f t="shared" ref="J1032:J1063" si="447">H1032&gt;H1033</f>
        <v>0</v>
      </c>
      <c r="K1032" s="2">
        <f>_xlfn.FLOOR.MATH(LOG(Table1[[#This Row],[N_NODES]],Table1[[#This Row],[N_COMPONENTS]]+3))</f>
        <v>2</v>
      </c>
      <c r="L1032" t="s">
        <v>60</v>
      </c>
      <c r="M1032" t="s">
        <v>62</v>
      </c>
    </row>
    <row r="1033" spans="1:13" x14ac:dyDescent="0.25">
      <c r="A1033">
        <v>71</v>
      </c>
      <c r="B1033" t="s">
        <v>8</v>
      </c>
      <c r="C1033" t="s">
        <v>59</v>
      </c>
      <c r="D1033">
        <v>2025</v>
      </c>
      <c r="E1033">
        <v>42</v>
      </c>
      <c r="F1033">
        <v>200</v>
      </c>
      <c r="G1033">
        <v>0.30299999999999999</v>
      </c>
      <c r="H1033">
        <v>0.856892128795676</v>
      </c>
      <c r="I1033" t="s">
        <v>11</v>
      </c>
      <c r="K1033" s="2">
        <f>_xlfn.FLOOR.MATH(LOG(Table1[[#This Row],[N_NODES]],Table1[[#This Row],[N_COMPONENTS]]+3))</f>
        <v>2</v>
      </c>
      <c r="L1033" t="s">
        <v>60</v>
      </c>
      <c r="M1033" t="s">
        <v>62</v>
      </c>
    </row>
    <row r="1034" spans="1:13" x14ac:dyDescent="0.25">
      <c r="A1034">
        <v>72</v>
      </c>
      <c r="B1034" t="s">
        <v>8</v>
      </c>
      <c r="C1034" t="s">
        <v>59</v>
      </c>
      <c r="D1034">
        <v>2025</v>
      </c>
      <c r="E1034">
        <v>42</v>
      </c>
      <c r="F1034">
        <v>100</v>
      </c>
      <c r="G1034">
        <v>0.30449999999999999</v>
      </c>
      <c r="H1034">
        <v>0.852379736554297</v>
      </c>
      <c r="I1034" t="s">
        <v>10</v>
      </c>
      <c r="J1034" t="b">
        <f t="shared" ref="J1034:J1065" si="448">H1034&gt;H1035</f>
        <v>0</v>
      </c>
      <c r="K1034" s="2">
        <f>_xlfn.FLOOR.MATH(LOG(Table1[[#This Row],[N_NODES]],Table1[[#This Row],[N_COMPONENTS]]+3))</f>
        <v>2</v>
      </c>
      <c r="L1034" t="s">
        <v>60</v>
      </c>
      <c r="M1034" t="s">
        <v>62</v>
      </c>
    </row>
    <row r="1035" spans="1:13" x14ac:dyDescent="0.25">
      <c r="A1035">
        <v>73</v>
      </c>
      <c r="B1035" t="s">
        <v>8</v>
      </c>
      <c r="C1035" t="s">
        <v>59</v>
      </c>
      <c r="D1035">
        <v>2025</v>
      </c>
      <c r="E1035">
        <v>42</v>
      </c>
      <c r="F1035">
        <v>100</v>
      </c>
      <c r="G1035">
        <v>0.30299999999999999</v>
      </c>
      <c r="H1035">
        <v>0.852928581767884</v>
      </c>
      <c r="I1035" t="s">
        <v>11</v>
      </c>
      <c r="K1035" s="2">
        <f>_xlfn.FLOOR.MATH(LOG(Table1[[#This Row],[N_NODES]],Table1[[#This Row],[N_COMPONENTS]]+3))</f>
        <v>2</v>
      </c>
      <c r="L1035" t="s">
        <v>60</v>
      </c>
      <c r="M1035" t="s">
        <v>62</v>
      </c>
    </row>
    <row r="1036" spans="1:13" x14ac:dyDescent="0.25">
      <c r="A1036">
        <v>74</v>
      </c>
      <c r="B1036" t="s">
        <v>8</v>
      </c>
      <c r="C1036" t="s">
        <v>59</v>
      </c>
      <c r="D1036">
        <v>2025</v>
      </c>
      <c r="E1036">
        <v>42</v>
      </c>
      <c r="F1036">
        <v>50</v>
      </c>
      <c r="G1036">
        <v>0.28899999999999998</v>
      </c>
      <c r="H1036">
        <v>0.84442148095728198</v>
      </c>
      <c r="I1036" t="s">
        <v>10</v>
      </c>
      <c r="J1036" t="b">
        <f t="shared" ref="J1036:J1067" si="449">H1036&gt;H1037</f>
        <v>0</v>
      </c>
      <c r="K1036" s="2">
        <f>_xlfn.FLOOR.MATH(LOG(Table1[[#This Row],[N_NODES]],Table1[[#This Row],[N_COMPONENTS]]+3))</f>
        <v>2</v>
      </c>
      <c r="L1036" t="s">
        <v>60</v>
      </c>
      <c r="M1036" t="s">
        <v>62</v>
      </c>
    </row>
    <row r="1037" spans="1:13" x14ac:dyDescent="0.25">
      <c r="A1037">
        <v>75</v>
      </c>
      <c r="B1037" t="s">
        <v>8</v>
      </c>
      <c r="C1037" t="s">
        <v>59</v>
      </c>
      <c r="D1037">
        <v>2025</v>
      </c>
      <c r="E1037">
        <v>42</v>
      </c>
      <c r="F1037">
        <v>50</v>
      </c>
      <c r="G1037">
        <v>0.29149999999999998</v>
      </c>
      <c r="H1037">
        <v>0.84584385454194499</v>
      </c>
      <c r="I1037" t="s">
        <v>11</v>
      </c>
      <c r="K1037" s="2">
        <f>_xlfn.FLOOR.MATH(LOG(Table1[[#This Row],[N_NODES]],Table1[[#This Row],[N_COMPONENTS]]+3))</f>
        <v>2</v>
      </c>
      <c r="L1037" t="s">
        <v>60</v>
      </c>
      <c r="M1037" t="s">
        <v>62</v>
      </c>
    </row>
    <row r="1038" spans="1:13" x14ac:dyDescent="0.25">
      <c r="A1038">
        <v>76</v>
      </c>
      <c r="B1038" t="s">
        <v>8</v>
      </c>
      <c r="C1038" t="s">
        <v>59</v>
      </c>
      <c r="D1038">
        <v>2025</v>
      </c>
      <c r="E1038">
        <v>42</v>
      </c>
      <c r="F1038">
        <v>25</v>
      </c>
      <c r="G1038">
        <v>0.27800000000000002</v>
      </c>
      <c r="H1038">
        <v>0.82422478126608301</v>
      </c>
      <c r="I1038" t="s">
        <v>10</v>
      </c>
      <c r="J1038" t="b">
        <f t="shared" ref="J1038:J1069" si="450">H1038&gt;H1039</f>
        <v>0</v>
      </c>
      <c r="K1038" s="2">
        <f>_xlfn.FLOOR.MATH(LOG(Table1[[#This Row],[N_NODES]],Table1[[#This Row],[N_COMPONENTS]]+3))</f>
        <v>2</v>
      </c>
      <c r="L1038" t="s">
        <v>60</v>
      </c>
      <c r="M1038" t="s">
        <v>62</v>
      </c>
    </row>
    <row r="1039" spans="1:13" x14ac:dyDescent="0.25">
      <c r="A1039">
        <v>77</v>
      </c>
      <c r="B1039" t="s">
        <v>8</v>
      </c>
      <c r="C1039" t="s">
        <v>59</v>
      </c>
      <c r="D1039">
        <v>2025</v>
      </c>
      <c r="E1039">
        <v>42</v>
      </c>
      <c r="F1039">
        <v>25</v>
      </c>
      <c r="G1039">
        <v>0.27850000000000003</v>
      </c>
      <c r="H1039">
        <v>0.82878743405815702</v>
      </c>
      <c r="I1039" t="s">
        <v>11</v>
      </c>
      <c r="K1039" s="2">
        <f>_xlfn.FLOOR.MATH(LOG(Table1[[#This Row],[N_NODES]],Table1[[#This Row],[N_COMPONENTS]]+3))</f>
        <v>2</v>
      </c>
      <c r="L1039" t="s">
        <v>60</v>
      </c>
      <c r="M1039" t="s">
        <v>62</v>
      </c>
    </row>
    <row r="1040" spans="1:13" x14ac:dyDescent="0.25">
      <c r="A1040">
        <v>78</v>
      </c>
      <c r="B1040" t="s">
        <v>8</v>
      </c>
      <c r="C1040" t="s">
        <v>59</v>
      </c>
      <c r="D1040">
        <v>25</v>
      </c>
      <c r="E1040">
        <v>2</v>
      </c>
      <c r="F1040">
        <v>6000</v>
      </c>
      <c r="G1040">
        <v>9.4500000000000001E-2</v>
      </c>
      <c r="H1040">
        <v>0.57173286316263505</v>
      </c>
      <c r="I1040" t="s">
        <v>10</v>
      </c>
      <c r="J1040" t="b">
        <f t="shared" ref="J1040:J1071" si="451">H1040&gt;H1041</f>
        <v>0</v>
      </c>
      <c r="K1040" s="2">
        <f>_xlfn.FLOOR.MATH(LOG(Table1[[#This Row],[N_NODES]],Table1[[#This Row],[N_COMPONENTS]]+3))</f>
        <v>2</v>
      </c>
      <c r="L1040" t="s">
        <v>60</v>
      </c>
      <c r="M1040" t="s">
        <v>62</v>
      </c>
    </row>
    <row r="1041" spans="1:13" x14ac:dyDescent="0.25">
      <c r="A1041">
        <v>79</v>
      </c>
      <c r="B1041" t="s">
        <v>8</v>
      </c>
      <c r="C1041" t="s">
        <v>59</v>
      </c>
      <c r="D1041">
        <v>25</v>
      </c>
      <c r="E1041">
        <v>2</v>
      </c>
      <c r="F1041">
        <v>6000</v>
      </c>
      <c r="G1041">
        <v>8.5000000000000006E-2</v>
      </c>
      <c r="H1041">
        <v>0.57369402985074602</v>
      </c>
      <c r="I1041" t="s">
        <v>11</v>
      </c>
      <c r="K1041" s="2">
        <f>_xlfn.FLOOR.MATH(LOG(Table1[[#This Row],[N_NODES]],Table1[[#This Row],[N_COMPONENTS]]+3))</f>
        <v>2</v>
      </c>
      <c r="L1041" t="s">
        <v>60</v>
      </c>
      <c r="M1041" t="s">
        <v>62</v>
      </c>
    </row>
    <row r="1042" spans="1:13" x14ac:dyDescent="0.25">
      <c r="A1042">
        <v>80</v>
      </c>
      <c r="B1042" t="s">
        <v>8</v>
      </c>
      <c r="C1042" t="s">
        <v>59</v>
      </c>
      <c r="D1042">
        <v>25</v>
      </c>
      <c r="E1042">
        <v>2</v>
      </c>
      <c r="F1042">
        <v>4000</v>
      </c>
      <c r="G1042">
        <v>7.1999999999999995E-2</v>
      </c>
      <c r="H1042">
        <v>0.57274310023160002</v>
      </c>
      <c r="I1042" t="s">
        <v>10</v>
      </c>
      <c r="J1042" t="b">
        <f t="shared" ref="J1042:J1073" si="452">H1042&gt;H1043</f>
        <v>0</v>
      </c>
      <c r="K1042" s="2">
        <f>_xlfn.FLOOR.MATH(LOG(Table1[[#This Row],[N_NODES]],Table1[[#This Row],[N_COMPONENTS]]+3))</f>
        <v>2</v>
      </c>
      <c r="L1042" t="s">
        <v>60</v>
      </c>
      <c r="M1042" t="s">
        <v>62</v>
      </c>
    </row>
    <row r="1043" spans="1:13" x14ac:dyDescent="0.25">
      <c r="A1043">
        <v>81</v>
      </c>
      <c r="B1043" t="s">
        <v>8</v>
      </c>
      <c r="C1043" t="s">
        <v>59</v>
      </c>
      <c r="D1043">
        <v>25</v>
      </c>
      <c r="E1043">
        <v>2</v>
      </c>
      <c r="F1043">
        <v>4000</v>
      </c>
      <c r="G1043">
        <v>8.5000000000000006E-2</v>
      </c>
      <c r="H1043">
        <v>0.57389507205352497</v>
      </c>
      <c r="I1043" t="s">
        <v>11</v>
      </c>
      <c r="K1043" s="2">
        <f>_xlfn.FLOOR.MATH(LOG(Table1[[#This Row],[N_NODES]],Table1[[#This Row],[N_COMPONENTS]]+3))</f>
        <v>2</v>
      </c>
      <c r="L1043" t="s">
        <v>60</v>
      </c>
      <c r="M1043" t="s">
        <v>62</v>
      </c>
    </row>
    <row r="1044" spans="1:13" x14ac:dyDescent="0.25">
      <c r="A1044">
        <v>82</v>
      </c>
      <c r="B1044" t="s">
        <v>8</v>
      </c>
      <c r="C1044" t="s">
        <v>59</v>
      </c>
      <c r="D1044">
        <v>25</v>
      </c>
      <c r="E1044">
        <v>2</v>
      </c>
      <c r="F1044">
        <v>3000</v>
      </c>
      <c r="G1044">
        <v>0.10349999999999999</v>
      </c>
      <c r="H1044">
        <v>0.57205453068708101</v>
      </c>
      <c r="I1044" t="s">
        <v>10</v>
      </c>
      <c r="J1044" t="b">
        <f t="shared" ref="J1044:J1075" si="453">H1044&gt;H1045</f>
        <v>0</v>
      </c>
      <c r="K1044" s="2">
        <f>_xlfn.FLOOR.MATH(LOG(Table1[[#This Row],[N_NODES]],Table1[[#This Row],[N_COMPONENTS]]+3))</f>
        <v>2</v>
      </c>
      <c r="L1044" t="s">
        <v>60</v>
      </c>
      <c r="M1044" t="s">
        <v>62</v>
      </c>
    </row>
    <row r="1045" spans="1:13" x14ac:dyDescent="0.25">
      <c r="A1045">
        <v>83</v>
      </c>
      <c r="B1045" t="s">
        <v>8</v>
      </c>
      <c r="C1045" t="s">
        <v>59</v>
      </c>
      <c r="D1045">
        <v>25</v>
      </c>
      <c r="E1045">
        <v>2</v>
      </c>
      <c r="F1045">
        <v>3000</v>
      </c>
      <c r="G1045">
        <v>8.5000000000000006E-2</v>
      </c>
      <c r="H1045">
        <v>0.57316729927946397</v>
      </c>
      <c r="I1045" t="s">
        <v>11</v>
      </c>
      <c r="K1045" s="2">
        <f>_xlfn.FLOOR.MATH(LOG(Table1[[#This Row],[N_NODES]],Table1[[#This Row],[N_COMPONENTS]]+3))</f>
        <v>2</v>
      </c>
      <c r="L1045" t="s">
        <v>60</v>
      </c>
      <c r="M1045" t="s">
        <v>62</v>
      </c>
    </row>
    <row r="1046" spans="1:13" x14ac:dyDescent="0.25">
      <c r="A1046">
        <v>84</v>
      </c>
      <c r="B1046" t="s">
        <v>8</v>
      </c>
      <c r="C1046" t="s">
        <v>59</v>
      </c>
      <c r="D1046">
        <v>25</v>
      </c>
      <c r="E1046">
        <v>2</v>
      </c>
      <c r="F1046">
        <v>2500</v>
      </c>
      <c r="G1046">
        <v>7.1499999999999994E-2</v>
      </c>
      <c r="H1046">
        <v>0.57133882044518702</v>
      </c>
      <c r="I1046" t="s">
        <v>10</v>
      </c>
      <c r="J1046" t="b">
        <f t="shared" ref="J1046:J1077" si="454">H1046&gt;H1047</f>
        <v>0</v>
      </c>
      <c r="K1046" s="2">
        <f>_xlfn.FLOOR.MATH(LOG(Table1[[#This Row],[N_NODES]],Table1[[#This Row],[N_COMPONENTS]]+3))</f>
        <v>2</v>
      </c>
      <c r="L1046" t="s">
        <v>60</v>
      </c>
      <c r="M1046" t="s">
        <v>62</v>
      </c>
    </row>
    <row r="1047" spans="1:13" x14ac:dyDescent="0.25">
      <c r="A1047">
        <v>85</v>
      </c>
      <c r="B1047" t="s">
        <v>8</v>
      </c>
      <c r="C1047" t="s">
        <v>59</v>
      </c>
      <c r="D1047">
        <v>25</v>
      </c>
      <c r="E1047">
        <v>2</v>
      </c>
      <c r="F1047">
        <v>2500</v>
      </c>
      <c r="G1047">
        <v>8.8999999999999996E-2</v>
      </c>
      <c r="H1047">
        <v>0.57343770104220204</v>
      </c>
      <c r="I1047" t="s">
        <v>11</v>
      </c>
      <c r="K1047" s="2">
        <f>_xlfn.FLOOR.MATH(LOG(Table1[[#This Row],[N_NODES]],Table1[[#This Row],[N_COMPONENTS]]+3))</f>
        <v>2</v>
      </c>
      <c r="L1047" t="s">
        <v>60</v>
      </c>
      <c r="M1047" t="s">
        <v>62</v>
      </c>
    </row>
    <row r="1048" spans="1:13" x14ac:dyDescent="0.25">
      <c r="A1048">
        <v>86</v>
      </c>
      <c r="B1048" t="s">
        <v>8</v>
      </c>
      <c r="C1048" t="s">
        <v>59</v>
      </c>
      <c r="D1048">
        <v>25</v>
      </c>
      <c r="E1048">
        <v>2</v>
      </c>
      <c r="F1048">
        <v>2000</v>
      </c>
      <c r="G1048">
        <v>8.5000000000000006E-2</v>
      </c>
      <c r="H1048">
        <v>0.57563308189655105</v>
      </c>
      <c r="I1048" t="s">
        <v>10</v>
      </c>
      <c r="J1048" t="b">
        <f t="shared" ref="J1048:J1079" si="455">H1048&gt;H1049</f>
        <v>1</v>
      </c>
      <c r="K1048" s="2">
        <f>_xlfn.FLOOR.MATH(LOG(Table1[[#This Row],[N_NODES]],Table1[[#This Row],[N_COMPONENTS]]+3))</f>
        <v>2</v>
      </c>
      <c r="L1048" t="s">
        <v>60</v>
      </c>
      <c r="M1048" t="s">
        <v>62</v>
      </c>
    </row>
    <row r="1049" spans="1:13" x14ac:dyDescent="0.25">
      <c r="A1049">
        <v>87</v>
      </c>
      <c r="B1049" t="s">
        <v>8</v>
      </c>
      <c r="C1049" t="s">
        <v>59</v>
      </c>
      <c r="D1049">
        <v>25</v>
      </c>
      <c r="E1049">
        <v>2</v>
      </c>
      <c r="F1049">
        <v>2000</v>
      </c>
      <c r="G1049">
        <v>8.5000000000000006E-2</v>
      </c>
      <c r="H1049">
        <v>0.57402373906330395</v>
      </c>
      <c r="I1049" t="s">
        <v>11</v>
      </c>
      <c r="K1049" s="2">
        <f>_xlfn.FLOOR.MATH(LOG(Table1[[#This Row],[N_NODES]],Table1[[#This Row],[N_COMPONENTS]]+3))</f>
        <v>2</v>
      </c>
      <c r="L1049" t="s">
        <v>60</v>
      </c>
      <c r="M1049" t="s">
        <v>62</v>
      </c>
    </row>
    <row r="1050" spans="1:13" x14ac:dyDescent="0.25">
      <c r="A1050">
        <v>88</v>
      </c>
      <c r="B1050" t="s">
        <v>8</v>
      </c>
      <c r="C1050" t="s">
        <v>59</v>
      </c>
      <c r="D1050">
        <v>25</v>
      </c>
      <c r="E1050">
        <v>2</v>
      </c>
      <c r="F1050">
        <v>1500</v>
      </c>
      <c r="G1050">
        <v>4.1500000000000002E-2</v>
      </c>
      <c r="H1050">
        <v>0.57662120432321096</v>
      </c>
      <c r="I1050" t="s">
        <v>10</v>
      </c>
      <c r="J1050" t="b">
        <f t="shared" ref="J1050:J1081" si="456">H1050&gt;H1051</f>
        <v>1</v>
      </c>
      <c r="K1050" s="2">
        <f>_xlfn.FLOOR.MATH(LOG(Table1[[#This Row],[N_NODES]],Table1[[#This Row],[N_COMPONENTS]]+3))</f>
        <v>2</v>
      </c>
      <c r="L1050" t="s">
        <v>60</v>
      </c>
      <c r="M1050" t="s">
        <v>62</v>
      </c>
    </row>
    <row r="1051" spans="1:13" x14ac:dyDescent="0.25">
      <c r="A1051">
        <v>89</v>
      </c>
      <c r="B1051" t="s">
        <v>8</v>
      </c>
      <c r="C1051" t="s">
        <v>59</v>
      </c>
      <c r="D1051">
        <v>25</v>
      </c>
      <c r="E1051">
        <v>2</v>
      </c>
      <c r="F1051">
        <v>1500</v>
      </c>
      <c r="G1051">
        <v>7.1999999999999995E-2</v>
      </c>
      <c r="H1051">
        <v>0.57297228834276903</v>
      </c>
      <c r="I1051" t="s">
        <v>11</v>
      </c>
      <c r="K1051" s="2">
        <f>_xlfn.FLOOR.MATH(LOG(Table1[[#This Row],[N_NODES]],Table1[[#This Row],[N_COMPONENTS]]+3))</f>
        <v>2</v>
      </c>
      <c r="L1051" t="s">
        <v>60</v>
      </c>
      <c r="M1051" t="s">
        <v>62</v>
      </c>
    </row>
    <row r="1052" spans="1:13" x14ac:dyDescent="0.25">
      <c r="A1052">
        <v>90</v>
      </c>
      <c r="B1052" t="s">
        <v>8</v>
      </c>
      <c r="C1052" t="s">
        <v>59</v>
      </c>
      <c r="D1052">
        <v>25</v>
      </c>
      <c r="E1052">
        <v>2</v>
      </c>
      <c r="F1052">
        <v>1250</v>
      </c>
      <c r="G1052">
        <v>7.8E-2</v>
      </c>
      <c r="H1052">
        <v>0.56368413857436905</v>
      </c>
      <c r="I1052" t="s">
        <v>10</v>
      </c>
      <c r="J1052" t="b">
        <f t="shared" ref="J1052:J1083" si="457">H1052&gt;H1053</f>
        <v>0</v>
      </c>
      <c r="K1052" s="2">
        <f>_xlfn.FLOOR.MATH(LOG(Table1[[#This Row],[N_NODES]],Table1[[#This Row],[N_COMPONENTS]]+3))</f>
        <v>2</v>
      </c>
      <c r="L1052" t="s">
        <v>60</v>
      </c>
      <c r="M1052" t="s">
        <v>62</v>
      </c>
    </row>
    <row r="1053" spans="1:13" x14ac:dyDescent="0.25">
      <c r="A1053">
        <v>91</v>
      </c>
      <c r="B1053" t="s">
        <v>8</v>
      </c>
      <c r="C1053" t="s">
        <v>59</v>
      </c>
      <c r="D1053">
        <v>25</v>
      </c>
      <c r="E1053">
        <v>2</v>
      </c>
      <c r="F1053">
        <v>1250</v>
      </c>
      <c r="G1053">
        <v>7.85E-2</v>
      </c>
      <c r="H1053">
        <v>0.57269585531394696</v>
      </c>
      <c r="I1053" t="s">
        <v>11</v>
      </c>
      <c r="K1053" s="2">
        <f>_xlfn.FLOOR.MATH(LOG(Table1[[#This Row],[N_NODES]],Table1[[#This Row],[N_COMPONENTS]]+3))</f>
        <v>2</v>
      </c>
      <c r="L1053" t="s">
        <v>60</v>
      </c>
      <c r="M1053" t="s">
        <v>62</v>
      </c>
    </row>
    <row r="1054" spans="1:13" x14ac:dyDescent="0.25">
      <c r="A1054">
        <v>92</v>
      </c>
      <c r="B1054" t="s">
        <v>8</v>
      </c>
      <c r="C1054" t="s">
        <v>59</v>
      </c>
      <c r="D1054">
        <v>25</v>
      </c>
      <c r="E1054">
        <v>2</v>
      </c>
      <c r="F1054">
        <v>1000</v>
      </c>
      <c r="G1054">
        <v>0.13400000000000001</v>
      </c>
      <c r="H1054">
        <v>0.57381163953937198</v>
      </c>
      <c r="I1054" t="s">
        <v>10</v>
      </c>
      <c r="J1054" t="b">
        <f t="shared" ref="J1054:J1085" si="458">H1054&gt;H1055</f>
        <v>0</v>
      </c>
      <c r="K1054" s="2">
        <f>_xlfn.FLOOR.MATH(LOG(Table1[[#This Row],[N_NODES]],Table1[[#This Row],[N_COMPONENTS]]+3))</f>
        <v>2</v>
      </c>
      <c r="L1054" t="s">
        <v>60</v>
      </c>
      <c r="M1054" t="s">
        <v>62</v>
      </c>
    </row>
    <row r="1055" spans="1:13" x14ac:dyDescent="0.25">
      <c r="A1055">
        <v>93</v>
      </c>
      <c r="B1055" t="s">
        <v>8</v>
      </c>
      <c r="C1055" t="s">
        <v>59</v>
      </c>
      <c r="D1055">
        <v>25</v>
      </c>
      <c r="E1055">
        <v>2</v>
      </c>
      <c r="F1055">
        <v>1000</v>
      </c>
      <c r="G1055">
        <v>9.35E-2</v>
      </c>
      <c r="H1055">
        <v>0.57504603866443604</v>
      </c>
      <c r="I1055" t="s">
        <v>11</v>
      </c>
      <c r="K1055" s="2">
        <f>_xlfn.FLOOR.MATH(LOG(Table1[[#This Row],[N_NODES]],Table1[[#This Row],[N_COMPONENTS]]+3))</f>
        <v>2</v>
      </c>
      <c r="L1055" t="s">
        <v>60</v>
      </c>
      <c r="M1055" t="s">
        <v>62</v>
      </c>
    </row>
    <row r="1056" spans="1:13" x14ac:dyDescent="0.25">
      <c r="A1056">
        <v>94</v>
      </c>
      <c r="B1056" t="s">
        <v>8</v>
      </c>
      <c r="C1056" t="s">
        <v>59</v>
      </c>
      <c r="D1056">
        <v>25</v>
      </c>
      <c r="E1056">
        <v>2</v>
      </c>
      <c r="F1056">
        <v>500</v>
      </c>
      <c r="G1056">
        <v>0.13800000000000001</v>
      </c>
      <c r="H1056">
        <v>0.57673177753474003</v>
      </c>
      <c r="I1056" t="s">
        <v>10</v>
      </c>
      <c r="J1056" t="b">
        <f t="shared" ref="J1056:J1087" si="459">H1056&gt;H1057</f>
        <v>1</v>
      </c>
      <c r="K1056" s="2">
        <f>_xlfn.FLOOR.MATH(LOG(Table1[[#This Row],[N_NODES]],Table1[[#This Row],[N_COMPONENTS]]+3))</f>
        <v>2</v>
      </c>
      <c r="L1056" t="s">
        <v>60</v>
      </c>
      <c r="M1056" t="s">
        <v>62</v>
      </c>
    </row>
    <row r="1057" spans="1:13" x14ac:dyDescent="0.25">
      <c r="A1057">
        <v>95</v>
      </c>
      <c r="B1057" t="s">
        <v>8</v>
      </c>
      <c r="C1057" t="s">
        <v>59</v>
      </c>
      <c r="D1057">
        <v>25</v>
      </c>
      <c r="E1057">
        <v>2</v>
      </c>
      <c r="F1057">
        <v>500</v>
      </c>
      <c r="G1057">
        <v>9.7000000000000003E-2</v>
      </c>
      <c r="H1057">
        <v>0.57495154882913002</v>
      </c>
      <c r="I1057" t="s">
        <v>11</v>
      </c>
      <c r="K1057" s="2">
        <f>_xlfn.FLOOR.MATH(LOG(Table1[[#This Row],[N_NODES]],Table1[[#This Row],[N_COMPONENTS]]+3))</f>
        <v>2</v>
      </c>
      <c r="L1057" t="s">
        <v>60</v>
      </c>
      <c r="M1057" t="s">
        <v>62</v>
      </c>
    </row>
    <row r="1058" spans="1:13" x14ac:dyDescent="0.25">
      <c r="A1058">
        <v>96</v>
      </c>
      <c r="B1058" t="s">
        <v>8</v>
      </c>
      <c r="C1058" t="s">
        <v>59</v>
      </c>
      <c r="D1058">
        <v>25</v>
      </c>
      <c r="E1058">
        <v>2</v>
      </c>
      <c r="F1058">
        <v>200</v>
      </c>
      <c r="G1058">
        <v>0.11600000000000001</v>
      </c>
      <c r="H1058">
        <v>0.57375836335563501</v>
      </c>
      <c r="I1058" t="s">
        <v>10</v>
      </c>
      <c r="J1058" t="b">
        <f t="shared" ref="J1058:J1089" si="460">H1058&gt;H1059</f>
        <v>1</v>
      </c>
      <c r="K1058" s="2">
        <f>_xlfn.FLOOR.MATH(LOG(Table1[[#This Row],[N_NODES]],Table1[[#This Row],[N_COMPONENTS]]+3))</f>
        <v>2</v>
      </c>
      <c r="L1058" t="s">
        <v>60</v>
      </c>
      <c r="M1058" t="s">
        <v>62</v>
      </c>
    </row>
    <row r="1059" spans="1:13" x14ac:dyDescent="0.25">
      <c r="A1059">
        <v>97</v>
      </c>
      <c r="B1059" t="s">
        <v>8</v>
      </c>
      <c r="C1059" t="s">
        <v>59</v>
      </c>
      <c r="D1059">
        <v>25</v>
      </c>
      <c r="E1059">
        <v>2</v>
      </c>
      <c r="F1059">
        <v>200</v>
      </c>
      <c r="G1059">
        <v>6.5000000000000002E-2</v>
      </c>
      <c r="H1059">
        <v>0.56711291334276803</v>
      </c>
      <c r="I1059" t="s">
        <v>11</v>
      </c>
      <c r="K1059" s="2">
        <f>_xlfn.FLOOR.MATH(LOG(Table1[[#This Row],[N_NODES]],Table1[[#This Row],[N_COMPONENTS]]+3))</f>
        <v>2</v>
      </c>
      <c r="L1059" t="s">
        <v>60</v>
      </c>
      <c r="M1059" t="s">
        <v>62</v>
      </c>
    </row>
    <row r="1060" spans="1:13" x14ac:dyDescent="0.25">
      <c r="A1060">
        <v>98</v>
      </c>
      <c r="B1060" t="s">
        <v>8</v>
      </c>
      <c r="C1060" t="s">
        <v>59</v>
      </c>
      <c r="D1060">
        <v>25</v>
      </c>
      <c r="E1060">
        <v>2</v>
      </c>
      <c r="F1060">
        <v>100</v>
      </c>
      <c r="G1060">
        <v>5.7000000000000002E-2</v>
      </c>
      <c r="H1060">
        <v>0.54450571764024702</v>
      </c>
      <c r="I1060" t="s">
        <v>10</v>
      </c>
      <c r="J1060" t="b">
        <f t="shared" ref="J1060:J1091" si="461">H1060&gt;H1061</f>
        <v>0</v>
      </c>
      <c r="K1060" s="2">
        <f>_xlfn.FLOOR.MATH(LOG(Table1[[#This Row],[N_NODES]],Table1[[#This Row],[N_COMPONENTS]]+3))</f>
        <v>2</v>
      </c>
      <c r="L1060" t="s">
        <v>60</v>
      </c>
      <c r="M1060" t="s">
        <v>62</v>
      </c>
    </row>
    <row r="1061" spans="1:13" x14ac:dyDescent="0.25">
      <c r="A1061">
        <v>99</v>
      </c>
      <c r="B1061" t="s">
        <v>8</v>
      </c>
      <c r="C1061" t="s">
        <v>59</v>
      </c>
      <c r="D1061">
        <v>25</v>
      </c>
      <c r="E1061">
        <v>2</v>
      </c>
      <c r="F1061">
        <v>100</v>
      </c>
      <c r="G1061">
        <v>5.3999999999999999E-2</v>
      </c>
      <c r="H1061">
        <v>0.56148373166495102</v>
      </c>
      <c r="I1061" t="s">
        <v>11</v>
      </c>
      <c r="K1061" s="2">
        <f>_xlfn.FLOOR.MATH(LOG(Table1[[#This Row],[N_NODES]],Table1[[#This Row],[N_COMPONENTS]]+3))</f>
        <v>2</v>
      </c>
      <c r="L1061" t="s">
        <v>60</v>
      </c>
      <c r="M1061" t="s">
        <v>62</v>
      </c>
    </row>
    <row r="1062" spans="1:13" x14ac:dyDescent="0.25">
      <c r="A1062">
        <v>100</v>
      </c>
      <c r="B1062" t="s">
        <v>8</v>
      </c>
      <c r="C1062" t="s">
        <v>59</v>
      </c>
      <c r="D1062">
        <v>25</v>
      </c>
      <c r="E1062">
        <v>2</v>
      </c>
      <c r="F1062">
        <v>50</v>
      </c>
      <c r="G1062">
        <v>3.5000000000000001E-3</v>
      </c>
      <c r="H1062">
        <v>0.44485010293360699</v>
      </c>
      <c r="I1062" t="s">
        <v>10</v>
      </c>
      <c r="J1062" t="b">
        <f t="shared" ref="J1062:J1093" si="462">H1062&gt;H1063</f>
        <v>0</v>
      </c>
      <c r="K1062" s="2">
        <f>_xlfn.FLOOR.MATH(LOG(Table1[[#This Row],[N_NODES]],Table1[[#This Row],[N_COMPONENTS]]+3))</f>
        <v>2</v>
      </c>
      <c r="L1062" t="s">
        <v>60</v>
      </c>
      <c r="M1062" t="s">
        <v>62</v>
      </c>
    </row>
    <row r="1063" spans="1:13" x14ac:dyDescent="0.25">
      <c r="A1063">
        <v>101</v>
      </c>
      <c r="B1063" t="s">
        <v>8</v>
      </c>
      <c r="C1063" t="s">
        <v>59</v>
      </c>
      <c r="D1063">
        <v>25</v>
      </c>
      <c r="E1063">
        <v>2</v>
      </c>
      <c r="F1063">
        <v>50</v>
      </c>
      <c r="G1063">
        <v>1E-3</v>
      </c>
      <c r="H1063">
        <v>0.56898160061760095</v>
      </c>
      <c r="I1063" t="s">
        <v>11</v>
      </c>
      <c r="K1063" s="2">
        <f>_xlfn.FLOOR.MATH(LOG(Table1[[#This Row],[N_NODES]],Table1[[#This Row],[N_COMPONENTS]]+3))</f>
        <v>2</v>
      </c>
      <c r="L1063" t="s">
        <v>60</v>
      </c>
      <c r="M1063" t="s">
        <v>62</v>
      </c>
    </row>
    <row r="1064" spans="1:13" x14ac:dyDescent="0.25">
      <c r="A1064">
        <v>102</v>
      </c>
      <c r="B1064" t="s">
        <v>8</v>
      </c>
      <c r="C1064" t="s">
        <v>59</v>
      </c>
      <c r="D1064">
        <v>25</v>
      </c>
      <c r="E1064">
        <v>2</v>
      </c>
      <c r="F1064">
        <v>25</v>
      </c>
      <c r="G1064">
        <v>0.14899999999999999</v>
      </c>
      <c r="H1064">
        <v>0.57782645232887198</v>
      </c>
      <c r="I1064" t="s">
        <v>10</v>
      </c>
      <c r="J1064" t="b">
        <f t="shared" ref="J1064:J1095" si="463">H1064&gt;H1065</f>
        <v>1</v>
      </c>
      <c r="K1064" s="2">
        <f>_xlfn.FLOOR.MATH(LOG(Table1[[#This Row],[N_NODES]],Table1[[#This Row],[N_COMPONENTS]]+3))</f>
        <v>2</v>
      </c>
      <c r="L1064" t="s">
        <v>60</v>
      </c>
      <c r="M1064" t="s">
        <v>62</v>
      </c>
    </row>
    <row r="1065" spans="1:13" x14ac:dyDescent="0.25">
      <c r="A1065">
        <v>103</v>
      </c>
      <c r="B1065" t="s">
        <v>8</v>
      </c>
      <c r="C1065" t="s">
        <v>59</v>
      </c>
      <c r="D1065">
        <v>25</v>
      </c>
      <c r="E1065">
        <v>2</v>
      </c>
      <c r="F1065">
        <v>25</v>
      </c>
      <c r="G1065">
        <v>0</v>
      </c>
      <c r="H1065">
        <v>0.572170129953679</v>
      </c>
      <c r="I1065" t="s">
        <v>11</v>
      </c>
      <c r="K1065" s="2">
        <f>_xlfn.FLOOR.MATH(LOG(Table1[[#This Row],[N_NODES]],Table1[[#This Row],[N_COMPONENTS]]+3))</f>
        <v>2</v>
      </c>
      <c r="L1065" t="s">
        <v>60</v>
      </c>
      <c r="M1065" t="s">
        <v>62</v>
      </c>
    </row>
    <row r="1066" spans="1:13" x14ac:dyDescent="0.25">
      <c r="A1066">
        <v>104</v>
      </c>
      <c r="B1066" t="s">
        <v>8</v>
      </c>
      <c r="C1066" t="s">
        <v>59</v>
      </c>
      <c r="D1066">
        <v>1005</v>
      </c>
      <c r="E1066">
        <v>1002</v>
      </c>
      <c r="F1066">
        <v>6000</v>
      </c>
      <c r="G1066">
        <v>0.3125</v>
      </c>
      <c r="H1066">
        <v>0.86363307385486299</v>
      </c>
      <c r="I1066" t="s">
        <v>10</v>
      </c>
      <c r="J1066" t="b">
        <f t="shared" ref="J1066:J1097" si="464">H1066&gt;H1067</f>
        <v>0</v>
      </c>
      <c r="K1066" s="2">
        <f>_xlfn.FLOOR.MATH(LOG(Table1[[#This Row],[N_NODES]],Table1[[#This Row],[N_COMPONENTS]]+3))</f>
        <v>1</v>
      </c>
      <c r="L1066" t="s">
        <v>60</v>
      </c>
      <c r="M1066" t="s">
        <v>62</v>
      </c>
    </row>
    <row r="1067" spans="1:13" x14ac:dyDescent="0.25">
      <c r="A1067">
        <v>105</v>
      </c>
      <c r="B1067" t="s">
        <v>8</v>
      </c>
      <c r="C1067" t="s">
        <v>59</v>
      </c>
      <c r="D1067">
        <v>1005</v>
      </c>
      <c r="E1067">
        <v>1002</v>
      </c>
      <c r="F1067">
        <v>6000</v>
      </c>
      <c r="G1067">
        <v>0.3165</v>
      </c>
      <c r="H1067">
        <v>0.864959952393206</v>
      </c>
      <c r="I1067" t="s">
        <v>11</v>
      </c>
      <c r="K1067" s="2">
        <f>_xlfn.FLOOR.MATH(LOG(Table1[[#This Row],[N_NODES]],Table1[[#This Row],[N_COMPONENTS]]+3))</f>
        <v>1</v>
      </c>
      <c r="L1067" t="s">
        <v>60</v>
      </c>
      <c r="M1067" t="s">
        <v>62</v>
      </c>
    </row>
    <row r="1068" spans="1:13" x14ac:dyDescent="0.25">
      <c r="A1068">
        <v>106</v>
      </c>
      <c r="B1068" t="s">
        <v>8</v>
      </c>
      <c r="C1068" t="s">
        <v>59</v>
      </c>
      <c r="D1068">
        <v>1005</v>
      </c>
      <c r="E1068">
        <v>1002</v>
      </c>
      <c r="F1068">
        <v>4000</v>
      </c>
      <c r="G1068">
        <v>0.31</v>
      </c>
      <c r="H1068">
        <v>0.86427640890375701</v>
      </c>
      <c r="I1068" t="s">
        <v>10</v>
      </c>
      <c r="J1068" t="b">
        <f t="shared" ref="J1068:J1099" si="465">H1068&gt;H1069</f>
        <v>0</v>
      </c>
      <c r="K1068" s="2">
        <f>_xlfn.FLOOR.MATH(LOG(Table1[[#This Row],[N_NODES]],Table1[[#This Row],[N_COMPONENTS]]+3))</f>
        <v>1</v>
      </c>
      <c r="L1068" t="s">
        <v>60</v>
      </c>
      <c r="M1068" t="s">
        <v>62</v>
      </c>
    </row>
    <row r="1069" spans="1:13" x14ac:dyDescent="0.25">
      <c r="A1069">
        <v>107</v>
      </c>
      <c r="B1069" t="s">
        <v>8</v>
      </c>
      <c r="C1069" t="s">
        <v>59</v>
      </c>
      <c r="D1069">
        <v>1005</v>
      </c>
      <c r="E1069">
        <v>1002</v>
      </c>
      <c r="F1069">
        <v>4000</v>
      </c>
      <c r="G1069">
        <v>0.317</v>
      </c>
      <c r="H1069">
        <v>0.864544800244467</v>
      </c>
      <c r="I1069" t="s">
        <v>11</v>
      </c>
      <c r="K1069" s="2">
        <f>_xlfn.FLOOR.MATH(LOG(Table1[[#This Row],[N_NODES]],Table1[[#This Row],[N_COMPONENTS]]+3))</f>
        <v>1</v>
      </c>
      <c r="L1069" t="s">
        <v>60</v>
      </c>
      <c r="M1069" t="s">
        <v>62</v>
      </c>
    </row>
    <row r="1070" spans="1:13" x14ac:dyDescent="0.25">
      <c r="A1070">
        <v>108</v>
      </c>
      <c r="B1070" t="s">
        <v>8</v>
      </c>
      <c r="C1070" t="s">
        <v>59</v>
      </c>
      <c r="D1070">
        <v>1005</v>
      </c>
      <c r="E1070">
        <v>1002</v>
      </c>
      <c r="F1070">
        <v>3000</v>
      </c>
      <c r="G1070">
        <v>0.32300000000000001</v>
      </c>
      <c r="H1070">
        <v>0.86201870496654598</v>
      </c>
      <c r="I1070" t="s">
        <v>10</v>
      </c>
      <c r="J1070" t="b">
        <f t="shared" ref="J1070:J1101" si="466">H1070&gt;H1071</f>
        <v>0</v>
      </c>
      <c r="K1070" s="2">
        <f>_xlfn.FLOOR.MATH(LOG(Table1[[#This Row],[N_NODES]],Table1[[#This Row],[N_COMPONENTS]]+3))</f>
        <v>1</v>
      </c>
      <c r="L1070" t="s">
        <v>60</v>
      </c>
      <c r="M1070" t="s">
        <v>62</v>
      </c>
    </row>
    <row r="1071" spans="1:13" x14ac:dyDescent="0.25">
      <c r="A1071">
        <v>109</v>
      </c>
      <c r="B1071" t="s">
        <v>8</v>
      </c>
      <c r="C1071" t="s">
        <v>59</v>
      </c>
      <c r="D1071">
        <v>1005</v>
      </c>
      <c r="E1071">
        <v>1002</v>
      </c>
      <c r="F1071">
        <v>3000</v>
      </c>
      <c r="G1071">
        <v>0.3145</v>
      </c>
      <c r="H1071">
        <v>0.86413467415079703</v>
      </c>
      <c r="I1071" t="s">
        <v>11</v>
      </c>
      <c r="K1071" s="2">
        <f>_xlfn.FLOOR.MATH(LOG(Table1[[#This Row],[N_NODES]],Table1[[#This Row],[N_COMPONENTS]]+3))</f>
        <v>1</v>
      </c>
      <c r="L1071" t="s">
        <v>60</v>
      </c>
      <c r="M1071" t="s">
        <v>62</v>
      </c>
    </row>
    <row r="1072" spans="1:13" x14ac:dyDescent="0.25">
      <c r="A1072">
        <v>110</v>
      </c>
      <c r="B1072" t="s">
        <v>8</v>
      </c>
      <c r="C1072" t="s">
        <v>59</v>
      </c>
      <c r="D1072">
        <v>1005</v>
      </c>
      <c r="E1072">
        <v>1002</v>
      </c>
      <c r="F1072">
        <v>2500</v>
      </c>
      <c r="G1072">
        <v>0.307</v>
      </c>
      <c r="H1072">
        <v>0.85967053203808497</v>
      </c>
      <c r="I1072" t="s">
        <v>10</v>
      </c>
      <c r="J1072" t="b">
        <f t="shared" ref="J1072:J1103" si="467">H1072&gt;H1073</f>
        <v>0</v>
      </c>
      <c r="K1072" s="2">
        <f>_xlfn.FLOOR.MATH(LOG(Table1[[#This Row],[N_NODES]],Table1[[#This Row],[N_COMPONENTS]]+3))</f>
        <v>1</v>
      </c>
      <c r="L1072" t="s">
        <v>60</v>
      </c>
      <c r="M1072" t="s">
        <v>62</v>
      </c>
    </row>
    <row r="1073" spans="1:13" x14ac:dyDescent="0.25">
      <c r="A1073">
        <v>111</v>
      </c>
      <c r="B1073" t="s">
        <v>8</v>
      </c>
      <c r="C1073" t="s">
        <v>59</v>
      </c>
      <c r="D1073">
        <v>1005</v>
      </c>
      <c r="E1073">
        <v>1002</v>
      </c>
      <c r="F1073">
        <v>2500</v>
      </c>
      <c r="G1073">
        <v>0.3145</v>
      </c>
      <c r="H1073">
        <v>0.86400299150797699</v>
      </c>
      <c r="I1073" t="s">
        <v>11</v>
      </c>
      <c r="K1073" s="2">
        <f>_xlfn.FLOOR.MATH(LOG(Table1[[#This Row],[N_NODES]],Table1[[#This Row],[N_COMPONENTS]]+3))</f>
        <v>1</v>
      </c>
      <c r="L1073" t="s">
        <v>60</v>
      </c>
      <c r="M1073" t="s">
        <v>62</v>
      </c>
    </row>
    <row r="1074" spans="1:13" x14ac:dyDescent="0.25">
      <c r="A1074">
        <v>112</v>
      </c>
      <c r="B1074" t="s">
        <v>8</v>
      </c>
      <c r="C1074" t="s">
        <v>59</v>
      </c>
      <c r="D1074">
        <v>1005</v>
      </c>
      <c r="E1074">
        <v>1002</v>
      </c>
      <c r="F1074">
        <v>2000</v>
      </c>
      <c r="G1074">
        <v>0.317</v>
      </c>
      <c r="H1074">
        <v>0.86007764249871299</v>
      </c>
      <c r="I1074" t="s">
        <v>10</v>
      </c>
      <c r="J1074" t="b">
        <f t="shared" ref="J1074:J1105" si="468">H1074&gt;H1075</f>
        <v>0</v>
      </c>
      <c r="K1074" s="2">
        <f>_xlfn.FLOOR.MATH(LOG(Table1[[#This Row],[N_NODES]],Table1[[#This Row],[N_COMPONENTS]]+3))</f>
        <v>1</v>
      </c>
      <c r="L1074" t="s">
        <v>60</v>
      </c>
      <c r="M1074" t="s">
        <v>62</v>
      </c>
    </row>
    <row r="1075" spans="1:13" x14ac:dyDescent="0.25">
      <c r="A1075">
        <v>113</v>
      </c>
      <c r="B1075" t="s">
        <v>8</v>
      </c>
      <c r="C1075" t="s">
        <v>59</v>
      </c>
      <c r="D1075">
        <v>1005</v>
      </c>
      <c r="E1075">
        <v>1002</v>
      </c>
      <c r="F1075">
        <v>2000</v>
      </c>
      <c r="G1075">
        <v>0.3135</v>
      </c>
      <c r="H1075">
        <v>0.86367529271744703</v>
      </c>
      <c r="I1075" t="s">
        <v>11</v>
      </c>
      <c r="K1075" s="2">
        <f>_xlfn.FLOOR.MATH(LOG(Table1[[#This Row],[N_NODES]],Table1[[#This Row],[N_COMPONENTS]]+3))</f>
        <v>1</v>
      </c>
      <c r="L1075" t="s">
        <v>60</v>
      </c>
      <c r="M1075" t="s">
        <v>62</v>
      </c>
    </row>
    <row r="1076" spans="1:13" x14ac:dyDescent="0.25">
      <c r="A1076">
        <v>114</v>
      </c>
      <c r="B1076" t="s">
        <v>8</v>
      </c>
      <c r="C1076" t="s">
        <v>59</v>
      </c>
      <c r="D1076">
        <v>1005</v>
      </c>
      <c r="E1076">
        <v>1002</v>
      </c>
      <c r="F1076">
        <v>1500</v>
      </c>
      <c r="G1076">
        <v>0.312</v>
      </c>
      <c r="H1076">
        <v>0.86327019267884697</v>
      </c>
      <c r="I1076" t="s">
        <v>10</v>
      </c>
      <c r="J1076" t="b">
        <f t="shared" ref="J1076:J1107" si="469">H1076&gt;H1077</f>
        <v>0</v>
      </c>
      <c r="K1076" s="2">
        <f>_xlfn.FLOOR.MATH(LOG(Table1[[#This Row],[N_NODES]],Table1[[#This Row],[N_COMPONENTS]]+3))</f>
        <v>1</v>
      </c>
      <c r="L1076" t="s">
        <v>60</v>
      </c>
      <c r="M1076" t="s">
        <v>62</v>
      </c>
    </row>
    <row r="1077" spans="1:13" x14ac:dyDescent="0.25">
      <c r="A1077">
        <v>115</v>
      </c>
      <c r="B1077" t="s">
        <v>8</v>
      </c>
      <c r="C1077" t="s">
        <v>59</v>
      </c>
      <c r="D1077">
        <v>1005</v>
      </c>
      <c r="E1077">
        <v>1002</v>
      </c>
      <c r="F1077">
        <v>1500</v>
      </c>
      <c r="G1077">
        <v>0.3125</v>
      </c>
      <c r="H1077">
        <v>0.86327421352290201</v>
      </c>
      <c r="I1077" t="s">
        <v>11</v>
      </c>
      <c r="K1077" s="2">
        <f>_xlfn.FLOOR.MATH(LOG(Table1[[#This Row],[N_NODES]],Table1[[#This Row],[N_COMPONENTS]]+3))</f>
        <v>1</v>
      </c>
      <c r="L1077" t="s">
        <v>60</v>
      </c>
      <c r="M1077" t="s">
        <v>62</v>
      </c>
    </row>
    <row r="1078" spans="1:13" x14ac:dyDescent="0.25">
      <c r="A1078">
        <v>116</v>
      </c>
      <c r="B1078" t="s">
        <v>8</v>
      </c>
      <c r="C1078" t="s">
        <v>59</v>
      </c>
      <c r="D1078">
        <v>1005</v>
      </c>
      <c r="E1078">
        <v>1002</v>
      </c>
      <c r="F1078">
        <v>1250</v>
      </c>
      <c r="G1078">
        <v>0.30649999999999999</v>
      </c>
      <c r="H1078">
        <v>0.85378703197375105</v>
      </c>
      <c r="I1078" t="s">
        <v>10</v>
      </c>
      <c r="J1078" t="b">
        <f t="shared" ref="J1078:J1109" si="470">H1078&gt;H1079</f>
        <v>0</v>
      </c>
      <c r="K1078" s="2">
        <f>_xlfn.FLOOR.MATH(LOG(Table1[[#This Row],[N_NODES]],Table1[[#This Row],[N_COMPONENTS]]+3))</f>
        <v>1</v>
      </c>
      <c r="L1078" t="s">
        <v>60</v>
      </c>
      <c r="M1078" t="s">
        <v>62</v>
      </c>
    </row>
    <row r="1079" spans="1:13" x14ac:dyDescent="0.25">
      <c r="A1079">
        <v>117</v>
      </c>
      <c r="B1079" t="s">
        <v>8</v>
      </c>
      <c r="C1079" t="s">
        <v>59</v>
      </c>
      <c r="D1079">
        <v>1005</v>
      </c>
      <c r="E1079">
        <v>1002</v>
      </c>
      <c r="F1079">
        <v>1250</v>
      </c>
      <c r="G1079">
        <v>0.312</v>
      </c>
      <c r="H1079">
        <v>0.862879165594441</v>
      </c>
      <c r="I1079" t="s">
        <v>11</v>
      </c>
      <c r="K1079" s="2">
        <f>_xlfn.FLOOR.MATH(LOG(Table1[[#This Row],[N_NODES]],Table1[[#This Row],[N_COMPONENTS]]+3))</f>
        <v>1</v>
      </c>
      <c r="L1079" t="s">
        <v>60</v>
      </c>
      <c r="M1079" t="s">
        <v>62</v>
      </c>
    </row>
    <row r="1080" spans="1:13" x14ac:dyDescent="0.25">
      <c r="A1080">
        <v>118</v>
      </c>
      <c r="B1080" t="s">
        <v>8</v>
      </c>
      <c r="C1080" t="s">
        <v>59</v>
      </c>
      <c r="D1080">
        <v>1005</v>
      </c>
      <c r="E1080">
        <v>1002</v>
      </c>
      <c r="F1080">
        <v>1000</v>
      </c>
      <c r="G1080">
        <v>0.3115</v>
      </c>
      <c r="H1080">
        <v>0.862170491829644</v>
      </c>
      <c r="I1080" t="s">
        <v>10</v>
      </c>
      <c r="J1080" t="b">
        <f t="shared" ref="J1080:J1111" si="471">H1080&gt;H1081</f>
        <v>0</v>
      </c>
      <c r="K1080" s="2">
        <f>_xlfn.FLOOR.MATH(LOG(Table1[[#This Row],[N_NODES]],Table1[[#This Row],[N_COMPONENTS]]+3))</f>
        <v>1</v>
      </c>
      <c r="L1080" t="s">
        <v>60</v>
      </c>
      <c r="M1080" t="s">
        <v>62</v>
      </c>
    </row>
    <row r="1081" spans="1:13" x14ac:dyDescent="0.25">
      <c r="A1081">
        <v>119</v>
      </c>
      <c r="B1081" t="s">
        <v>8</v>
      </c>
      <c r="C1081" t="s">
        <v>59</v>
      </c>
      <c r="D1081">
        <v>1005</v>
      </c>
      <c r="E1081">
        <v>1002</v>
      </c>
      <c r="F1081">
        <v>1000</v>
      </c>
      <c r="G1081">
        <v>0.3115</v>
      </c>
      <c r="H1081">
        <v>0.862279054619145</v>
      </c>
      <c r="I1081" t="s">
        <v>11</v>
      </c>
      <c r="K1081" s="2">
        <f>_xlfn.FLOOR.MATH(LOG(Table1[[#This Row],[N_NODES]],Table1[[#This Row],[N_COMPONENTS]]+3))</f>
        <v>1</v>
      </c>
      <c r="L1081" t="s">
        <v>60</v>
      </c>
      <c r="M1081" t="s">
        <v>62</v>
      </c>
    </row>
    <row r="1082" spans="1:13" x14ac:dyDescent="0.25">
      <c r="A1082">
        <v>120</v>
      </c>
      <c r="B1082" t="s">
        <v>8</v>
      </c>
      <c r="C1082" t="s">
        <v>59</v>
      </c>
      <c r="D1082">
        <v>1005</v>
      </c>
      <c r="E1082">
        <v>1002</v>
      </c>
      <c r="F1082">
        <v>500</v>
      </c>
      <c r="G1082">
        <v>0.309</v>
      </c>
      <c r="H1082">
        <v>0.86027164822439495</v>
      </c>
      <c r="I1082" t="s">
        <v>10</v>
      </c>
      <c r="J1082" t="b">
        <f t="shared" ref="J1082:J1113" si="472">H1082&gt;H1083</f>
        <v>1</v>
      </c>
      <c r="K1082" s="2">
        <f>_xlfn.FLOOR.MATH(LOG(Table1[[#This Row],[N_NODES]],Table1[[#This Row],[N_COMPONENTS]]+3))</f>
        <v>1</v>
      </c>
      <c r="L1082" t="s">
        <v>60</v>
      </c>
      <c r="M1082" t="s">
        <v>62</v>
      </c>
    </row>
    <row r="1083" spans="1:13" x14ac:dyDescent="0.25">
      <c r="A1083">
        <v>121</v>
      </c>
      <c r="B1083" t="s">
        <v>8</v>
      </c>
      <c r="C1083" t="s">
        <v>59</v>
      </c>
      <c r="D1083">
        <v>1005</v>
      </c>
      <c r="E1083">
        <v>1002</v>
      </c>
      <c r="F1083">
        <v>500</v>
      </c>
      <c r="G1083">
        <v>0.309</v>
      </c>
      <c r="H1083">
        <v>0.86016409064590804</v>
      </c>
      <c r="I1083" t="s">
        <v>11</v>
      </c>
      <c r="K1083" s="2">
        <f>_xlfn.FLOOR.MATH(LOG(Table1[[#This Row],[N_NODES]],Table1[[#This Row],[N_COMPONENTS]]+3))</f>
        <v>1</v>
      </c>
      <c r="L1083" t="s">
        <v>60</v>
      </c>
      <c r="M1083" t="s">
        <v>62</v>
      </c>
    </row>
    <row r="1084" spans="1:13" x14ac:dyDescent="0.25">
      <c r="A1084">
        <v>122</v>
      </c>
      <c r="B1084" t="s">
        <v>8</v>
      </c>
      <c r="C1084" t="s">
        <v>59</v>
      </c>
      <c r="D1084">
        <v>1005</v>
      </c>
      <c r="E1084">
        <v>1002</v>
      </c>
      <c r="F1084">
        <v>200</v>
      </c>
      <c r="G1084">
        <v>0.3135</v>
      </c>
      <c r="H1084">
        <v>0.82237619821152796</v>
      </c>
      <c r="I1084" t="s">
        <v>10</v>
      </c>
      <c r="J1084" t="b">
        <f t="shared" ref="J1084:J1115" si="473">H1084&gt;H1085</f>
        <v>0</v>
      </c>
      <c r="K1084" s="2">
        <f>_xlfn.FLOOR.MATH(LOG(Table1[[#This Row],[N_NODES]],Table1[[#This Row],[N_COMPONENTS]]+3))</f>
        <v>1</v>
      </c>
      <c r="L1084" t="s">
        <v>60</v>
      </c>
      <c r="M1084" t="s">
        <v>62</v>
      </c>
    </row>
    <row r="1085" spans="1:13" x14ac:dyDescent="0.25">
      <c r="A1085">
        <v>123</v>
      </c>
      <c r="B1085" t="s">
        <v>8</v>
      </c>
      <c r="C1085" t="s">
        <v>59</v>
      </c>
      <c r="D1085">
        <v>1005</v>
      </c>
      <c r="E1085">
        <v>1002</v>
      </c>
      <c r="F1085">
        <v>200</v>
      </c>
      <c r="G1085">
        <v>0.3075</v>
      </c>
      <c r="H1085">
        <v>0.85641063272002005</v>
      </c>
      <c r="I1085" t="s">
        <v>11</v>
      </c>
      <c r="K1085" s="2">
        <f>_xlfn.FLOOR.MATH(LOG(Table1[[#This Row],[N_NODES]],Table1[[#This Row],[N_COMPONENTS]]+3))</f>
        <v>1</v>
      </c>
      <c r="L1085" t="s">
        <v>60</v>
      </c>
      <c r="M1085" t="s">
        <v>62</v>
      </c>
    </row>
    <row r="1086" spans="1:13" x14ac:dyDescent="0.25">
      <c r="A1086">
        <v>124</v>
      </c>
      <c r="B1086" t="s">
        <v>8</v>
      </c>
      <c r="C1086" t="s">
        <v>59</v>
      </c>
      <c r="D1086">
        <v>1005</v>
      </c>
      <c r="E1086">
        <v>1002</v>
      </c>
      <c r="F1086">
        <v>100</v>
      </c>
      <c r="G1086">
        <v>0.27200000000000002</v>
      </c>
      <c r="H1086">
        <v>0.79218267498713302</v>
      </c>
      <c r="I1086" t="s">
        <v>10</v>
      </c>
      <c r="J1086" t="b">
        <f t="shared" ref="J1086:J1117" si="474">H1086&gt;H1087</f>
        <v>0</v>
      </c>
      <c r="K1086" s="2">
        <f>_xlfn.FLOOR.MATH(LOG(Table1[[#This Row],[N_NODES]],Table1[[#This Row],[N_COMPONENTS]]+3))</f>
        <v>1</v>
      </c>
      <c r="L1086" t="s">
        <v>60</v>
      </c>
      <c r="M1086" t="s">
        <v>62</v>
      </c>
    </row>
    <row r="1087" spans="1:13" x14ac:dyDescent="0.25">
      <c r="A1087">
        <v>125</v>
      </c>
      <c r="B1087" t="s">
        <v>8</v>
      </c>
      <c r="C1087" t="s">
        <v>59</v>
      </c>
      <c r="D1087">
        <v>1005</v>
      </c>
      <c r="E1087">
        <v>1002</v>
      </c>
      <c r="F1087">
        <v>100</v>
      </c>
      <c r="G1087">
        <v>0.30599999999999999</v>
      </c>
      <c r="H1087">
        <v>0.85307936341996904</v>
      </c>
      <c r="I1087" t="s">
        <v>11</v>
      </c>
      <c r="K1087" s="2">
        <f>_xlfn.FLOOR.MATH(LOG(Table1[[#This Row],[N_NODES]],Table1[[#This Row],[N_COMPONENTS]]+3))</f>
        <v>1</v>
      </c>
      <c r="L1087" t="s">
        <v>60</v>
      </c>
      <c r="M1087" t="s">
        <v>62</v>
      </c>
    </row>
    <row r="1088" spans="1:13" x14ac:dyDescent="0.25">
      <c r="A1088">
        <v>126</v>
      </c>
      <c r="B1088" t="s">
        <v>8</v>
      </c>
      <c r="C1088" t="s">
        <v>59</v>
      </c>
      <c r="D1088">
        <v>1005</v>
      </c>
      <c r="E1088">
        <v>1002</v>
      </c>
      <c r="F1088">
        <v>50</v>
      </c>
      <c r="G1088">
        <v>0.29799999999999999</v>
      </c>
      <c r="H1088">
        <v>0.78014929393978305</v>
      </c>
      <c r="I1088" t="s">
        <v>10</v>
      </c>
      <c r="J1088" t="b">
        <f t="shared" ref="J1088:J1119" si="475">H1088&gt;H1089</f>
        <v>0</v>
      </c>
      <c r="K1088" s="2">
        <f>_xlfn.FLOOR.MATH(LOG(Table1[[#This Row],[N_NODES]],Table1[[#This Row],[N_COMPONENTS]]+3))</f>
        <v>1</v>
      </c>
      <c r="L1088" t="s">
        <v>60</v>
      </c>
      <c r="M1088" t="s">
        <v>62</v>
      </c>
    </row>
    <row r="1089" spans="1:13" x14ac:dyDescent="0.25">
      <c r="A1089">
        <v>127</v>
      </c>
      <c r="B1089" t="s">
        <v>8</v>
      </c>
      <c r="C1089" t="s">
        <v>59</v>
      </c>
      <c r="D1089">
        <v>1005</v>
      </c>
      <c r="E1089">
        <v>1002</v>
      </c>
      <c r="F1089">
        <v>50</v>
      </c>
      <c r="G1089">
        <v>0.29849999999999999</v>
      </c>
      <c r="H1089">
        <v>0.84713454548378797</v>
      </c>
      <c r="I1089" t="s">
        <v>11</v>
      </c>
      <c r="K1089" s="2">
        <f>_xlfn.FLOOR.MATH(LOG(Table1[[#This Row],[N_NODES]],Table1[[#This Row],[N_COMPONENTS]]+3))</f>
        <v>1</v>
      </c>
      <c r="L1089" t="s">
        <v>60</v>
      </c>
      <c r="M1089" t="s">
        <v>62</v>
      </c>
    </row>
    <row r="1090" spans="1:13" x14ac:dyDescent="0.25">
      <c r="A1090">
        <v>128</v>
      </c>
      <c r="B1090" t="s">
        <v>8</v>
      </c>
      <c r="C1090" t="s">
        <v>59</v>
      </c>
      <c r="D1090">
        <v>1005</v>
      </c>
      <c r="E1090">
        <v>1002</v>
      </c>
      <c r="F1090">
        <v>25</v>
      </c>
      <c r="G1090">
        <v>0.224</v>
      </c>
      <c r="H1090">
        <v>0.64209763413535703</v>
      </c>
      <c r="I1090" t="s">
        <v>10</v>
      </c>
      <c r="J1090" t="b">
        <f t="shared" ref="J1090:J1121" si="476">H1090&gt;H1091</f>
        <v>0</v>
      </c>
      <c r="K1090" s="2">
        <f>_xlfn.FLOOR.MATH(LOG(Table1[[#This Row],[N_NODES]],Table1[[#This Row],[N_COMPONENTS]]+3))</f>
        <v>1</v>
      </c>
      <c r="L1090" t="s">
        <v>60</v>
      </c>
      <c r="M1090" t="s">
        <v>62</v>
      </c>
    </row>
    <row r="1091" spans="1:13" x14ac:dyDescent="0.25">
      <c r="A1091">
        <v>129</v>
      </c>
      <c r="B1091" t="s">
        <v>8</v>
      </c>
      <c r="C1091" t="s">
        <v>59</v>
      </c>
      <c r="D1091">
        <v>1005</v>
      </c>
      <c r="E1091">
        <v>1002</v>
      </c>
      <c r="F1091">
        <v>25</v>
      </c>
      <c r="G1091">
        <v>0.28499999999999998</v>
      </c>
      <c r="H1091">
        <v>0.83503783614256299</v>
      </c>
      <c r="I1091" t="s">
        <v>11</v>
      </c>
      <c r="K1091" s="2">
        <f>_xlfn.FLOOR.MATH(LOG(Table1[[#This Row],[N_NODES]],Table1[[#This Row],[N_COMPONENTS]]+3))</f>
        <v>1</v>
      </c>
      <c r="L1091" t="s">
        <v>60</v>
      </c>
      <c r="M1091" t="s">
        <v>62</v>
      </c>
    </row>
    <row r="1092" spans="1:13" x14ac:dyDescent="0.25">
      <c r="A1092">
        <v>130</v>
      </c>
      <c r="B1092" t="s">
        <v>8</v>
      </c>
      <c r="C1092" t="s">
        <v>59</v>
      </c>
      <c r="D1092">
        <v>805</v>
      </c>
      <c r="E1092">
        <v>802</v>
      </c>
      <c r="F1092">
        <v>6000</v>
      </c>
      <c r="G1092">
        <v>0.312</v>
      </c>
      <c r="H1092">
        <v>0.86426937242665902</v>
      </c>
      <c r="I1092" t="s">
        <v>10</v>
      </c>
      <c r="J1092" t="b">
        <f t="shared" ref="J1092:J1123" si="477">H1092&gt;H1093</f>
        <v>0</v>
      </c>
      <c r="K1092" s="2">
        <f>_xlfn.FLOOR.MATH(LOG(Table1[[#This Row],[N_NODES]],Table1[[#This Row],[N_COMPONENTS]]+3))</f>
        <v>1</v>
      </c>
      <c r="L1092" t="s">
        <v>60</v>
      </c>
      <c r="M1092" t="s">
        <v>62</v>
      </c>
    </row>
    <row r="1093" spans="1:13" x14ac:dyDescent="0.25">
      <c r="A1093">
        <v>131</v>
      </c>
      <c r="B1093" t="s">
        <v>8</v>
      </c>
      <c r="C1093" t="s">
        <v>59</v>
      </c>
      <c r="D1093">
        <v>805</v>
      </c>
      <c r="E1093">
        <v>802</v>
      </c>
      <c r="F1093">
        <v>6000</v>
      </c>
      <c r="G1093">
        <v>0.3165</v>
      </c>
      <c r="H1093">
        <v>0.86459003474009199</v>
      </c>
      <c r="I1093" t="s">
        <v>11</v>
      </c>
      <c r="K1093" s="2">
        <f>_xlfn.FLOOR.MATH(LOG(Table1[[#This Row],[N_NODES]],Table1[[#This Row],[N_COMPONENTS]]+3))</f>
        <v>1</v>
      </c>
      <c r="L1093" t="s">
        <v>60</v>
      </c>
      <c r="M1093" t="s">
        <v>62</v>
      </c>
    </row>
    <row r="1094" spans="1:13" x14ac:dyDescent="0.25">
      <c r="A1094">
        <v>132</v>
      </c>
      <c r="B1094" t="s">
        <v>8</v>
      </c>
      <c r="C1094" t="s">
        <v>59</v>
      </c>
      <c r="D1094">
        <v>805</v>
      </c>
      <c r="E1094">
        <v>802</v>
      </c>
      <c r="F1094">
        <v>4000</v>
      </c>
      <c r="G1094">
        <v>0.316</v>
      </c>
      <c r="H1094">
        <v>0.86405626769171295</v>
      </c>
      <c r="I1094" t="s">
        <v>10</v>
      </c>
      <c r="J1094" t="b">
        <f t="shared" ref="J1094:J1125" si="478">H1094&gt;H1095</f>
        <v>0</v>
      </c>
      <c r="K1094" s="2">
        <f>_xlfn.FLOOR.MATH(LOG(Table1[[#This Row],[N_NODES]],Table1[[#This Row],[N_COMPONENTS]]+3))</f>
        <v>1</v>
      </c>
      <c r="L1094" t="s">
        <v>60</v>
      </c>
      <c r="M1094" t="s">
        <v>62</v>
      </c>
    </row>
    <row r="1095" spans="1:13" x14ac:dyDescent="0.25">
      <c r="A1095">
        <v>133</v>
      </c>
      <c r="B1095" t="s">
        <v>8</v>
      </c>
      <c r="C1095" t="s">
        <v>59</v>
      </c>
      <c r="D1095">
        <v>805</v>
      </c>
      <c r="E1095">
        <v>802</v>
      </c>
      <c r="F1095">
        <v>4000</v>
      </c>
      <c r="G1095">
        <v>0.3165</v>
      </c>
      <c r="H1095">
        <v>0.86416985653628398</v>
      </c>
      <c r="I1095" t="s">
        <v>11</v>
      </c>
      <c r="K1095" s="2">
        <f>_xlfn.FLOOR.MATH(LOG(Table1[[#This Row],[N_NODES]],Table1[[#This Row],[N_COMPONENTS]]+3))</f>
        <v>1</v>
      </c>
      <c r="L1095" t="s">
        <v>60</v>
      </c>
      <c r="M1095" t="s">
        <v>62</v>
      </c>
    </row>
    <row r="1096" spans="1:13" x14ac:dyDescent="0.25">
      <c r="A1096">
        <v>134</v>
      </c>
      <c r="B1096" t="s">
        <v>8</v>
      </c>
      <c r="C1096" t="s">
        <v>59</v>
      </c>
      <c r="D1096">
        <v>805</v>
      </c>
      <c r="E1096">
        <v>802</v>
      </c>
      <c r="F1096">
        <v>3000</v>
      </c>
      <c r="G1096">
        <v>0.3125</v>
      </c>
      <c r="H1096">
        <v>0.86261479509778605</v>
      </c>
      <c r="I1096" t="s">
        <v>10</v>
      </c>
      <c r="J1096" t="b">
        <f t="shared" ref="J1096:J1127" si="479">H1096&gt;H1097</f>
        <v>0</v>
      </c>
      <c r="K1096" s="2">
        <f>_xlfn.FLOOR.MATH(LOG(Table1[[#This Row],[N_NODES]],Table1[[#This Row],[N_COMPONENTS]]+3))</f>
        <v>1</v>
      </c>
      <c r="L1096" t="s">
        <v>60</v>
      </c>
      <c r="M1096" t="s">
        <v>62</v>
      </c>
    </row>
    <row r="1097" spans="1:13" x14ac:dyDescent="0.25">
      <c r="A1097">
        <v>135</v>
      </c>
      <c r="B1097" t="s">
        <v>8</v>
      </c>
      <c r="C1097" t="s">
        <v>59</v>
      </c>
      <c r="D1097">
        <v>805</v>
      </c>
      <c r="E1097">
        <v>802</v>
      </c>
      <c r="F1097">
        <v>3000</v>
      </c>
      <c r="G1097">
        <v>0.315</v>
      </c>
      <c r="H1097">
        <v>0.86380094409418395</v>
      </c>
      <c r="I1097" t="s">
        <v>11</v>
      </c>
      <c r="K1097" s="2">
        <f>_xlfn.FLOOR.MATH(LOG(Table1[[#This Row],[N_NODES]],Table1[[#This Row],[N_COMPONENTS]]+3))</f>
        <v>1</v>
      </c>
      <c r="L1097" t="s">
        <v>60</v>
      </c>
      <c r="M1097" t="s">
        <v>62</v>
      </c>
    </row>
    <row r="1098" spans="1:13" x14ac:dyDescent="0.25">
      <c r="A1098">
        <v>136</v>
      </c>
      <c r="B1098" t="s">
        <v>8</v>
      </c>
      <c r="C1098" t="s">
        <v>59</v>
      </c>
      <c r="D1098">
        <v>805</v>
      </c>
      <c r="E1098">
        <v>802</v>
      </c>
      <c r="F1098">
        <v>2500</v>
      </c>
      <c r="G1098">
        <v>0.3125</v>
      </c>
      <c r="H1098">
        <v>0.86336066167009695</v>
      </c>
      <c r="I1098" t="s">
        <v>10</v>
      </c>
      <c r="J1098" t="b">
        <f t="shared" ref="J1098:J1129" si="480">H1098&gt;H1099</f>
        <v>0</v>
      </c>
      <c r="K1098" s="2">
        <f>_xlfn.FLOOR.MATH(LOG(Table1[[#This Row],[N_NODES]],Table1[[#This Row],[N_COMPONENTS]]+3))</f>
        <v>1</v>
      </c>
      <c r="L1098" t="s">
        <v>60</v>
      </c>
      <c r="M1098" t="s">
        <v>62</v>
      </c>
    </row>
    <row r="1099" spans="1:13" x14ac:dyDescent="0.25">
      <c r="A1099">
        <v>137</v>
      </c>
      <c r="B1099" t="s">
        <v>8</v>
      </c>
      <c r="C1099" t="s">
        <v>59</v>
      </c>
      <c r="D1099">
        <v>805</v>
      </c>
      <c r="E1099">
        <v>802</v>
      </c>
      <c r="F1099">
        <v>2500</v>
      </c>
      <c r="G1099">
        <v>0.313</v>
      </c>
      <c r="H1099">
        <v>0.86346821924858397</v>
      </c>
      <c r="I1099" t="s">
        <v>11</v>
      </c>
      <c r="K1099" s="2">
        <f>_xlfn.FLOOR.MATH(LOG(Table1[[#This Row],[N_NODES]],Table1[[#This Row],[N_COMPONENTS]]+3))</f>
        <v>1</v>
      </c>
      <c r="L1099" t="s">
        <v>60</v>
      </c>
      <c r="M1099" t="s">
        <v>62</v>
      </c>
    </row>
    <row r="1100" spans="1:13" x14ac:dyDescent="0.25">
      <c r="A1100">
        <v>138</v>
      </c>
      <c r="B1100" t="s">
        <v>8</v>
      </c>
      <c r="C1100" t="s">
        <v>59</v>
      </c>
      <c r="D1100">
        <v>805</v>
      </c>
      <c r="E1100">
        <v>802</v>
      </c>
      <c r="F1100">
        <v>2000</v>
      </c>
      <c r="G1100">
        <v>0.3125</v>
      </c>
      <c r="H1100">
        <v>0.86305608273288703</v>
      </c>
      <c r="I1100" t="s">
        <v>10</v>
      </c>
      <c r="J1100" t="b">
        <f t="shared" ref="J1100:J1131" si="481">H1100&gt;H1101</f>
        <v>0</v>
      </c>
      <c r="K1100" s="2">
        <f>_xlfn.FLOOR.MATH(LOG(Table1[[#This Row],[N_NODES]],Table1[[#This Row],[N_COMPONENTS]]+3))</f>
        <v>1</v>
      </c>
      <c r="L1100" t="s">
        <v>60</v>
      </c>
      <c r="M1100" t="s">
        <v>62</v>
      </c>
    </row>
    <row r="1101" spans="1:13" x14ac:dyDescent="0.25">
      <c r="A1101">
        <v>139</v>
      </c>
      <c r="B1101" t="s">
        <v>8</v>
      </c>
      <c r="C1101" t="s">
        <v>59</v>
      </c>
      <c r="D1101">
        <v>805</v>
      </c>
      <c r="E1101">
        <v>802</v>
      </c>
      <c r="F1101">
        <v>2000</v>
      </c>
      <c r="G1101">
        <v>0.3125</v>
      </c>
      <c r="H1101">
        <v>0.86308121300823404</v>
      </c>
      <c r="I1101" t="s">
        <v>11</v>
      </c>
      <c r="K1101" s="2">
        <f>_xlfn.FLOOR.MATH(LOG(Table1[[#This Row],[N_NODES]],Table1[[#This Row],[N_COMPONENTS]]+3))</f>
        <v>1</v>
      </c>
      <c r="L1101" t="s">
        <v>60</v>
      </c>
      <c r="M1101" t="s">
        <v>62</v>
      </c>
    </row>
    <row r="1102" spans="1:13" x14ac:dyDescent="0.25">
      <c r="A1102">
        <v>140</v>
      </c>
      <c r="B1102" t="s">
        <v>8</v>
      </c>
      <c r="C1102" t="s">
        <v>59</v>
      </c>
      <c r="D1102">
        <v>805</v>
      </c>
      <c r="E1102">
        <v>802</v>
      </c>
      <c r="F1102">
        <v>1500</v>
      </c>
      <c r="G1102">
        <v>0.30599999999999999</v>
      </c>
      <c r="H1102">
        <v>0.85818684058157402</v>
      </c>
      <c r="I1102" t="s">
        <v>10</v>
      </c>
      <c r="J1102" t="b">
        <f t="shared" ref="J1102:J1133" si="482">H1102&gt;H1103</f>
        <v>0</v>
      </c>
      <c r="K1102" s="2">
        <f>_xlfn.FLOOR.MATH(LOG(Table1[[#This Row],[N_NODES]],Table1[[#This Row],[N_COMPONENTS]]+3))</f>
        <v>1</v>
      </c>
      <c r="L1102" t="s">
        <v>60</v>
      </c>
      <c r="M1102" t="s">
        <v>62</v>
      </c>
    </row>
    <row r="1103" spans="1:13" x14ac:dyDescent="0.25">
      <c r="A1103">
        <v>141</v>
      </c>
      <c r="B1103" t="s">
        <v>8</v>
      </c>
      <c r="C1103" t="s">
        <v>59</v>
      </c>
      <c r="D1103">
        <v>805</v>
      </c>
      <c r="E1103">
        <v>802</v>
      </c>
      <c r="F1103">
        <v>1500</v>
      </c>
      <c r="G1103">
        <v>0.312</v>
      </c>
      <c r="H1103">
        <v>0.86249014893206299</v>
      </c>
      <c r="I1103" t="s">
        <v>11</v>
      </c>
      <c r="K1103" s="2">
        <f>_xlfn.FLOOR.MATH(LOG(Table1[[#This Row],[N_NODES]],Table1[[#This Row],[N_COMPONENTS]]+3))</f>
        <v>1</v>
      </c>
      <c r="L1103" t="s">
        <v>60</v>
      </c>
      <c r="M1103" t="s">
        <v>62</v>
      </c>
    </row>
    <row r="1104" spans="1:13" x14ac:dyDescent="0.25">
      <c r="A1104">
        <v>142</v>
      </c>
      <c r="B1104" t="s">
        <v>8</v>
      </c>
      <c r="C1104" t="s">
        <v>59</v>
      </c>
      <c r="D1104">
        <v>805</v>
      </c>
      <c r="E1104">
        <v>802</v>
      </c>
      <c r="F1104">
        <v>1250</v>
      </c>
      <c r="G1104">
        <v>0.317</v>
      </c>
      <c r="H1104">
        <v>0.85672727418939698</v>
      </c>
      <c r="I1104" t="s">
        <v>10</v>
      </c>
      <c r="J1104" t="b">
        <f t="shared" ref="J1104:J1135" si="483">H1104&gt;H1105</f>
        <v>0</v>
      </c>
      <c r="K1104" s="2">
        <f>_xlfn.FLOOR.MATH(LOG(Table1[[#This Row],[N_NODES]],Table1[[#This Row],[N_COMPONENTS]]+3))</f>
        <v>1</v>
      </c>
      <c r="L1104" t="s">
        <v>60</v>
      </c>
      <c r="M1104" t="s">
        <v>62</v>
      </c>
    </row>
    <row r="1105" spans="1:13" x14ac:dyDescent="0.25">
      <c r="A1105">
        <v>143</v>
      </c>
      <c r="B1105" t="s">
        <v>8</v>
      </c>
      <c r="C1105" t="s">
        <v>59</v>
      </c>
      <c r="D1105">
        <v>805</v>
      </c>
      <c r="E1105">
        <v>802</v>
      </c>
      <c r="F1105">
        <v>1250</v>
      </c>
      <c r="G1105">
        <v>0.3115</v>
      </c>
      <c r="H1105">
        <v>0.86212726775604698</v>
      </c>
      <c r="I1105" t="s">
        <v>11</v>
      </c>
      <c r="K1105" s="2">
        <f>_xlfn.FLOOR.MATH(LOG(Table1[[#This Row],[N_NODES]],Table1[[#This Row],[N_COMPONENTS]]+3))</f>
        <v>1</v>
      </c>
      <c r="L1105" t="s">
        <v>60</v>
      </c>
      <c r="M1105" t="s">
        <v>62</v>
      </c>
    </row>
    <row r="1106" spans="1:13" x14ac:dyDescent="0.25">
      <c r="A1106">
        <v>144</v>
      </c>
      <c r="B1106" t="s">
        <v>8</v>
      </c>
      <c r="C1106" t="s">
        <v>59</v>
      </c>
      <c r="D1106">
        <v>805</v>
      </c>
      <c r="E1106">
        <v>802</v>
      </c>
      <c r="F1106">
        <v>1000</v>
      </c>
      <c r="G1106">
        <v>0.312</v>
      </c>
      <c r="H1106">
        <v>0.86153318804683399</v>
      </c>
      <c r="I1106" t="s">
        <v>10</v>
      </c>
      <c r="J1106" t="b">
        <f t="shared" ref="J1106:J1137" si="484">H1106&gt;H1107</f>
        <v>1</v>
      </c>
      <c r="K1106" s="2">
        <f>_xlfn.FLOOR.MATH(LOG(Table1[[#This Row],[N_NODES]],Table1[[#This Row],[N_COMPONENTS]]+3))</f>
        <v>1</v>
      </c>
      <c r="L1106" t="s">
        <v>60</v>
      </c>
      <c r="M1106" t="s">
        <v>62</v>
      </c>
    </row>
    <row r="1107" spans="1:13" x14ac:dyDescent="0.25">
      <c r="A1107">
        <v>145</v>
      </c>
      <c r="B1107" t="s">
        <v>8</v>
      </c>
      <c r="C1107" t="s">
        <v>59</v>
      </c>
      <c r="D1107">
        <v>805</v>
      </c>
      <c r="E1107">
        <v>802</v>
      </c>
      <c r="F1107">
        <v>1000</v>
      </c>
      <c r="G1107">
        <v>0.311</v>
      </c>
      <c r="H1107">
        <v>0.86150604734945901</v>
      </c>
      <c r="I1107" t="s">
        <v>11</v>
      </c>
      <c r="K1107" s="2">
        <f>_xlfn.FLOOR.MATH(LOG(Table1[[#This Row],[N_NODES]],Table1[[#This Row],[N_COMPONENTS]]+3))</f>
        <v>1</v>
      </c>
      <c r="L1107" t="s">
        <v>60</v>
      </c>
      <c r="M1107" t="s">
        <v>62</v>
      </c>
    </row>
    <row r="1108" spans="1:13" x14ac:dyDescent="0.25">
      <c r="A1108">
        <v>146</v>
      </c>
      <c r="B1108" t="s">
        <v>8</v>
      </c>
      <c r="C1108" t="s">
        <v>59</v>
      </c>
      <c r="D1108">
        <v>805</v>
      </c>
      <c r="E1108">
        <v>802</v>
      </c>
      <c r="F1108">
        <v>500</v>
      </c>
      <c r="G1108">
        <v>0.309</v>
      </c>
      <c r="H1108">
        <v>0.85902217093412203</v>
      </c>
      <c r="I1108" t="s">
        <v>10</v>
      </c>
      <c r="J1108" t="b">
        <f t="shared" ref="J1108:J1139" si="485">H1108&gt;H1109</f>
        <v>0</v>
      </c>
      <c r="K1108" s="2">
        <f>_xlfn.FLOOR.MATH(LOG(Table1[[#This Row],[N_NODES]],Table1[[#This Row],[N_COMPONENTS]]+3))</f>
        <v>1</v>
      </c>
      <c r="L1108" t="s">
        <v>60</v>
      </c>
      <c r="M1108" t="s">
        <v>62</v>
      </c>
    </row>
    <row r="1109" spans="1:13" x14ac:dyDescent="0.25">
      <c r="A1109">
        <v>147</v>
      </c>
      <c r="B1109" t="s">
        <v>8</v>
      </c>
      <c r="C1109" t="s">
        <v>59</v>
      </c>
      <c r="D1109">
        <v>805</v>
      </c>
      <c r="E1109">
        <v>802</v>
      </c>
      <c r="F1109">
        <v>500</v>
      </c>
      <c r="G1109">
        <v>0.3085</v>
      </c>
      <c r="H1109">
        <v>0.859407166752444</v>
      </c>
      <c r="I1109" t="s">
        <v>11</v>
      </c>
      <c r="K1109" s="2">
        <f>_xlfn.FLOOR.MATH(LOG(Table1[[#This Row],[N_NODES]],Table1[[#This Row],[N_COMPONENTS]]+3))</f>
        <v>1</v>
      </c>
      <c r="L1109" t="s">
        <v>60</v>
      </c>
      <c r="M1109" t="s">
        <v>62</v>
      </c>
    </row>
    <row r="1110" spans="1:13" x14ac:dyDescent="0.25">
      <c r="A1110">
        <v>148</v>
      </c>
      <c r="B1110" t="s">
        <v>8</v>
      </c>
      <c r="C1110" t="s">
        <v>59</v>
      </c>
      <c r="D1110">
        <v>805</v>
      </c>
      <c r="E1110">
        <v>802</v>
      </c>
      <c r="F1110">
        <v>200</v>
      </c>
      <c r="G1110">
        <v>0.31</v>
      </c>
      <c r="H1110">
        <v>0.81858755790015403</v>
      </c>
      <c r="I1110" t="s">
        <v>10</v>
      </c>
      <c r="J1110" t="b">
        <f t="shared" ref="J1110:J1141" si="486">H1110&gt;H1111</f>
        <v>0</v>
      </c>
      <c r="K1110" s="2">
        <f>_xlfn.FLOOR.MATH(LOG(Table1[[#This Row],[N_NODES]],Table1[[#This Row],[N_COMPONENTS]]+3))</f>
        <v>1</v>
      </c>
      <c r="L1110" t="s">
        <v>60</v>
      </c>
      <c r="M1110" t="s">
        <v>62</v>
      </c>
    </row>
    <row r="1111" spans="1:13" x14ac:dyDescent="0.25">
      <c r="A1111">
        <v>149</v>
      </c>
      <c r="B1111" t="s">
        <v>8</v>
      </c>
      <c r="C1111" t="s">
        <v>59</v>
      </c>
      <c r="D1111">
        <v>805</v>
      </c>
      <c r="E1111">
        <v>802</v>
      </c>
      <c r="F1111">
        <v>200</v>
      </c>
      <c r="G1111">
        <v>0.30549999999999999</v>
      </c>
      <c r="H1111">
        <v>0.85604775154400403</v>
      </c>
      <c r="I1111" t="s">
        <v>11</v>
      </c>
      <c r="K1111" s="2">
        <f>_xlfn.FLOOR.MATH(LOG(Table1[[#This Row],[N_NODES]],Table1[[#This Row],[N_COMPONENTS]]+3))</f>
        <v>1</v>
      </c>
      <c r="L1111" t="s">
        <v>60</v>
      </c>
      <c r="M1111" t="s">
        <v>62</v>
      </c>
    </row>
    <row r="1112" spans="1:13" x14ac:dyDescent="0.25">
      <c r="A1112">
        <v>150</v>
      </c>
      <c r="B1112" t="s">
        <v>8</v>
      </c>
      <c r="C1112" t="s">
        <v>59</v>
      </c>
      <c r="D1112">
        <v>805</v>
      </c>
      <c r="E1112">
        <v>802</v>
      </c>
      <c r="F1112">
        <v>100</v>
      </c>
      <c r="G1112">
        <v>0.26750000000000002</v>
      </c>
      <c r="H1112">
        <v>0.82201331703551195</v>
      </c>
      <c r="I1112" t="s">
        <v>10</v>
      </c>
      <c r="J1112" t="b">
        <f t="shared" ref="J1112:J1143" si="487">H1112&gt;H1113</f>
        <v>0</v>
      </c>
      <c r="K1112" s="2">
        <f>_xlfn.FLOOR.MATH(LOG(Table1[[#This Row],[N_NODES]],Table1[[#This Row],[N_COMPONENTS]]+3))</f>
        <v>1</v>
      </c>
      <c r="L1112" t="s">
        <v>60</v>
      </c>
      <c r="M1112" t="s">
        <v>62</v>
      </c>
    </row>
    <row r="1113" spans="1:13" x14ac:dyDescent="0.25">
      <c r="A1113">
        <v>151</v>
      </c>
      <c r="B1113" t="s">
        <v>8</v>
      </c>
      <c r="C1113" t="s">
        <v>59</v>
      </c>
      <c r="D1113">
        <v>805</v>
      </c>
      <c r="E1113">
        <v>802</v>
      </c>
      <c r="F1113">
        <v>100</v>
      </c>
      <c r="G1113">
        <v>0.30399999999999999</v>
      </c>
      <c r="H1113">
        <v>0.85235762191199105</v>
      </c>
      <c r="I1113" t="s">
        <v>11</v>
      </c>
      <c r="K1113" s="2">
        <f>_xlfn.FLOOR.MATH(LOG(Table1[[#This Row],[N_NODES]],Table1[[#This Row],[N_COMPONENTS]]+3))</f>
        <v>1</v>
      </c>
      <c r="L1113" t="s">
        <v>60</v>
      </c>
      <c r="M1113" t="s">
        <v>62</v>
      </c>
    </row>
    <row r="1114" spans="1:13" x14ac:dyDescent="0.25">
      <c r="A1114">
        <v>152</v>
      </c>
      <c r="B1114" t="s">
        <v>8</v>
      </c>
      <c r="C1114" t="s">
        <v>59</v>
      </c>
      <c r="D1114">
        <v>805</v>
      </c>
      <c r="E1114">
        <v>802</v>
      </c>
      <c r="F1114">
        <v>50</v>
      </c>
      <c r="G1114">
        <v>0.30199999999999999</v>
      </c>
      <c r="H1114">
        <v>0.84354996300823404</v>
      </c>
      <c r="I1114" t="s">
        <v>10</v>
      </c>
      <c r="J1114" t="b">
        <f t="shared" ref="J1114:J1145" si="488">H1114&gt;H1115</f>
        <v>0</v>
      </c>
      <c r="K1114" s="2">
        <f>_xlfn.FLOOR.MATH(LOG(Table1[[#This Row],[N_NODES]],Table1[[#This Row],[N_COMPONENTS]]+3))</f>
        <v>1</v>
      </c>
      <c r="L1114" t="s">
        <v>60</v>
      </c>
      <c r="M1114" t="s">
        <v>62</v>
      </c>
    </row>
    <row r="1115" spans="1:13" x14ac:dyDescent="0.25">
      <c r="A1115">
        <v>153</v>
      </c>
      <c r="B1115" t="s">
        <v>8</v>
      </c>
      <c r="C1115" t="s">
        <v>59</v>
      </c>
      <c r="D1115">
        <v>805</v>
      </c>
      <c r="E1115">
        <v>802</v>
      </c>
      <c r="F1115">
        <v>50</v>
      </c>
      <c r="G1115">
        <v>0.29649999999999999</v>
      </c>
      <c r="H1115">
        <v>0.84553525476067903</v>
      </c>
      <c r="I1115" t="s">
        <v>11</v>
      </c>
      <c r="K1115" s="2">
        <f>_xlfn.FLOOR.MATH(LOG(Table1[[#This Row],[N_NODES]],Table1[[#This Row],[N_COMPONENTS]]+3))</f>
        <v>1</v>
      </c>
      <c r="L1115" t="s">
        <v>60</v>
      </c>
      <c r="M1115" t="s">
        <v>62</v>
      </c>
    </row>
    <row r="1116" spans="1:13" x14ac:dyDescent="0.25">
      <c r="A1116">
        <v>154</v>
      </c>
      <c r="B1116" t="s">
        <v>8</v>
      </c>
      <c r="C1116" t="s">
        <v>59</v>
      </c>
      <c r="D1116">
        <v>805</v>
      </c>
      <c r="E1116">
        <v>802</v>
      </c>
      <c r="F1116">
        <v>25</v>
      </c>
      <c r="G1116">
        <v>0.28149999999999997</v>
      </c>
      <c r="H1116">
        <v>0.82825065137673604</v>
      </c>
      <c r="I1116" t="s">
        <v>10</v>
      </c>
      <c r="J1116" t="b">
        <f t="shared" ref="J1116:J1147" si="489">H1116&gt;H1117</f>
        <v>0</v>
      </c>
      <c r="K1116" s="2">
        <f>_xlfn.FLOOR.MATH(LOG(Table1[[#This Row],[N_NODES]],Table1[[#This Row],[N_COMPONENTS]]+3))</f>
        <v>1</v>
      </c>
      <c r="L1116" t="s">
        <v>60</v>
      </c>
      <c r="M1116" t="s">
        <v>62</v>
      </c>
    </row>
    <row r="1117" spans="1:13" x14ac:dyDescent="0.25">
      <c r="A1117">
        <v>155</v>
      </c>
      <c r="B1117" t="s">
        <v>8</v>
      </c>
      <c r="C1117" t="s">
        <v>59</v>
      </c>
      <c r="D1117">
        <v>805</v>
      </c>
      <c r="E1117">
        <v>802</v>
      </c>
      <c r="F1117">
        <v>25</v>
      </c>
      <c r="G1117">
        <v>0.28299999999999997</v>
      </c>
      <c r="H1117">
        <v>0.83404468766083295</v>
      </c>
      <c r="I1117" t="s">
        <v>11</v>
      </c>
      <c r="K1117" s="2">
        <f>_xlfn.FLOOR.MATH(LOG(Table1[[#This Row],[N_NODES]],Table1[[#This Row],[N_COMPONENTS]]+3))</f>
        <v>1</v>
      </c>
      <c r="L1117" t="s">
        <v>60</v>
      </c>
      <c r="M1117" t="s">
        <v>62</v>
      </c>
    </row>
    <row r="1118" spans="1:13" x14ac:dyDescent="0.25">
      <c r="A1118">
        <v>156</v>
      </c>
      <c r="B1118" t="s">
        <v>8</v>
      </c>
      <c r="C1118" t="s">
        <v>59</v>
      </c>
      <c r="D1118">
        <v>605</v>
      </c>
      <c r="E1118">
        <v>602</v>
      </c>
      <c r="F1118">
        <v>6000</v>
      </c>
      <c r="G1118">
        <v>0.3145</v>
      </c>
      <c r="H1118">
        <v>0.86302793682449797</v>
      </c>
      <c r="I1118" t="s">
        <v>10</v>
      </c>
      <c r="J1118" t="b">
        <f t="shared" ref="J1118:J1149" si="490">H1118&gt;H1119</f>
        <v>0</v>
      </c>
      <c r="K1118" s="2">
        <f>_xlfn.FLOOR.MATH(LOG(Table1[[#This Row],[N_NODES]],Table1[[#This Row],[N_COMPONENTS]]+3))</f>
        <v>1</v>
      </c>
      <c r="L1118" t="s">
        <v>60</v>
      </c>
      <c r="M1118" t="s">
        <v>62</v>
      </c>
    </row>
    <row r="1119" spans="1:13" x14ac:dyDescent="0.25">
      <c r="A1119">
        <v>157</v>
      </c>
      <c r="B1119" t="s">
        <v>8</v>
      </c>
      <c r="C1119" t="s">
        <v>59</v>
      </c>
      <c r="D1119">
        <v>605</v>
      </c>
      <c r="E1119">
        <v>602</v>
      </c>
      <c r="F1119">
        <v>6000</v>
      </c>
      <c r="G1119">
        <v>0.3175</v>
      </c>
      <c r="H1119">
        <v>0.86484837397066305</v>
      </c>
      <c r="I1119" t="s">
        <v>11</v>
      </c>
      <c r="K1119" s="2">
        <f>_xlfn.FLOOR.MATH(LOG(Table1[[#This Row],[N_NODES]],Table1[[#This Row],[N_COMPONENTS]]+3))</f>
        <v>1</v>
      </c>
      <c r="L1119" t="s">
        <v>60</v>
      </c>
      <c r="M1119" t="s">
        <v>62</v>
      </c>
    </row>
    <row r="1120" spans="1:13" x14ac:dyDescent="0.25">
      <c r="A1120">
        <v>158</v>
      </c>
      <c r="B1120" t="s">
        <v>8</v>
      </c>
      <c r="C1120" t="s">
        <v>59</v>
      </c>
      <c r="D1120">
        <v>605</v>
      </c>
      <c r="E1120">
        <v>602</v>
      </c>
      <c r="F1120">
        <v>4000</v>
      </c>
      <c r="G1120">
        <v>0.30649999999999999</v>
      </c>
      <c r="H1120">
        <v>0.86158244338651502</v>
      </c>
      <c r="I1120" t="s">
        <v>10</v>
      </c>
      <c r="J1120" t="b">
        <f t="shared" ref="J1120:J1151" si="491">H1120&gt;H1121</f>
        <v>0</v>
      </c>
      <c r="K1120" s="2">
        <f>_xlfn.FLOOR.MATH(LOG(Table1[[#This Row],[N_NODES]],Table1[[#This Row],[N_COMPONENTS]]+3))</f>
        <v>1</v>
      </c>
      <c r="L1120" t="s">
        <v>60</v>
      </c>
      <c r="M1120" t="s">
        <v>62</v>
      </c>
    </row>
    <row r="1121" spans="1:13" x14ac:dyDescent="0.25">
      <c r="A1121">
        <v>159</v>
      </c>
      <c r="B1121" t="s">
        <v>8</v>
      </c>
      <c r="C1121" t="s">
        <v>59</v>
      </c>
      <c r="D1121">
        <v>605</v>
      </c>
      <c r="E1121">
        <v>602</v>
      </c>
      <c r="F1121">
        <v>4000</v>
      </c>
      <c r="G1121">
        <v>0.3175</v>
      </c>
      <c r="H1121">
        <v>0.864430206188883</v>
      </c>
      <c r="I1121" t="s">
        <v>11</v>
      </c>
      <c r="K1121" s="2">
        <f>_xlfn.FLOOR.MATH(LOG(Table1[[#This Row],[N_NODES]],Table1[[#This Row],[N_COMPONENTS]]+3))</f>
        <v>1</v>
      </c>
      <c r="L1121" t="s">
        <v>60</v>
      </c>
      <c r="M1121" t="s">
        <v>62</v>
      </c>
    </row>
    <row r="1122" spans="1:13" x14ac:dyDescent="0.25">
      <c r="A1122">
        <v>160</v>
      </c>
      <c r="B1122" t="s">
        <v>8</v>
      </c>
      <c r="C1122" t="s">
        <v>59</v>
      </c>
      <c r="D1122">
        <v>605</v>
      </c>
      <c r="E1122">
        <v>602</v>
      </c>
      <c r="F1122">
        <v>3000</v>
      </c>
      <c r="G1122">
        <v>0.309</v>
      </c>
      <c r="H1122">
        <v>0.86387432449819801</v>
      </c>
      <c r="I1122" t="s">
        <v>10</v>
      </c>
      <c r="J1122" t="b">
        <f t="shared" ref="J1122:J1153" si="492">H1122&gt;H1123</f>
        <v>0</v>
      </c>
      <c r="K1122" s="2">
        <f>_xlfn.FLOOR.MATH(LOG(Table1[[#This Row],[N_NODES]],Table1[[#This Row],[N_COMPONENTS]]+3))</f>
        <v>1</v>
      </c>
      <c r="L1122" t="s">
        <v>60</v>
      </c>
      <c r="M1122" t="s">
        <v>62</v>
      </c>
    </row>
    <row r="1123" spans="1:13" x14ac:dyDescent="0.25">
      <c r="A1123">
        <v>161</v>
      </c>
      <c r="B1123" t="s">
        <v>8</v>
      </c>
      <c r="C1123" t="s">
        <v>59</v>
      </c>
      <c r="D1123">
        <v>605</v>
      </c>
      <c r="E1123">
        <v>602</v>
      </c>
      <c r="F1123">
        <v>3000</v>
      </c>
      <c r="G1123">
        <v>0.318</v>
      </c>
      <c r="H1123">
        <v>0.86407536670097795</v>
      </c>
      <c r="I1123" t="s">
        <v>11</v>
      </c>
      <c r="K1123" s="2">
        <f>_xlfn.FLOOR.MATH(LOG(Table1[[#This Row],[N_NODES]],Table1[[#This Row],[N_COMPONENTS]]+3))</f>
        <v>1</v>
      </c>
      <c r="L1123" t="s">
        <v>60</v>
      </c>
      <c r="M1123" t="s">
        <v>62</v>
      </c>
    </row>
    <row r="1124" spans="1:13" x14ac:dyDescent="0.25">
      <c r="A1124">
        <v>162</v>
      </c>
      <c r="B1124" t="s">
        <v>8</v>
      </c>
      <c r="C1124" t="s">
        <v>59</v>
      </c>
      <c r="D1124">
        <v>605</v>
      </c>
      <c r="E1124">
        <v>602</v>
      </c>
      <c r="F1124">
        <v>2500</v>
      </c>
      <c r="G1124">
        <v>0.309</v>
      </c>
      <c r="H1124">
        <v>0.86082451428203799</v>
      </c>
      <c r="I1124" t="s">
        <v>10</v>
      </c>
      <c r="J1124" t="b">
        <f t="shared" ref="J1124:J1155" si="493">H1124&gt;H1125</f>
        <v>0</v>
      </c>
      <c r="K1124" s="2">
        <f>_xlfn.FLOOR.MATH(LOG(Table1[[#This Row],[N_NODES]],Table1[[#This Row],[N_COMPONENTS]]+3))</f>
        <v>1</v>
      </c>
      <c r="L1124" t="s">
        <v>60</v>
      </c>
      <c r="M1124" t="s">
        <v>62</v>
      </c>
    </row>
    <row r="1125" spans="1:13" x14ac:dyDescent="0.25">
      <c r="A1125">
        <v>163</v>
      </c>
      <c r="B1125" t="s">
        <v>8</v>
      </c>
      <c r="C1125" t="s">
        <v>59</v>
      </c>
      <c r="D1125">
        <v>605</v>
      </c>
      <c r="E1125">
        <v>602</v>
      </c>
      <c r="F1125">
        <v>2500</v>
      </c>
      <c r="G1125">
        <v>0.3165</v>
      </c>
      <c r="H1125">
        <v>0.86386025154400403</v>
      </c>
      <c r="I1125" t="s">
        <v>11</v>
      </c>
      <c r="K1125" s="2">
        <f>_xlfn.FLOOR.MATH(LOG(Table1[[#This Row],[N_NODES]],Table1[[#This Row],[N_COMPONENTS]]+3))</f>
        <v>1</v>
      </c>
      <c r="L1125" t="s">
        <v>60</v>
      </c>
      <c r="M1125" t="s">
        <v>62</v>
      </c>
    </row>
    <row r="1126" spans="1:13" x14ac:dyDescent="0.25">
      <c r="A1126">
        <v>164</v>
      </c>
      <c r="B1126" t="s">
        <v>8</v>
      </c>
      <c r="C1126" t="s">
        <v>59</v>
      </c>
      <c r="D1126">
        <v>605</v>
      </c>
      <c r="E1126">
        <v>602</v>
      </c>
      <c r="F1126">
        <v>2000</v>
      </c>
      <c r="G1126">
        <v>0.3175</v>
      </c>
      <c r="H1126">
        <v>0.86340489095470896</v>
      </c>
      <c r="I1126" t="s">
        <v>10</v>
      </c>
      <c r="J1126" t="b">
        <f t="shared" ref="J1126:J1157" si="494">H1126&gt;H1127</f>
        <v>0</v>
      </c>
      <c r="K1126" s="2">
        <f>_xlfn.FLOOR.MATH(LOG(Table1[[#This Row],[N_NODES]],Table1[[#This Row],[N_COMPONENTS]]+3))</f>
        <v>1</v>
      </c>
      <c r="L1126" t="s">
        <v>60</v>
      </c>
      <c r="M1126" t="s">
        <v>62</v>
      </c>
    </row>
    <row r="1127" spans="1:13" x14ac:dyDescent="0.25">
      <c r="A1127">
        <v>165</v>
      </c>
      <c r="B1127" t="s">
        <v>8</v>
      </c>
      <c r="C1127" t="s">
        <v>59</v>
      </c>
      <c r="D1127">
        <v>605</v>
      </c>
      <c r="E1127">
        <v>602</v>
      </c>
      <c r="F1127">
        <v>2000</v>
      </c>
      <c r="G1127">
        <v>0.315</v>
      </c>
      <c r="H1127">
        <v>0.86359588104734897</v>
      </c>
      <c r="I1127" t="s">
        <v>11</v>
      </c>
      <c r="K1127" s="2">
        <f>_xlfn.FLOOR.MATH(LOG(Table1[[#This Row],[N_NODES]],Table1[[#This Row],[N_COMPONENTS]]+3))</f>
        <v>1</v>
      </c>
      <c r="L1127" t="s">
        <v>60</v>
      </c>
      <c r="M1127" t="s">
        <v>62</v>
      </c>
    </row>
    <row r="1128" spans="1:13" x14ac:dyDescent="0.25">
      <c r="A1128">
        <v>166</v>
      </c>
      <c r="B1128" t="s">
        <v>8</v>
      </c>
      <c r="C1128" t="s">
        <v>59</v>
      </c>
      <c r="D1128">
        <v>605</v>
      </c>
      <c r="E1128">
        <v>602</v>
      </c>
      <c r="F1128">
        <v>1500</v>
      </c>
      <c r="G1128">
        <v>0.3135</v>
      </c>
      <c r="H1128">
        <v>0.85973888638703</v>
      </c>
      <c r="I1128" t="s">
        <v>10</v>
      </c>
      <c r="J1128" t="b">
        <f t="shared" ref="J1128:J1159" si="495">H1128&gt;H1129</f>
        <v>0</v>
      </c>
      <c r="K1128" s="2">
        <f>_xlfn.FLOOR.MATH(LOG(Table1[[#This Row],[N_NODES]],Table1[[#This Row],[N_COMPONENTS]]+3))</f>
        <v>1</v>
      </c>
      <c r="L1128" t="s">
        <v>60</v>
      </c>
      <c r="M1128" t="s">
        <v>62</v>
      </c>
    </row>
    <row r="1129" spans="1:13" x14ac:dyDescent="0.25">
      <c r="A1129">
        <v>167</v>
      </c>
      <c r="B1129" t="s">
        <v>8</v>
      </c>
      <c r="C1129" t="s">
        <v>59</v>
      </c>
      <c r="D1129">
        <v>605</v>
      </c>
      <c r="E1129">
        <v>602</v>
      </c>
      <c r="F1129">
        <v>1500</v>
      </c>
      <c r="G1129">
        <v>0.3125</v>
      </c>
      <c r="H1129">
        <v>0.86308724427431804</v>
      </c>
      <c r="I1129" t="s">
        <v>11</v>
      </c>
      <c r="K1129" s="2">
        <f>_xlfn.FLOOR.MATH(LOG(Table1[[#This Row],[N_NODES]],Table1[[#This Row],[N_COMPONENTS]]+3))</f>
        <v>1</v>
      </c>
      <c r="L1129" t="s">
        <v>60</v>
      </c>
      <c r="M1129" t="s">
        <v>62</v>
      </c>
    </row>
    <row r="1130" spans="1:13" x14ac:dyDescent="0.25">
      <c r="A1130">
        <v>168</v>
      </c>
      <c r="B1130" t="s">
        <v>8</v>
      </c>
      <c r="C1130" t="s">
        <v>59</v>
      </c>
      <c r="D1130">
        <v>605</v>
      </c>
      <c r="E1130">
        <v>602</v>
      </c>
      <c r="F1130">
        <v>1250</v>
      </c>
      <c r="G1130">
        <v>0.29699999999999999</v>
      </c>
      <c r="H1130">
        <v>0.85529886933865096</v>
      </c>
      <c r="I1130" t="s">
        <v>10</v>
      </c>
      <c r="J1130" t="b">
        <f t="shared" ref="J1130:J1161" si="496">H1130&gt;H1131</f>
        <v>0</v>
      </c>
      <c r="K1130" s="2">
        <f>_xlfn.FLOOR.MATH(LOG(Table1[[#This Row],[N_NODES]],Table1[[#This Row],[N_COMPONENTS]]+3))</f>
        <v>1</v>
      </c>
      <c r="L1130" t="s">
        <v>60</v>
      </c>
      <c r="M1130" t="s">
        <v>62</v>
      </c>
    </row>
    <row r="1131" spans="1:13" x14ac:dyDescent="0.25">
      <c r="A1131">
        <v>169</v>
      </c>
      <c r="B1131" t="s">
        <v>8</v>
      </c>
      <c r="C1131" t="s">
        <v>59</v>
      </c>
      <c r="D1131">
        <v>605</v>
      </c>
      <c r="E1131">
        <v>602</v>
      </c>
      <c r="F1131">
        <v>1250</v>
      </c>
      <c r="G1131">
        <v>0.3135</v>
      </c>
      <c r="H1131">
        <v>0.86275351421770397</v>
      </c>
      <c r="I1131" t="s">
        <v>11</v>
      </c>
      <c r="K1131" s="2">
        <f>_xlfn.FLOOR.MATH(LOG(Table1[[#This Row],[N_NODES]],Table1[[#This Row],[N_COMPONENTS]]+3))</f>
        <v>1</v>
      </c>
      <c r="L1131" t="s">
        <v>60</v>
      </c>
      <c r="M1131" t="s">
        <v>62</v>
      </c>
    </row>
    <row r="1132" spans="1:13" x14ac:dyDescent="0.25">
      <c r="A1132">
        <v>170</v>
      </c>
      <c r="B1132" t="s">
        <v>8</v>
      </c>
      <c r="C1132" t="s">
        <v>59</v>
      </c>
      <c r="D1132">
        <v>605</v>
      </c>
      <c r="E1132">
        <v>602</v>
      </c>
      <c r="F1132">
        <v>1000</v>
      </c>
      <c r="G1132">
        <v>0.3125</v>
      </c>
      <c r="H1132">
        <v>0.86235042460113198</v>
      </c>
      <c r="I1132" t="s">
        <v>10</v>
      </c>
      <c r="J1132" t="b">
        <f t="shared" ref="J1132:J1163" si="497">H1132&gt;H1133</f>
        <v>1</v>
      </c>
      <c r="K1132" s="2">
        <f>_xlfn.FLOOR.MATH(LOG(Table1[[#This Row],[N_NODES]],Table1[[#This Row],[N_COMPONENTS]]+3))</f>
        <v>1</v>
      </c>
      <c r="L1132" t="s">
        <v>60</v>
      </c>
      <c r="M1132" t="s">
        <v>62</v>
      </c>
    </row>
    <row r="1133" spans="1:13" x14ac:dyDescent="0.25">
      <c r="A1133">
        <v>171</v>
      </c>
      <c r="B1133" t="s">
        <v>8</v>
      </c>
      <c r="C1133" t="s">
        <v>59</v>
      </c>
      <c r="D1133">
        <v>605</v>
      </c>
      <c r="E1133">
        <v>602</v>
      </c>
      <c r="F1133">
        <v>1000</v>
      </c>
      <c r="G1133">
        <v>0.3125</v>
      </c>
      <c r="H1133">
        <v>0.86223985138960302</v>
      </c>
      <c r="I1133" t="s">
        <v>11</v>
      </c>
      <c r="K1133" s="2">
        <f>_xlfn.FLOOR.MATH(LOG(Table1[[#This Row],[N_NODES]],Table1[[#This Row],[N_COMPONENTS]]+3))</f>
        <v>1</v>
      </c>
      <c r="L1133" t="s">
        <v>60</v>
      </c>
      <c r="M1133" t="s">
        <v>62</v>
      </c>
    </row>
    <row r="1134" spans="1:13" x14ac:dyDescent="0.25">
      <c r="A1134">
        <v>172</v>
      </c>
      <c r="B1134" t="s">
        <v>8</v>
      </c>
      <c r="C1134" t="s">
        <v>59</v>
      </c>
      <c r="D1134">
        <v>605</v>
      </c>
      <c r="E1134">
        <v>602</v>
      </c>
      <c r="F1134">
        <v>500</v>
      </c>
      <c r="G1134">
        <v>0.313</v>
      </c>
      <c r="H1134">
        <v>0.84629418907617004</v>
      </c>
      <c r="I1134" t="s">
        <v>10</v>
      </c>
      <c r="J1134" t="b">
        <f t="shared" ref="J1134:J1165" si="498">H1134&gt;H1135</f>
        <v>0</v>
      </c>
      <c r="K1134" s="2">
        <f>_xlfn.FLOOR.MATH(LOG(Table1[[#This Row],[N_NODES]],Table1[[#This Row],[N_COMPONENTS]]+3))</f>
        <v>1</v>
      </c>
      <c r="L1134" t="s">
        <v>60</v>
      </c>
      <c r="M1134" t="s">
        <v>62</v>
      </c>
    </row>
    <row r="1135" spans="1:13" x14ac:dyDescent="0.25">
      <c r="A1135">
        <v>173</v>
      </c>
      <c r="B1135" t="s">
        <v>8</v>
      </c>
      <c r="C1135" t="s">
        <v>59</v>
      </c>
      <c r="D1135">
        <v>605</v>
      </c>
      <c r="E1135">
        <v>602</v>
      </c>
      <c r="F1135">
        <v>500</v>
      </c>
      <c r="G1135">
        <v>0.31</v>
      </c>
      <c r="H1135">
        <v>0.85999119435151805</v>
      </c>
      <c r="I1135" t="s">
        <v>11</v>
      </c>
      <c r="K1135" s="2">
        <f>_xlfn.FLOOR.MATH(LOG(Table1[[#This Row],[N_NODES]],Table1[[#This Row],[N_COMPONENTS]]+3))</f>
        <v>1</v>
      </c>
      <c r="L1135" t="s">
        <v>60</v>
      </c>
      <c r="M1135" t="s">
        <v>62</v>
      </c>
    </row>
    <row r="1136" spans="1:13" x14ac:dyDescent="0.25">
      <c r="A1136">
        <v>174</v>
      </c>
      <c r="B1136" t="s">
        <v>8</v>
      </c>
      <c r="C1136" t="s">
        <v>59</v>
      </c>
      <c r="D1136">
        <v>605</v>
      </c>
      <c r="E1136">
        <v>602</v>
      </c>
      <c r="F1136">
        <v>200</v>
      </c>
      <c r="G1136">
        <v>0.3105</v>
      </c>
      <c r="H1136">
        <v>0.84623990768141999</v>
      </c>
      <c r="I1136" t="s">
        <v>10</v>
      </c>
      <c r="J1136" t="b">
        <f t="shared" ref="J1136:J1167" si="499">H1136&gt;H1137</f>
        <v>0</v>
      </c>
      <c r="K1136" s="2">
        <f>_xlfn.FLOOR.MATH(LOG(Table1[[#This Row],[N_NODES]],Table1[[#This Row],[N_COMPONENTS]]+3))</f>
        <v>1</v>
      </c>
      <c r="L1136" t="s">
        <v>60</v>
      </c>
      <c r="M1136" t="s">
        <v>62</v>
      </c>
    </row>
    <row r="1137" spans="1:13" x14ac:dyDescent="0.25">
      <c r="A1137">
        <v>175</v>
      </c>
      <c r="B1137" t="s">
        <v>8</v>
      </c>
      <c r="C1137" t="s">
        <v>59</v>
      </c>
      <c r="D1137">
        <v>605</v>
      </c>
      <c r="E1137">
        <v>602</v>
      </c>
      <c r="F1137">
        <v>200</v>
      </c>
      <c r="G1137">
        <v>0.30649999999999999</v>
      </c>
      <c r="H1137">
        <v>0.85637343991250603</v>
      </c>
      <c r="I1137" t="s">
        <v>11</v>
      </c>
      <c r="K1137" s="2">
        <f>_xlfn.FLOOR.MATH(LOG(Table1[[#This Row],[N_NODES]],Table1[[#This Row],[N_COMPONENTS]]+3))</f>
        <v>1</v>
      </c>
      <c r="L1137" t="s">
        <v>60</v>
      </c>
      <c r="M1137" t="s">
        <v>62</v>
      </c>
    </row>
    <row r="1138" spans="1:13" x14ac:dyDescent="0.25">
      <c r="A1138">
        <v>176</v>
      </c>
      <c r="B1138" t="s">
        <v>8</v>
      </c>
      <c r="C1138" t="s">
        <v>59</v>
      </c>
      <c r="D1138">
        <v>605</v>
      </c>
      <c r="E1138">
        <v>602</v>
      </c>
      <c r="F1138">
        <v>100</v>
      </c>
      <c r="G1138">
        <v>0.2475</v>
      </c>
      <c r="H1138">
        <v>0.80786999806999404</v>
      </c>
      <c r="I1138" t="s">
        <v>10</v>
      </c>
      <c r="J1138" t="b">
        <f t="shared" ref="J1138:J1169" si="500">H1138&gt;H1139</f>
        <v>0</v>
      </c>
      <c r="K1138" s="2">
        <f>_xlfn.FLOOR.MATH(LOG(Table1[[#This Row],[N_NODES]],Table1[[#This Row],[N_COMPONENTS]]+3))</f>
        <v>1</v>
      </c>
      <c r="L1138" t="s">
        <v>60</v>
      </c>
      <c r="M1138" t="s">
        <v>62</v>
      </c>
    </row>
    <row r="1139" spans="1:13" x14ac:dyDescent="0.25">
      <c r="A1139">
        <v>177</v>
      </c>
      <c r="B1139" t="s">
        <v>8</v>
      </c>
      <c r="C1139" t="s">
        <v>59</v>
      </c>
      <c r="D1139">
        <v>605</v>
      </c>
      <c r="E1139">
        <v>602</v>
      </c>
      <c r="F1139">
        <v>100</v>
      </c>
      <c r="G1139">
        <v>0.30499999999999999</v>
      </c>
      <c r="H1139">
        <v>0.85272552914307698</v>
      </c>
      <c r="I1139" t="s">
        <v>11</v>
      </c>
      <c r="K1139" s="2">
        <f>_xlfn.FLOOR.MATH(LOG(Table1[[#This Row],[N_NODES]],Table1[[#This Row],[N_COMPONENTS]]+3))</f>
        <v>1</v>
      </c>
      <c r="L1139" t="s">
        <v>60</v>
      </c>
      <c r="M1139" t="s">
        <v>62</v>
      </c>
    </row>
    <row r="1140" spans="1:13" x14ac:dyDescent="0.25">
      <c r="A1140">
        <v>178</v>
      </c>
      <c r="B1140" t="s">
        <v>8</v>
      </c>
      <c r="C1140" t="s">
        <v>59</v>
      </c>
      <c r="D1140">
        <v>605</v>
      </c>
      <c r="E1140">
        <v>602</v>
      </c>
      <c r="F1140">
        <v>50</v>
      </c>
      <c r="G1140">
        <v>0.26350000000000001</v>
      </c>
      <c r="H1140">
        <v>0.79030896165723097</v>
      </c>
      <c r="I1140" t="s">
        <v>10</v>
      </c>
      <c r="J1140" t="b">
        <f t="shared" ref="J1140:J1171" si="501">H1140&gt;H1141</f>
        <v>0</v>
      </c>
      <c r="K1140" s="2">
        <f>_xlfn.FLOOR.MATH(LOG(Table1[[#This Row],[N_NODES]],Table1[[#This Row],[N_COMPONENTS]]+3))</f>
        <v>1</v>
      </c>
      <c r="L1140" t="s">
        <v>60</v>
      </c>
      <c r="M1140" t="s">
        <v>62</v>
      </c>
    </row>
    <row r="1141" spans="1:13" x14ac:dyDescent="0.25">
      <c r="A1141">
        <v>179</v>
      </c>
      <c r="B1141" t="s">
        <v>8</v>
      </c>
      <c r="C1141" t="s">
        <v>59</v>
      </c>
      <c r="D1141">
        <v>605</v>
      </c>
      <c r="E1141">
        <v>602</v>
      </c>
      <c r="F1141">
        <v>50</v>
      </c>
      <c r="G1141">
        <v>0.29649999999999999</v>
      </c>
      <c r="H1141">
        <v>0.84634444962686495</v>
      </c>
      <c r="I1141" t="s">
        <v>11</v>
      </c>
      <c r="K1141" s="2">
        <f>_xlfn.FLOOR.MATH(LOG(Table1[[#This Row],[N_NODES]],Table1[[#This Row],[N_COMPONENTS]]+3))</f>
        <v>1</v>
      </c>
      <c r="L1141" t="s">
        <v>60</v>
      </c>
      <c r="M1141" t="s">
        <v>62</v>
      </c>
    </row>
    <row r="1142" spans="1:13" x14ac:dyDescent="0.25">
      <c r="A1142">
        <v>180</v>
      </c>
      <c r="B1142" t="s">
        <v>8</v>
      </c>
      <c r="C1142" t="s">
        <v>59</v>
      </c>
      <c r="D1142">
        <v>605</v>
      </c>
      <c r="E1142">
        <v>602</v>
      </c>
      <c r="F1142">
        <v>25</v>
      </c>
      <c r="G1142">
        <v>0.28849999999999998</v>
      </c>
      <c r="H1142">
        <v>0.82590247844827502</v>
      </c>
      <c r="I1142" t="s">
        <v>10</v>
      </c>
      <c r="J1142" t="b">
        <f t="shared" ref="J1142:J1173" si="502">H1142&gt;H1143</f>
        <v>0</v>
      </c>
      <c r="K1142" s="2">
        <f>_xlfn.FLOOR.MATH(LOG(Table1[[#This Row],[N_NODES]],Table1[[#This Row],[N_COMPONENTS]]+3))</f>
        <v>1</v>
      </c>
      <c r="L1142" t="s">
        <v>60</v>
      </c>
      <c r="M1142" t="s">
        <v>62</v>
      </c>
    </row>
    <row r="1143" spans="1:13" x14ac:dyDescent="0.25">
      <c r="A1143">
        <v>181</v>
      </c>
      <c r="B1143" t="s">
        <v>8</v>
      </c>
      <c r="C1143" t="s">
        <v>59</v>
      </c>
      <c r="D1143">
        <v>605</v>
      </c>
      <c r="E1143">
        <v>602</v>
      </c>
      <c r="F1143">
        <v>25</v>
      </c>
      <c r="G1143">
        <v>0.28000000000000003</v>
      </c>
      <c r="H1143">
        <v>0.83191464552238803</v>
      </c>
      <c r="I1143" t="s">
        <v>11</v>
      </c>
      <c r="K1143" s="2">
        <f>_xlfn.FLOOR.MATH(LOG(Table1[[#This Row],[N_NODES]],Table1[[#This Row],[N_COMPONENTS]]+3))</f>
        <v>1</v>
      </c>
      <c r="L1143" t="s">
        <v>60</v>
      </c>
      <c r="M1143" t="s">
        <v>62</v>
      </c>
    </row>
    <row r="1144" spans="1:13" x14ac:dyDescent="0.25">
      <c r="A1144">
        <v>182</v>
      </c>
      <c r="B1144" t="s">
        <v>8</v>
      </c>
      <c r="C1144" t="s">
        <v>59</v>
      </c>
      <c r="D1144">
        <v>405</v>
      </c>
      <c r="E1144">
        <v>402</v>
      </c>
      <c r="F1144">
        <v>6000</v>
      </c>
      <c r="G1144">
        <v>0.3105</v>
      </c>
      <c r="H1144">
        <v>0.86404118952650499</v>
      </c>
      <c r="I1144" t="s">
        <v>10</v>
      </c>
      <c r="J1144" t="b">
        <f t="shared" ref="J1144:J1175" si="503">H1144&gt;H1145</f>
        <v>0</v>
      </c>
      <c r="K1144" s="2">
        <f>_xlfn.FLOOR.MATH(LOG(Table1[[#This Row],[N_NODES]],Table1[[#This Row],[N_COMPONENTS]]+3))</f>
        <v>1</v>
      </c>
      <c r="L1144" t="s">
        <v>60</v>
      </c>
      <c r="M1144" t="s">
        <v>62</v>
      </c>
    </row>
    <row r="1145" spans="1:13" x14ac:dyDescent="0.25">
      <c r="A1145">
        <v>183</v>
      </c>
      <c r="B1145" t="s">
        <v>8</v>
      </c>
      <c r="C1145" t="s">
        <v>59</v>
      </c>
      <c r="D1145">
        <v>405</v>
      </c>
      <c r="E1145">
        <v>402</v>
      </c>
      <c r="F1145">
        <v>6000</v>
      </c>
      <c r="G1145">
        <v>0.317</v>
      </c>
      <c r="H1145">
        <v>0.86561534997426604</v>
      </c>
      <c r="I1145" t="s">
        <v>11</v>
      </c>
      <c r="K1145" s="2">
        <f>_xlfn.FLOOR.MATH(LOG(Table1[[#This Row],[N_NODES]],Table1[[#This Row],[N_COMPONENTS]]+3))</f>
        <v>1</v>
      </c>
      <c r="L1145" t="s">
        <v>60</v>
      </c>
      <c r="M1145" t="s">
        <v>62</v>
      </c>
    </row>
    <row r="1146" spans="1:13" x14ac:dyDescent="0.25">
      <c r="A1146">
        <v>184</v>
      </c>
      <c r="B1146" t="s">
        <v>8</v>
      </c>
      <c r="C1146" t="s">
        <v>59</v>
      </c>
      <c r="D1146">
        <v>405</v>
      </c>
      <c r="E1146">
        <v>402</v>
      </c>
      <c r="F1146">
        <v>4000</v>
      </c>
      <c r="G1146">
        <v>0.3165</v>
      </c>
      <c r="H1146">
        <v>0.86238259135357698</v>
      </c>
      <c r="I1146" t="s">
        <v>10</v>
      </c>
      <c r="J1146" t="b">
        <f t="shared" ref="J1146:J1177" si="504">H1146&gt;H1147</f>
        <v>0</v>
      </c>
      <c r="K1146" s="2">
        <f>_xlfn.FLOOR.MATH(LOG(Table1[[#This Row],[N_NODES]],Table1[[#This Row],[N_COMPONENTS]]+3))</f>
        <v>1</v>
      </c>
      <c r="L1146" t="s">
        <v>60</v>
      </c>
      <c r="M1146" t="s">
        <v>62</v>
      </c>
    </row>
    <row r="1147" spans="1:13" x14ac:dyDescent="0.25">
      <c r="A1147">
        <v>185</v>
      </c>
      <c r="B1147" t="s">
        <v>8</v>
      </c>
      <c r="C1147" t="s">
        <v>59</v>
      </c>
      <c r="D1147">
        <v>405</v>
      </c>
      <c r="E1147">
        <v>402</v>
      </c>
      <c r="F1147">
        <v>4000</v>
      </c>
      <c r="G1147">
        <v>0.316</v>
      </c>
      <c r="H1147">
        <v>0.86506549954966505</v>
      </c>
      <c r="I1147" t="s">
        <v>11</v>
      </c>
      <c r="K1147" s="2">
        <f>_xlfn.FLOOR.MATH(LOG(Table1[[#This Row],[N_NODES]],Table1[[#This Row],[N_COMPONENTS]]+3))</f>
        <v>1</v>
      </c>
      <c r="L1147" t="s">
        <v>60</v>
      </c>
      <c r="M1147" t="s">
        <v>62</v>
      </c>
    </row>
    <row r="1148" spans="1:13" x14ac:dyDescent="0.25">
      <c r="A1148">
        <v>186</v>
      </c>
      <c r="B1148" t="s">
        <v>8</v>
      </c>
      <c r="C1148" t="s">
        <v>59</v>
      </c>
      <c r="D1148">
        <v>405</v>
      </c>
      <c r="E1148">
        <v>402</v>
      </c>
      <c r="F1148">
        <v>3000</v>
      </c>
      <c r="G1148">
        <v>0.3135</v>
      </c>
      <c r="H1148">
        <v>0.86302994724652504</v>
      </c>
      <c r="I1148" t="s">
        <v>10</v>
      </c>
      <c r="J1148" t="b">
        <f t="shared" ref="J1148:J1179" si="505">H1148&gt;H1149</f>
        <v>0</v>
      </c>
      <c r="K1148" s="2">
        <f>_xlfn.FLOOR.MATH(LOG(Table1[[#This Row],[N_NODES]],Table1[[#This Row],[N_COMPONENTS]]+3))</f>
        <v>1</v>
      </c>
      <c r="L1148" t="s">
        <v>60</v>
      </c>
      <c r="M1148" t="s">
        <v>62</v>
      </c>
    </row>
    <row r="1149" spans="1:13" x14ac:dyDescent="0.25">
      <c r="A1149">
        <v>187</v>
      </c>
      <c r="B1149" t="s">
        <v>8</v>
      </c>
      <c r="C1149" t="s">
        <v>59</v>
      </c>
      <c r="D1149">
        <v>405</v>
      </c>
      <c r="E1149">
        <v>402</v>
      </c>
      <c r="F1149">
        <v>3000</v>
      </c>
      <c r="G1149">
        <v>0.314</v>
      </c>
      <c r="H1149">
        <v>0.86469859752959299</v>
      </c>
      <c r="I1149" t="s">
        <v>11</v>
      </c>
      <c r="K1149" s="2">
        <f>_xlfn.FLOOR.MATH(LOG(Table1[[#This Row],[N_NODES]],Table1[[#This Row],[N_COMPONENTS]]+3))</f>
        <v>1</v>
      </c>
      <c r="L1149" t="s">
        <v>60</v>
      </c>
      <c r="M1149" t="s">
        <v>62</v>
      </c>
    </row>
    <row r="1150" spans="1:13" x14ac:dyDescent="0.25">
      <c r="A1150">
        <v>188</v>
      </c>
      <c r="B1150" t="s">
        <v>8</v>
      </c>
      <c r="C1150" t="s">
        <v>59</v>
      </c>
      <c r="D1150">
        <v>405</v>
      </c>
      <c r="E1150">
        <v>402</v>
      </c>
      <c r="F1150">
        <v>2500</v>
      </c>
      <c r="G1150">
        <v>0.3135</v>
      </c>
      <c r="H1150">
        <v>0.86416382527019997</v>
      </c>
      <c r="I1150" t="s">
        <v>10</v>
      </c>
      <c r="J1150" t="b">
        <f t="shared" ref="J1150:J1181" si="506">H1150&gt;H1151</f>
        <v>0</v>
      </c>
      <c r="K1150" s="2">
        <f>_xlfn.FLOOR.MATH(LOG(Table1[[#This Row],[N_NODES]],Table1[[#This Row],[N_COMPONENTS]]+3))</f>
        <v>1</v>
      </c>
      <c r="L1150" t="s">
        <v>60</v>
      </c>
      <c r="M1150" t="s">
        <v>62</v>
      </c>
    </row>
    <row r="1151" spans="1:13" x14ac:dyDescent="0.25">
      <c r="A1151">
        <v>189</v>
      </c>
      <c r="B1151" t="s">
        <v>8</v>
      </c>
      <c r="C1151" t="s">
        <v>59</v>
      </c>
      <c r="D1151">
        <v>405</v>
      </c>
      <c r="E1151">
        <v>402</v>
      </c>
      <c r="F1151">
        <v>2500</v>
      </c>
      <c r="G1151">
        <v>0.313</v>
      </c>
      <c r="H1151">
        <v>0.86430053396809003</v>
      </c>
      <c r="I1151" t="s">
        <v>11</v>
      </c>
      <c r="K1151" s="2">
        <f>_xlfn.FLOOR.MATH(LOG(Table1[[#This Row],[N_NODES]],Table1[[#This Row],[N_COMPONENTS]]+3))</f>
        <v>1</v>
      </c>
      <c r="L1151" t="s">
        <v>60</v>
      </c>
      <c r="M1151" t="s">
        <v>62</v>
      </c>
    </row>
    <row r="1152" spans="1:13" x14ac:dyDescent="0.25">
      <c r="A1152">
        <v>190</v>
      </c>
      <c r="B1152" t="s">
        <v>8</v>
      </c>
      <c r="C1152" t="s">
        <v>59</v>
      </c>
      <c r="D1152">
        <v>405</v>
      </c>
      <c r="E1152">
        <v>402</v>
      </c>
      <c r="F1152">
        <v>2000</v>
      </c>
      <c r="G1152">
        <v>0.3125</v>
      </c>
      <c r="H1152">
        <v>0.85907444190684501</v>
      </c>
      <c r="I1152" t="s">
        <v>10</v>
      </c>
      <c r="J1152" t="b">
        <f t="shared" ref="J1152:J1183" si="507">H1152&gt;H1153</f>
        <v>0</v>
      </c>
      <c r="K1152" s="2">
        <f>_xlfn.FLOOR.MATH(LOG(Table1[[#This Row],[N_NODES]],Table1[[#This Row],[N_COMPONENTS]]+3))</f>
        <v>1</v>
      </c>
      <c r="L1152" t="s">
        <v>60</v>
      </c>
      <c r="M1152" t="s">
        <v>62</v>
      </c>
    </row>
    <row r="1153" spans="1:13" x14ac:dyDescent="0.25">
      <c r="A1153">
        <v>191</v>
      </c>
      <c r="B1153" t="s">
        <v>8</v>
      </c>
      <c r="C1153" t="s">
        <v>59</v>
      </c>
      <c r="D1153">
        <v>405</v>
      </c>
      <c r="E1153">
        <v>402</v>
      </c>
      <c r="F1153">
        <v>2000</v>
      </c>
      <c r="G1153">
        <v>0.3105</v>
      </c>
      <c r="H1153">
        <v>0.86379089198404502</v>
      </c>
      <c r="I1153" t="s">
        <v>11</v>
      </c>
      <c r="K1153" s="2">
        <f>_xlfn.FLOOR.MATH(LOG(Table1[[#This Row],[N_NODES]],Table1[[#This Row],[N_COMPONENTS]]+3))</f>
        <v>1</v>
      </c>
      <c r="L1153" t="s">
        <v>60</v>
      </c>
      <c r="M1153" t="s">
        <v>62</v>
      </c>
    </row>
    <row r="1154" spans="1:13" x14ac:dyDescent="0.25">
      <c r="A1154">
        <v>192</v>
      </c>
      <c r="B1154" t="s">
        <v>8</v>
      </c>
      <c r="C1154" t="s">
        <v>59</v>
      </c>
      <c r="D1154">
        <v>405</v>
      </c>
      <c r="E1154">
        <v>402</v>
      </c>
      <c r="F1154">
        <v>1500</v>
      </c>
      <c r="G1154">
        <v>0.32050000000000001</v>
      </c>
      <c r="H1154">
        <v>0.86008970503088</v>
      </c>
      <c r="I1154" t="s">
        <v>10</v>
      </c>
      <c r="J1154" t="b">
        <f t="shared" ref="J1154:J1185" si="508">H1154&gt;H1155</f>
        <v>0</v>
      </c>
      <c r="K1154" s="2">
        <f>_xlfn.FLOOR.MATH(LOG(Table1[[#This Row],[N_NODES]],Table1[[#This Row],[N_COMPONENTS]]+3))</f>
        <v>1</v>
      </c>
      <c r="L1154" t="s">
        <v>60</v>
      </c>
      <c r="M1154" t="s">
        <v>62</v>
      </c>
    </row>
    <row r="1155" spans="1:13" x14ac:dyDescent="0.25">
      <c r="A1155">
        <v>193</v>
      </c>
      <c r="B1155" t="s">
        <v>8</v>
      </c>
      <c r="C1155" t="s">
        <v>59</v>
      </c>
      <c r="D1155">
        <v>405</v>
      </c>
      <c r="E1155">
        <v>402</v>
      </c>
      <c r="F1155">
        <v>1500</v>
      </c>
      <c r="G1155">
        <v>0.312</v>
      </c>
      <c r="H1155">
        <v>0.86325913535769405</v>
      </c>
      <c r="I1155" t="s">
        <v>11</v>
      </c>
      <c r="K1155" s="2">
        <f>_xlfn.FLOOR.MATH(LOG(Table1[[#This Row],[N_NODES]],Table1[[#This Row],[N_COMPONENTS]]+3))</f>
        <v>1</v>
      </c>
      <c r="L1155" t="s">
        <v>60</v>
      </c>
      <c r="M1155" t="s">
        <v>62</v>
      </c>
    </row>
    <row r="1156" spans="1:13" x14ac:dyDescent="0.25">
      <c r="A1156">
        <v>194</v>
      </c>
      <c r="B1156" t="s">
        <v>8</v>
      </c>
      <c r="C1156" t="s">
        <v>59</v>
      </c>
      <c r="D1156">
        <v>405</v>
      </c>
      <c r="E1156">
        <v>402</v>
      </c>
      <c r="F1156">
        <v>1250</v>
      </c>
      <c r="G1156">
        <v>0.308</v>
      </c>
      <c r="H1156">
        <v>0.85845623713329899</v>
      </c>
      <c r="I1156" t="s">
        <v>10</v>
      </c>
      <c r="J1156" t="b">
        <f t="shared" ref="J1156:J1187" si="509">H1156&gt;H1157</f>
        <v>0</v>
      </c>
      <c r="K1156" s="2">
        <f>_xlfn.FLOOR.MATH(LOG(Table1[[#This Row],[N_NODES]],Table1[[#This Row],[N_COMPONENTS]]+3))</f>
        <v>1</v>
      </c>
      <c r="L1156" t="s">
        <v>60</v>
      </c>
      <c r="M1156" t="s">
        <v>62</v>
      </c>
    </row>
    <row r="1157" spans="1:13" x14ac:dyDescent="0.25">
      <c r="A1157">
        <v>195</v>
      </c>
      <c r="B1157" t="s">
        <v>8</v>
      </c>
      <c r="C1157" t="s">
        <v>59</v>
      </c>
      <c r="D1157">
        <v>405</v>
      </c>
      <c r="E1157">
        <v>402</v>
      </c>
      <c r="F1157">
        <v>1250</v>
      </c>
      <c r="G1157">
        <v>0.311</v>
      </c>
      <c r="H1157">
        <v>0.86284197278692698</v>
      </c>
      <c r="I1157" t="s">
        <v>11</v>
      </c>
      <c r="K1157" s="2">
        <f>_xlfn.FLOOR.MATH(LOG(Table1[[#This Row],[N_NODES]],Table1[[#This Row],[N_COMPONENTS]]+3))</f>
        <v>1</v>
      </c>
      <c r="L1157" t="s">
        <v>60</v>
      </c>
      <c r="M1157" t="s">
        <v>62</v>
      </c>
    </row>
    <row r="1158" spans="1:13" x14ac:dyDescent="0.25">
      <c r="A1158">
        <v>196</v>
      </c>
      <c r="B1158" t="s">
        <v>8</v>
      </c>
      <c r="C1158" t="s">
        <v>59</v>
      </c>
      <c r="D1158">
        <v>405</v>
      </c>
      <c r="E1158">
        <v>402</v>
      </c>
      <c r="F1158">
        <v>1000</v>
      </c>
      <c r="G1158">
        <v>0.30199999999999999</v>
      </c>
      <c r="H1158">
        <v>0.85804309540658696</v>
      </c>
      <c r="I1158" t="s">
        <v>10</v>
      </c>
      <c r="J1158" t="b">
        <f t="shared" ref="J1158:J1189" si="510">H1158&gt;H1159</f>
        <v>0</v>
      </c>
      <c r="K1158" s="2">
        <f>_xlfn.FLOOR.MATH(LOG(Table1[[#This Row],[N_NODES]],Table1[[#This Row],[N_COMPONENTS]]+3))</f>
        <v>1</v>
      </c>
      <c r="L1158" t="s">
        <v>60</v>
      </c>
      <c r="M1158" t="s">
        <v>62</v>
      </c>
    </row>
    <row r="1159" spans="1:13" x14ac:dyDescent="0.25">
      <c r="A1159">
        <v>197</v>
      </c>
      <c r="B1159" t="s">
        <v>8</v>
      </c>
      <c r="C1159" t="s">
        <v>59</v>
      </c>
      <c r="D1159">
        <v>405</v>
      </c>
      <c r="E1159">
        <v>402</v>
      </c>
      <c r="F1159">
        <v>1000</v>
      </c>
      <c r="G1159">
        <v>0.312</v>
      </c>
      <c r="H1159">
        <v>0.86214435634328301</v>
      </c>
      <c r="I1159" t="s">
        <v>11</v>
      </c>
      <c r="K1159" s="2">
        <f>_xlfn.FLOOR.MATH(LOG(Table1[[#This Row],[N_NODES]],Table1[[#This Row],[N_COMPONENTS]]+3))</f>
        <v>1</v>
      </c>
      <c r="L1159" t="s">
        <v>60</v>
      </c>
      <c r="M1159" t="s">
        <v>62</v>
      </c>
    </row>
    <row r="1160" spans="1:13" x14ac:dyDescent="0.25">
      <c r="A1160">
        <v>198</v>
      </c>
      <c r="B1160" t="s">
        <v>8</v>
      </c>
      <c r="C1160" t="s">
        <v>59</v>
      </c>
      <c r="D1160">
        <v>405</v>
      </c>
      <c r="E1160">
        <v>402</v>
      </c>
      <c r="F1160">
        <v>500</v>
      </c>
      <c r="G1160">
        <v>0.32500000000000001</v>
      </c>
      <c r="H1160">
        <v>0.849334952393206</v>
      </c>
      <c r="I1160" t="s">
        <v>10</v>
      </c>
      <c r="J1160" t="b">
        <f t="shared" ref="J1160:J1191" si="511">H1160&gt;H1161</f>
        <v>0</v>
      </c>
      <c r="K1160" s="2">
        <f>_xlfn.FLOOR.MATH(LOG(Table1[[#This Row],[N_NODES]],Table1[[#This Row],[N_COMPONENTS]]+3))</f>
        <v>1</v>
      </c>
      <c r="L1160" t="s">
        <v>60</v>
      </c>
      <c r="M1160" t="s">
        <v>62</v>
      </c>
    </row>
    <row r="1161" spans="1:13" x14ac:dyDescent="0.25">
      <c r="A1161">
        <v>199</v>
      </c>
      <c r="B1161" t="s">
        <v>8</v>
      </c>
      <c r="C1161" t="s">
        <v>59</v>
      </c>
      <c r="D1161">
        <v>405</v>
      </c>
      <c r="E1161">
        <v>402</v>
      </c>
      <c r="F1161">
        <v>500</v>
      </c>
      <c r="G1161">
        <v>0.3075</v>
      </c>
      <c r="H1161">
        <v>0.85961021937725102</v>
      </c>
      <c r="I1161" t="s">
        <v>11</v>
      </c>
      <c r="K1161" s="2">
        <f>_xlfn.FLOOR.MATH(LOG(Table1[[#This Row],[N_NODES]],Table1[[#This Row],[N_COMPONENTS]]+3))</f>
        <v>1</v>
      </c>
      <c r="L1161" t="s">
        <v>60</v>
      </c>
      <c r="M1161" t="s">
        <v>62</v>
      </c>
    </row>
    <row r="1162" spans="1:13" x14ac:dyDescent="0.25">
      <c r="A1162">
        <v>200</v>
      </c>
      <c r="B1162" t="s">
        <v>8</v>
      </c>
      <c r="C1162" t="s">
        <v>59</v>
      </c>
      <c r="D1162">
        <v>405</v>
      </c>
      <c r="E1162">
        <v>402</v>
      </c>
      <c r="F1162">
        <v>200</v>
      </c>
      <c r="G1162">
        <v>0.30399999999999999</v>
      </c>
      <c r="H1162">
        <v>0.85564667234945901</v>
      </c>
      <c r="I1162" t="s">
        <v>10</v>
      </c>
      <c r="J1162" t="b">
        <f t="shared" ref="J1162:J1193" si="512">H1162&gt;H1163</f>
        <v>0</v>
      </c>
      <c r="K1162" s="2">
        <f>_xlfn.FLOOR.MATH(LOG(Table1[[#This Row],[N_NODES]],Table1[[#This Row],[N_COMPONENTS]]+3))</f>
        <v>1</v>
      </c>
      <c r="L1162" t="s">
        <v>60</v>
      </c>
      <c r="M1162" t="s">
        <v>62</v>
      </c>
    </row>
    <row r="1163" spans="1:13" x14ac:dyDescent="0.25">
      <c r="A1163">
        <v>201</v>
      </c>
      <c r="B1163" t="s">
        <v>8</v>
      </c>
      <c r="C1163" t="s">
        <v>59</v>
      </c>
      <c r="D1163">
        <v>405</v>
      </c>
      <c r="E1163">
        <v>402</v>
      </c>
      <c r="F1163">
        <v>200</v>
      </c>
      <c r="G1163">
        <v>0.30499999999999999</v>
      </c>
      <c r="H1163">
        <v>0.85580750611168299</v>
      </c>
      <c r="I1163" t="s">
        <v>11</v>
      </c>
      <c r="K1163" s="2">
        <f>_xlfn.FLOOR.MATH(LOG(Table1[[#This Row],[N_NODES]],Table1[[#This Row],[N_COMPONENTS]]+3))</f>
        <v>1</v>
      </c>
      <c r="L1163" t="s">
        <v>60</v>
      </c>
      <c r="M1163" t="s">
        <v>62</v>
      </c>
    </row>
    <row r="1164" spans="1:13" x14ac:dyDescent="0.25">
      <c r="A1164">
        <v>202</v>
      </c>
      <c r="B1164" t="s">
        <v>8</v>
      </c>
      <c r="C1164" t="s">
        <v>59</v>
      </c>
      <c r="D1164">
        <v>405</v>
      </c>
      <c r="E1164">
        <v>402</v>
      </c>
      <c r="F1164">
        <v>100</v>
      </c>
      <c r="G1164">
        <v>0.3135</v>
      </c>
      <c r="H1164">
        <v>0.809232058993824</v>
      </c>
      <c r="I1164" t="s">
        <v>10</v>
      </c>
      <c r="J1164" t="b">
        <f t="shared" ref="J1164:J1195" si="513">H1164&gt;H1165</f>
        <v>0</v>
      </c>
      <c r="K1164" s="2">
        <f>_xlfn.FLOOR.MATH(LOG(Table1[[#This Row],[N_NODES]],Table1[[#This Row],[N_COMPONENTS]]+3))</f>
        <v>1</v>
      </c>
      <c r="L1164" t="s">
        <v>60</v>
      </c>
      <c r="M1164" t="s">
        <v>62</v>
      </c>
    </row>
    <row r="1165" spans="1:13" x14ac:dyDescent="0.25">
      <c r="A1165">
        <v>203</v>
      </c>
      <c r="B1165" t="s">
        <v>8</v>
      </c>
      <c r="C1165" t="s">
        <v>59</v>
      </c>
      <c r="D1165">
        <v>405</v>
      </c>
      <c r="E1165">
        <v>402</v>
      </c>
      <c r="F1165">
        <v>100</v>
      </c>
      <c r="G1165">
        <v>0.30399999999999999</v>
      </c>
      <c r="H1165">
        <v>0.85173941713844503</v>
      </c>
      <c r="I1165" t="s">
        <v>11</v>
      </c>
      <c r="K1165" s="2">
        <f>_xlfn.FLOOR.MATH(LOG(Table1[[#This Row],[N_NODES]],Table1[[#This Row],[N_COMPONENTS]]+3))</f>
        <v>1</v>
      </c>
      <c r="L1165" t="s">
        <v>60</v>
      </c>
      <c r="M1165" t="s">
        <v>62</v>
      </c>
    </row>
    <row r="1166" spans="1:13" x14ac:dyDescent="0.25">
      <c r="A1166">
        <v>204</v>
      </c>
      <c r="B1166" t="s">
        <v>8</v>
      </c>
      <c r="C1166" t="s">
        <v>59</v>
      </c>
      <c r="D1166">
        <v>405</v>
      </c>
      <c r="E1166">
        <v>402</v>
      </c>
      <c r="F1166">
        <v>50</v>
      </c>
      <c r="G1166">
        <v>0.29949999999999999</v>
      </c>
      <c r="H1166">
        <v>0.84549303589809499</v>
      </c>
      <c r="I1166" t="s">
        <v>10</v>
      </c>
      <c r="J1166" t="b">
        <f t="shared" ref="J1166:J1197" si="514">H1166&gt;H1167</f>
        <v>0</v>
      </c>
      <c r="K1166" s="2">
        <f>_xlfn.FLOOR.MATH(LOG(Table1[[#This Row],[N_NODES]],Table1[[#This Row],[N_COMPONENTS]]+3))</f>
        <v>1</v>
      </c>
      <c r="L1166" t="s">
        <v>60</v>
      </c>
      <c r="M1166" t="s">
        <v>62</v>
      </c>
    </row>
    <row r="1167" spans="1:13" x14ac:dyDescent="0.25">
      <c r="A1167">
        <v>205</v>
      </c>
      <c r="B1167" t="s">
        <v>8</v>
      </c>
      <c r="C1167" t="s">
        <v>59</v>
      </c>
      <c r="D1167">
        <v>405</v>
      </c>
      <c r="E1167">
        <v>402</v>
      </c>
      <c r="F1167">
        <v>50</v>
      </c>
      <c r="G1167">
        <v>0.29449999999999998</v>
      </c>
      <c r="H1167">
        <v>0.84644899157231002</v>
      </c>
      <c r="I1167" t="s">
        <v>11</v>
      </c>
      <c r="K1167" s="2">
        <f>_xlfn.FLOOR.MATH(LOG(Table1[[#This Row],[N_NODES]],Table1[[#This Row],[N_COMPONENTS]]+3))</f>
        <v>1</v>
      </c>
      <c r="L1167" t="s">
        <v>60</v>
      </c>
      <c r="M1167" t="s">
        <v>62</v>
      </c>
    </row>
    <row r="1168" spans="1:13" x14ac:dyDescent="0.25">
      <c r="A1168">
        <v>206</v>
      </c>
      <c r="B1168" t="s">
        <v>8</v>
      </c>
      <c r="C1168" t="s">
        <v>59</v>
      </c>
      <c r="D1168">
        <v>405</v>
      </c>
      <c r="E1168">
        <v>402</v>
      </c>
      <c r="F1168">
        <v>25</v>
      </c>
      <c r="G1168">
        <v>0.28549999999999998</v>
      </c>
      <c r="H1168">
        <v>0.64097782906587697</v>
      </c>
      <c r="I1168" t="s">
        <v>10</v>
      </c>
      <c r="J1168" t="b">
        <f t="shared" ref="J1168:J1199" si="515">H1168&gt;H1169</f>
        <v>0</v>
      </c>
      <c r="K1168" s="2">
        <f>_xlfn.FLOOR.MATH(LOG(Table1[[#This Row],[N_NODES]],Table1[[#This Row],[N_COMPONENTS]]+3))</f>
        <v>1</v>
      </c>
      <c r="L1168" t="s">
        <v>60</v>
      </c>
      <c r="M1168" t="s">
        <v>62</v>
      </c>
    </row>
    <row r="1169" spans="1:13" x14ac:dyDescent="0.25">
      <c r="A1169">
        <v>207</v>
      </c>
      <c r="B1169" t="s">
        <v>8</v>
      </c>
      <c r="C1169" t="s">
        <v>59</v>
      </c>
      <c r="D1169">
        <v>405</v>
      </c>
      <c r="E1169">
        <v>402</v>
      </c>
      <c r="F1169">
        <v>25</v>
      </c>
      <c r="G1169">
        <v>0.28100000000000003</v>
      </c>
      <c r="H1169">
        <v>0.83574650990735899</v>
      </c>
      <c r="I1169" t="s">
        <v>11</v>
      </c>
      <c r="K1169" s="2">
        <f>_xlfn.FLOOR.MATH(LOG(Table1[[#This Row],[N_NODES]],Table1[[#This Row],[N_COMPONENTS]]+3))</f>
        <v>1</v>
      </c>
      <c r="L1169" t="s">
        <v>60</v>
      </c>
      <c r="M1169" t="s">
        <v>62</v>
      </c>
    </row>
    <row r="1170" spans="1:13" x14ac:dyDescent="0.25">
      <c r="A1170">
        <v>208</v>
      </c>
      <c r="B1170" t="s">
        <v>8</v>
      </c>
      <c r="C1170" t="s">
        <v>59</v>
      </c>
      <c r="D1170">
        <v>205</v>
      </c>
      <c r="E1170">
        <v>202</v>
      </c>
      <c r="F1170">
        <v>6000</v>
      </c>
      <c r="G1170">
        <v>0.3155</v>
      </c>
      <c r="H1170">
        <v>0.86571185023160002</v>
      </c>
      <c r="I1170" t="s">
        <v>10</v>
      </c>
      <c r="J1170" t="b">
        <f t="shared" ref="J1170:J1201" si="516">H1170&gt;H1171</f>
        <v>1</v>
      </c>
      <c r="K1170" s="2">
        <f>_xlfn.FLOOR.MATH(LOG(Table1[[#This Row],[N_NODES]],Table1[[#This Row],[N_COMPONENTS]]+3))</f>
        <v>1</v>
      </c>
      <c r="L1170" t="s">
        <v>60</v>
      </c>
      <c r="M1170" t="s">
        <v>62</v>
      </c>
    </row>
    <row r="1171" spans="1:13" x14ac:dyDescent="0.25">
      <c r="A1171">
        <v>209</v>
      </c>
      <c r="B1171" t="s">
        <v>8</v>
      </c>
      <c r="C1171" t="s">
        <v>59</v>
      </c>
      <c r="D1171">
        <v>205</v>
      </c>
      <c r="E1171">
        <v>202</v>
      </c>
      <c r="F1171">
        <v>6000</v>
      </c>
      <c r="G1171">
        <v>0.317</v>
      </c>
      <c r="H1171">
        <v>0.86562942292846101</v>
      </c>
      <c r="I1171" t="s">
        <v>11</v>
      </c>
      <c r="K1171" s="2">
        <f>_xlfn.FLOOR.MATH(LOG(Table1[[#This Row],[N_NODES]],Table1[[#This Row],[N_COMPONENTS]]+3))</f>
        <v>1</v>
      </c>
      <c r="L1171" t="s">
        <v>60</v>
      </c>
      <c r="M1171" t="s">
        <v>62</v>
      </c>
    </row>
    <row r="1172" spans="1:13" x14ac:dyDescent="0.25">
      <c r="A1172">
        <v>210</v>
      </c>
      <c r="B1172" t="s">
        <v>8</v>
      </c>
      <c r="C1172" t="s">
        <v>59</v>
      </c>
      <c r="D1172">
        <v>205</v>
      </c>
      <c r="E1172">
        <v>202</v>
      </c>
      <c r="F1172">
        <v>4000</v>
      </c>
      <c r="G1172">
        <v>0.314</v>
      </c>
      <c r="H1172">
        <v>0.86379290240607298</v>
      </c>
      <c r="I1172" t="s">
        <v>10</v>
      </c>
      <c r="J1172" t="b">
        <f t="shared" ref="J1172:J1203" si="517">H1172&gt;H1173</f>
        <v>0</v>
      </c>
      <c r="K1172" s="2">
        <f>_xlfn.FLOOR.MATH(LOG(Table1[[#This Row],[N_NODES]],Table1[[#This Row],[N_COMPONENTS]]+3))</f>
        <v>1</v>
      </c>
      <c r="L1172" t="s">
        <v>60</v>
      </c>
      <c r="M1172" t="s">
        <v>62</v>
      </c>
    </row>
    <row r="1173" spans="1:13" x14ac:dyDescent="0.25">
      <c r="A1173">
        <v>211</v>
      </c>
      <c r="B1173" t="s">
        <v>8</v>
      </c>
      <c r="C1173" t="s">
        <v>59</v>
      </c>
      <c r="D1173">
        <v>205</v>
      </c>
      <c r="E1173">
        <v>202</v>
      </c>
      <c r="F1173">
        <v>4000</v>
      </c>
      <c r="G1173">
        <v>0.316</v>
      </c>
      <c r="H1173">
        <v>0.865125812210499</v>
      </c>
      <c r="I1173" t="s">
        <v>11</v>
      </c>
      <c r="K1173" s="2">
        <f>_xlfn.FLOOR.MATH(LOG(Table1[[#This Row],[N_NODES]],Table1[[#This Row],[N_COMPONENTS]]+3))</f>
        <v>1</v>
      </c>
      <c r="L1173" t="s">
        <v>60</v>
      </c>
      <c r="M1173" t="s">
        <v>62</v>
      </c>
    </row>
    <row r="1174" spans="1:13" x14ac:dyDescent="0.25">
      <c r="A1174">
        <v>212</v>
      </c>
      <c r="B1174" t="s">
        <v>8</v>
      </c>
      <c r="C1174" t="s">
        <v>59</v>
      </c>
      <c r="D1174">
        <v>205</v>
      </c>
      <c r="E1174">
        <v>202</v>
      </c>
      <c r="F1174">
        <v>3000</v>
      </c>
      <c r="G1174">
        <v>0.31900000000000001</v>
      </c>
      <c r="H1174">
        <v>0.85907343669583103</v>
      </c>
      <c r="I1174" t="s">
        <v>10</v>
      </c>
      <c r="J1174" t="b">
        <f t="shared" ref="J1174:J1221" si="518">H1174&gt;H1175</f>
        <v>0</v>
      </c>
      <c r="K1174" s="2">
        <f>_xlfn.FLOOR.MATH(LOG(Table1[[#This Row],[N_NODES]],Table1[[#This Row],[N_COMPONENTS]]+3))</f>
        <v>1</v>
      </c>
      <c r="L1174" t="s">
        <v>60</v>
      </c>
      <c r="M1174" t="s">
        <v>62</v>
      </c>
    </row>
    <row r="1175" spans="1:13" x14ac:dyDescent="0.25">
      <c r="A1175">
        <v>213</v>
      </c>
      <c r="B1175" t="s">
        <v>8</v>
      </c>
      <c r="C1175" t="s">
        <v>59</v>
      </c>
      <c r="D1175">
        <v>205</v>
      </c>
      <c r="E1175">
        <v>202</v>
      </c>
      <c r="F1175">
        <v>3000</v>
      </c>
      <c r="G1175">
        <v>0.316</v>
      </c>
      <c r="H1175">
        <v>0.86471970696088496</v>
      </c>
      <c r="I1175" t="s">
        <v>11</v>
      </c>
      <c r="K1175" s="2">
        <f>_xlfn.FLOOR.MATH(LOG(Table1[[#This Row],[N_NODES]],Table1[[#This Row],[N_COMPONENTS]]+3))</f>
        <v>1</v>
      </c>
      <c r="L1175" t="s">
        <v>60</v>
      </c>
      <c r="M1175" t="s">
        <v>62</v>
      </c>
    </row>
    <row r="1176" spans="1:13" x14ac:dyDescent="0.25">
      <c r="A1176">
        <v>214</v>
      </c>
      <c r="B1176" t="s">
        <v>8</v>
      </c>
      <c r="C1176" t="s">
        <v>59</v>
      </c>
      <c r="D1176">
        <v>205</v>
      </c>
      <c r="E1176">
        <v>202</v>
      </c>
      <c r="F1176">
        <v>2500</v>
      </c>
      <c r="G1176">
        <v>0.313</v>
      </c>
      <c r="H1176">
        <v>0.86402209051724099</v>
      </c>
      <c r="I1176" t="s">
        <v>10</v>
      </c>
      <c r="J1176" t="b">
        <f t="shared" ref="J1176:J1221" si="519">H1176&gt;H1177</f>
        <v>0</v>
      </c>
      <c r="K1176" s="2">
        <f>_xlfn.FLOOR.MATH(LOG(Table1[[#This Row],[N_NODES]],Table1[[#This Row],[N_COMPONENTS]]+3))</f>
        <v>1</v>
      </c>
      <c r="L1176" t="s">
        <v>60</v>
      </c>
      <c r="M1176" t="s">
        <v>62</v>
      </c>
    </row>
    <row r="1177" spans="1:13" x14ac:dyDescent="0.25">
      <c r="A1177">
        <v>215</v>
      </c>
      <c r="B1177" t="s">
        <v>8</v>
      </c>
      <c r="C1177" t="s">
        <v>59</v>
      </c>
      <c r="D1177">
        <v>205</v>
      </c>
      <c r="E1177">
        <v>202</v>
      </c>
      <c r="F1177">
        <v>2500</v>
      </c>
      <c r="G1177">
        <v>0.316</v>
      </c>
      <c r="H1177">
        <v>0.86433370593154901</v>
      </c>
      <c r="I1177" t="s">
        <v>11</v>
      </c>
      <c r="K1177" s="2">
        <f>_xlfn.FLOOR.MATH(LOG(Table1[[#This Row],[N_NODES]],Table1[[#This Row],[N_COMPONENTS]]+3))</f>
        <v>1</v>
      </c>
      <c r="L1177" t="s">
        <v>60</v>
      </c>
      <c r="M1177" t="s">
        <v>62</v>
      </c>
    </row>
    <row r="1178" spans="1:13" x14ac:dyDescent="0.25">
      <c r="A1178">
        <v>216</v>
      </c>
      <c r="B1178" t="s">
        <v>8</v>
      </c>
      <c r="C1178" t="s">
        <v>59</v>
      </c>
      <c r="D1178">
        <v>205</v>
      </c>
      <c r="E1178">
        <v>202</v>
      </c>
      <c r="F1178">
        <v>2000</v>
      </c>
      <c r="G1178">
        <v>0.3145</v>
      </c>
      <c r="H1178">
        <v>0.85821900733401901</v>
      </c>
      <c r="I1178" t="s">
        <v>10</v>
      </c>
      <c r="J1178" t="b">
        <f t="shared" ref="J1178:J1221" si="520">H1178&gt;H1179</f>
        <v>0</v>
      </c>
      <c r="K1178" s="2">
        <f>_xlfn.FLOOR.MATH(LOG(Table1[[#This Row],[N_NODES]],Table1[[#This Row],[N_COMPONENTS]]+3))</f>
        <v>1</v>
      </c>
      <c r="L1178" t="s">
        <v>60</v>
      </c>
      <c r="M1178" t="s">
        <v>62</v>
      </c>
    </row>
    <row r="1179" spans="1:13" x14ac:dyDescent="0.25">
      <c r="A1179">
        <v>217</v>
      </c>
      <c r="B1179" t="s">
        <v>8</v>
      </c>
      <c r="C1179" t="s">
        <v>59</v>
      </c>
      <c r="D1179">
        <v>205</v>
      </c>
      <c r="E1179">
        <v>202</v>
      </c>
      <c r="F1179">
        <v>2000</v>
      </c>
      <c r="G1179">
        <v>0.316</v>
      </c>
      <c r="H1179">
        <v>0.86362101132269598</v>
      </c>
      <c r="I1179" t="s">
        <v>11</v>
      </c>
      <c r="K1179" s="2">
        <f>_xlfn.FLOOR.MATH(LOG(Table1[[#This Row],[N_NODES]],Table1[[#This Row],[N_COMPONENTS]]+3))</f>
        <v>1</v>
      </c>
      <c r="L1179" t="s">
        <v>60</v>
      </c>
      <c r="M1179" t="s">
        <v>62</v>
      </c>
    </row>
    <row r="1180" spans="1:13" x14ac:dyDescent="0.25">
      <c r="A1180">
        <v>218</v>
      </c>
      <c r="B1180" t="s">
        <v>8</v>
      </c>
      <c r="C1180" t="s">
        <v>59</v>
      </c>
      <c r="D1180">
        <v>205</v>
      </c>
      <c r="E1180">
        <v>202</v>
      </c>
      <c r="F1180">
        <v>1500</v>
      </c>
      <c r="G1180">
        <v>0.3115</v>
      </c>
      <c r="H1180">
        <v>0.85834666913278401</v>
      </c>
      <c r="I1180" t="s">
        <v>10</v>
      </c>
      <c r="J1180" t="b">
        <f t="shared" ref="J1180:J1221" si="521">H1180&gt;H1181</f>
        <v>0</v>
      </c>
      <c r="K1180" s="2">
        <f>_xlfn.FLOOR.MATH(LOG(Table1[[#This Row],[N_NODES]],Table1[[#This Row],[N_COMPONENTS]]+3))</f>
        <v>1</v>
      </c>
      <c r="L1180" t="s">
        <v>60</v>
      </c>
      <c r="M1180" t="s">
        <v>62</v>
      </c>
    </row>
    <row r="1181" spans="1:13" x14ac:dyDescent="0.25">
      <c r="A1181">
        <v>219</v>
      </c>
      <c r="B1181" t="s">
        <v>8</v>
      </c>
      <c r="C1181" t="s">
        <v>59</v>
      </c>
      <c r="D1181">
        <v>205</v>
      </c>
      <c r="E1181">
        <v>202</v>
      </c>
      <c r="F1181">
        <v>1500</v>
      </c>
      <c r="G1181">
        <v>0.314</v>
      </c>
      <c r="H1181">
        <v>0.86283694673185796</v>
      </c>
      <c r="I1181" t="s">
        <v>11</v>
      </c>
      <c r="K1181" s="2">
        <f>_xlfn.FLOOR.MATH(LOG(Table1[[#This Row],[N_NODES]],Table1[[#This Row],[N_COMPONENTS]]+3))</f>
        <v>1</v>
      </c>
      <c r="L1181" t="s">
        <v>60</v>
      </c>
      <c r="M1181" t="s">
        <v>62</v>
      </c>
    </row>
    <row r="1182" spans="1:13" x14ac:dyDescent="0.25">
      <c r="A1182">
        <v>220</v>
      </c>
      <c r="B1182" t="s">
        <v>8</v>
      </c>
      <c r="C1182" t="s">
        <v>59</v>
      </c>
      <c r="D1182">
        <v>205</v>
      </c>
      <c r="E1182">
        <v>202</v>
      </c>
      <c r="F1182">
        <v>1250</v>
      </c>
      <c r="G1182">
        <v>0.3115</v>
      </c>
      <c r="H1182">
        <v>0.86201568933350403</v>
      </c>
      <c r="I1182" t="s">
        <v>10</v>
      </c>
      <c r="J1182" t="b">
        <f t="shared" ref="J1182:J1221" si="522">H1182&gt;H1183</f>
        <v>0</v>
      </c>
      <c r="K1182" s="2">
        <f>_xlfn.FLOOR.MATH(LOG(Table1[[#This Row],[N_NODES]],Table1[[#This Row],[N_COMPONENTS]]+3))</f>
        <v>1</v>
      </c>
      <c r="L1182" t="s">
        <v>60</v>
      </c>
      <c r="M1182" t="s">
        <v>62</v>
      </c>
    </row>
    <row r="1183" spans="1:13" x14ac:dyDescent="0.25">
      <c r="A1183">
        <v>221</v>
      </c>
      <c r="B1183" t="s">
        <v>8</v>
      </c>
      <c r="C1183" t="s">
        <v>59</v>
      </c>
      <c r="D1183">
        <v>205</v>
      </c>
      <c r="E1183">
        <v>202</v>
      </c>
      <c r="F1183">
        <v>1250</v>
      </c>
      <c r="G1183">
        <v>0.312</v>
      </c>
      <c r="H1183">
        <v>0.86229513799536694</v>
      </c>
      <c r="I1183" t="s">
        <v>11</v>
      </c>
      <c r="K1183" s="2">
        <f>_xlfn.FLOOR.MATH(LOG(Table1[[#This Row],[N_NODES]],Table1[[#This Row],[N_COMPONENTS]]+3))</f>
        <v>1</v>
      </c>
      <c r="L1183" t="s">
        <v>60</v>
      </c>
      <c r="M1183" t="s">
        <v>62</v>
      </c>
    </row>
    <row r="1184" spans="1:13" x14ac:dyDescent="0.25">
      <c r="A1184">
        <v>222</v>
      </c>
      <c r="B1184" t="s">
        <v>8</v>
      </c>
      <c r="C1184" t="s">
        <v>59</v>
      </c>
      <c r="D1184">
        <v>205</v>
      </c>
      <c r="E1184">
        <v>202</v>
      </c>
      <c r="F1184">
        <v>1000</v>
      </c>
      <c r="G1184">
        <v>0.3105</v>
      </c>
      <c r="H1184">
        <v>0.85449470052753396</v>
      </c>
      <c r="I1184" t="s">
        <v>10</v>
      </c>
      <c r="J1184" t="b">
        <f t="shared" ref="J1184:J1221" si="523">H1184&gt;H1185</f>
        <v>0</v>
      </c>
      <c r="K1184" s="2">
        <f>_xlfn.FLOOR.MATH(LOG(Table1[[#This Row],[N_NODES]],Table1[[#This Row],[N_COMPONENTS]]+3))</f>
        <v>1</v>
      </c>
      <c r="L1184" t="s">
        <v>60</v>
      </c>
      <c r="M1184" t="s">
        <v>62</v>
      </c>
    </row>
    <row r="1185" spans="1:13" x14ac:dyDescent="0.25">
      <c r="A1185">
        <v>223</v>
      </c>
      <c r="B1185" t="s">
        <v>8</v>
      </c>
      <c r="C1185" t="s">
        <v>59</v>
      </c>
      <c r="D1185">
        <v>205</v>
      </c>
      <c r="E1185">
        <v>202</v>
      </c>
      <c r="F1185">
        <v>1000</v>
      </c>
      <c r="G1185">
        <v>0.3115</v>
      </c>
      <c r="H1185">
        <v>0.86141457314719405</v>
      </c>
      <c r="I1185" t="s">
        <v>11</v>
      </c>
      <c r="K1185" s="2">
        <f>_xlfn.FLOOR.MATH(LOG(Table1[[#This Row],[N_NODES]],Table1[[#This Row],[N_COMPONENTS]]+3))</f>
        <v>1</v>
      </c>
      <c r="L1185" t="s">
        <v>60</v>
      </c>
      <c r="M1185" t="s">
        <v>62</v>
      </c>
    </row>
    <row r="1186" spans="1:13" x14ac:dyDescent="0.25">
      <c r="A1186">
        <v>224</v>
      </c>
      <c r="B1186" t="s">
        <v>8</v>
      </c>
      <c r="C1186" t="s">
        <v>59</v>
      </c>
      <c r="D1186">
        <v>205</v>
      </c>
      <c r="E1186">
        <v>202</v>
      </c>
      <c r="F1186">
        <v>500</v>
      </c>
      <c r="G1186">
        <v>0.28599999999999998</v>
      </c>
      <c r="H1186">
        <v>0.85156551563304095</v>
      </c>
      <c r="I1186" t="s">
        <v>10</v>
      </c>
      <c r="J1186" t="b">
        <f t="shared" ref="J1186:J1221" si="524">H1186&gt;H1187</f>
        <v>0</v>
      </c>
      <c r="K1186" s="2">
        <f>_xlfn.FLOOR.MATH(LOG(Table1[[#This Row],[N_NODES]],Table1[[#This Row],[N_COMPONENTS]]+3))</f>
        <v>1</v>
      </c>
      <c r="L1186" t="s">
        <v>60</v>
      </c>
      <c r="M1186" t="s">
        <v>62</v>
      </c>
    </row>
    <row r="1187" spans="1:13" x14ac:dyDescent="0.25">
      <c r="A1187">
        <v>225</v>
      </c>
      <c r="B1187" t="s">
        <v>8</v>
      </c>
      <c r="C1187" t="s">
        <v>59</v>
      </c>
      <c r="D1187">
        <v>205</v>
      </c>
      <c r="E1187">
        <v>202</v>
      </c>
      <c r="F1187">
        <v>500</v>
      </c>
      <c r="G1187">
        <v>0.311</v>
      </c>
      <c r="H1187">
        <v>0.85906941585177499</v>
      </c>
      <c r="I1187" t="s">
        <v>11</v>
      </c>
      <c r="K1187" s="2">
        <f>_xlfn.FLOOR.MATH(LOG(Table1[[#This Row],[N_NODES]],Table1[[#This Row],[N_COMPONENTS]]+3))</f>
        <v>1</v>
      </c>
      <c r="L1187" t="s">
        <v>60</v>
      </c>
      <c r="M1187" t="s">
        <v>62</v>
      </c>
    </row>
    <row r="1188" spans="1:13" x14ac:dyDescent="0.25">
      <c r="A1188">
        <v>226</v>
      </c>
      <c r="B1188" t="s">
        <v>8</v>
      </c>
      <c r="C1188" t="s">
        <v>59</v>
      </c>
      <c r="D1188">
        <v>205</v>
      </c>
      <c r="E1188">
        <v>202</v>
      </c>
      <c r="F1188">
        <v>200</v>
      </c>
      <c r="G1188">
        <v>0.28849999999999998</v>
      </c>
      <c r="H1188">
        <v>0.83363556677817796</v>
      </c>
      <c r="I1188" t="s">
        <v>10</v>
      </c>
      <c r="J1188" t="b">
        <f t="shared" ref="J1188:J1221" si="525">H1188&gt;H1189</f>
        <v>0</v>
      </c>
      <c r="K1188" s="2">
        <f>_xlfn.FLOOR.MATH(LOG(Table1[[#This Row],[N_NODES]],Table1[[#This Row],[N_COMPONENTS]]+3))</f>
        <v>1</v>
      </c>
      <c r="L1188" t="s">
        <v>60</v>
      </c>
      <c r="M1188" t="s">
        <v>62</v>
      </c>
    </row>
    <row r="1189" spans="1:13" x14ac:dyDescent="0.25">
      <c r="A1189">
        <v>227</v>
      </c>
      <c r="B1189" t="s">
        <v>8</v>
      </c>
      <c r="C1189" t="s">
        <v>59</v>
      </c>
      <c r="D1189">
        <v>205</v>
      </c>
      <c r="E1189">
        <v>202</v>
      </c>
      <c r="F1189">
        <v>200</v>
      </c>
      <c r="G1189">
        <v>0.30649999999999999</v>
      </c>
      <c r="H1189">
        <v>0.855028467575913</v>
      </c>
      <c r="I1189" t="s">
        <v>11</v>
      </c>
      <c r="K1189" s="2">
        <f>_xlfn.FLOOR.MATH(LOG(Table1[[#This Row],[N_NODES]],Table1[[#This Row],[N_COMPONENTS]]+3))</f>
        <v>1</v>
      </c>
      <c r="L1189" t="s">
        <v>60</v>
      </c>
      <c r="M1189" t="s">
        <v>62</v>
      </c>
    </row>
    <row r="1190" spans="1:13" x14ac:dyDescent="0.25">
      <c r="A1190">
        <v>228</v>
      </c>
      <c r="B1190" t="s">
        <v>8</v>
      </c>
      <c r="C1190" t="s">
        <v>59</v>
      </c>
      <c r="D1190">
        <v>205</v>
      </c>
      <c r="E1190">
        <v>202</v>
      </c>
      <c r="F1190">
        <v>100</v>
      </c>
      <c r="G1190">
        <v>0.28699999999999998</v>
      </c>
      <c r="H1190">
        <v>0.81487631883684997</v>
      </c>
      <c r="I1190" t="s">
        <v>10</v>
      </c>
      <c r="J1190" t="b">
        <f t="shared" ref="J1190:J1221" si="526">H1190&gt;H1191</f>
        <v>0</v>
      </c>
      <c r="K1190" s="2">
        <f>_xlfn.FLOOR.MATH(LOG(Table1[[#This Row],[N_NODES]],Table1[[#This Row],[N_COMPONENTS]]+3))</f>
        <v>1</v>
      </c>
      <c r="L1190" t="s">
        <v>60</v>
      </c>
      <c r="M1190" t="s">
        <v>62</v>
      </c>
    </row>
    <row r="1191" spans="1:13" x14ac:dyDescent="0.25">
      <c r="A1191">
        <v>229</v>
      </c>
      <c r="B1191" t="s">
        <v>8</v>
      </c>
      <c r="C1191" t="s">
        <v>59</v>
      </c>
      <c r="D1191">
        <v>205</v>
      </c>
      <c r="E1191">
        <v>202</v>
      </c>
      <c r="F1191">
        <v>100</v>
      </c>
      <c r="G1191">
        <v>0.29649999999999999</v>
      </c>
      <c r="H1191">
        <v>0.85124183768656703</v>
      </c>
      <c r="I1191" t="s">
        <v>11</v>
      </c>
      <c r="K1191" s="2">
        <f>_xlfn.FLOOR.MATH(LOG(Table1[[#This Row],[N_NODES]],Table1[[#This Row],[N_COMPONENTS]]+3))</f>
        <v>1</v>
      </c>
      <c r="L1191" t="s">
        <v>60</v>
      </c>
      <c r="M1191" t="s">
        <v>62</v>
      </c>
    </row>
    <row r="1192" spans="1:13" x14ac:dyDescent="0.25">
      <c r="A1192">
        <v>230</v>
      </c>
      <c r="B1192" t="s">
        <v>8</v>
      </c>
      <c r="C1192" t="s">
        <v>59</v>
      </c>
      <c r="D1192">
        <v>205</v>
      </c>
      <c r="E1192">
        <v>202</v>
      </c>
      <c r="F1192">
        <v>50</v>
      </c>
      <c r="G1192">
        <v>0.28000000000000003</v>
      </c>
      <c r="H1192">
        <v>0.79147299601132204</v>
      </c>
      <c r="I1192" t="s">
        <v>10</v>
      </c>
      <c r="J1192" t="b">
        <f t="shared" ref="J1192:J1221" si="527">H1192&gt;H1193</f>
        <v>0</v>
      </c>
      <c r="K1192" s="2">
        <f>_xlfn.FLOOR.MATH(LOG(Table1[[#This Row],[N_NODES]],Table1[[#This Row],[N_COMPONENTS]]+3))</f>
        <v>1</v>
      </c>
      <c r="L1192" t="s">
        <v>60</v>
      </c>
      <c r="M1192" t="s">
        <v>62</v>
      </c>
    </row>
    <row r="1193" spans="1:13" x14ac:dyDescent="0.25">
      <c r="A1193">
        <v>231</v>
      </c>
      <c r="B1193" t="s">
        <v>8</v>
      </c>
      <c r="C1193" t="s">
        <v>59</v>
      </c>
      <c r="D1193">
        <v>205</v>
      </c>
      <c r="E1193">
        <v>202</v>
      </c>
      <c r="F1193">
        <v>50</v>
      </c>
      <c r="G1193">
        <v>0.29099999999999998</v>
      </c>
      <c r="H1193">
        <v>0.84543875450334505</v>
      </c>
      <c r="I1193" t="s">
        <v>11</v>
      </c>
      <c r="K1193" s="2">
        <f>_xlfn.FLOOR.MATH(LOG(Table1[[#This Row],[N_NODES]],Table1[[#This Row],[N_COMPONENTS]]+3))</f>
        <v>1</v>
      </c>
      <c r="L1193" t="s">
        <v>60</v>
      </c>
      <c r="M1193" t="s">
        <v>62</v>
      </c>
    </row>
    <row r="1194" spans="1:13" x14ac:dyDescent="0.25">
      <c r="A1194">
        <v>232</v>
      </c>
      <c r="B1194" t="s">
        <v>8</v>
      </c>
      <c r="C1194" t="s">
        <v>59</v>
      </c>
      <c r="D1194">
        <v>205</v>
      </c>
      <c r="E1194">
        <v>202</v>
      </c>
      <c r="F1194">
        <v>25</v>
      </c>
      <c r="G1194">
        <v>0.28549999999999998</v>
      </c>
      <c r="H1194">
        <v>0.83076971017755996</v>
      </c>
      <c r="I1194" t="s">
        <v>10</v>
      </c>
      <c r="J1194" t="b">
        <f t="shared" ref="J1194:J1221" si="528">H1194&gt;H1195</f>
        <v>0</v>
      </c>
      <c r="K1194" s="2">
        <f>_xlfn.FLOOR.MATH(LOG(Table1[[#This Row],[N_NODES]],Table1[[#This Row],[N_COMPONENTS]]+3))</f>
        <v>1</v>
      </c>
      <c r="L1194" t="s">
        <v>60</v>
      </c>
      <c r="M1194" t="s">
        <v>62</v>
      </c>
    </row>
    <row r="1195" spans="1:13" x14ac:dyDescent="0.25">
      <c r="A1195">
        <v>233</v>
      </c>
      <c r="B1195" t="s">
        <v>8</v>
      </c>
      <c r="C1195" t="s">
        <v>59</v>
      </c>
      <c r="D1195">
        <v>205</v>
      </c>
      <c r="E1195">
        <v>202</v>
      </c>
      <c r="F1195">
        <v>25</v>
      </c>
      <c r="G1195">
        <v>0.27450000000000002</v>
      </c>
      <c r="H1195">
        <v>0.83405675019299996</v>
      </c>
      <c r="I1195" t="s">
        <v>11</v>
      </c>
      <c r="K1195" s="2">
        <f>_xlfn.FLOOR.MATH(LOG(Table1[[#This Row],[N_NODES]],Table1[[#This Row],[N_COMPONENTS]]+3))</f>
        <v>1</v>
      </c>
      <c r="L1195" t="s">
        <v>60</v>
      </c>
      <c r="M1195" t="s">
        <v>62</v>
      </c>
    </row>
    <row r="1196" spans="1:13" x14ac:dyDescent="0.25">
      <c r="A1196">
        <v>234</v>
      </c>
      <c r="B1196" t="s">
        <v>8</v>
      </c>
      <c r="C1196" t="s">
        <v>59</v>
      </c>
      <c r="D1196">
        <v>5</v>
      </c>
      <c r="E1196">
        <v>2</v>
      </c>
      <c r="F1196">
        <v>6000</v>
      </c>
      <c r="G1196">
        <v>8.7499999999999994E-2</v>
      </c>
      <c r="H1196">
        <v>0.57099101743437897</v>
      </c>
      <c r="I1196" t="s">
        <v>10</v>
      </c>
      <c r="J1196" t="b">
        <f t="shared" ref="J1196:J1221" si="529">H1196&gt;H1197</f>
        <v>0</v>
      </c>
      <c r="K1196" s="2">
        <f>_xlfn.FLOOR.MATH(LOG(Table1[[#This Row],[N_NODES]],Table1[[#This Row],[N_COMPONENTS]]+3))</f>
        <v>1</v>
      </c>
      <c r="L1196" t="s">
        <v>60</v>
      </c>
      <c r="M1196" t="s">
        <v>62</v>
      </c>
    </row>
    <row r="1197" spans="1:13" x14ac:dyDescent="0.25">
      <c r="A1197">
        <v>235</v>
      </c>
      <c r="B1197" t="s">
        <v>8</v>
      </c>
      <c r="C1197" t="s">
        <v>59</v>
      </c>
      <c r="D1197">
        <v>5</v>
      </c>
      <c r="E1197">
        <v>2</v>
      </c>
      <c r="F1197">
        <v>6000</v>
      </c>
      <c r="G1197">
        <v>7.9000000000000001E-2</v>
      </c>
      <c r="H1197">
        <v>0.57210479123777602</v>
      </c>
      <c r="I1197" t="s">
        <v>11</v>
      </c>
      <c r="K1197" s="2">
        <f>_xlfn.FLOOR.MATH(LOG(Table1[[#This Row],[N_NODES]],Table1[[#This Row],[N_COMPONENTS]]+3))</f>
        <v>1</v>
      </c>
      <c r="L1197" t="s">
        <v>60</v>
      </c>
      <c r="M1197" t="s">
        <v>62</v>
      </c>
    </row>
    <row r="1198" spans="1:13" x14ac:dyDescent="0.25">
      <c r="A1198">
        <v>236</v>
      </c>
      <c r="B1198" t="s">
        <v>8</v>
      </c>
      <c r="C1198" t="s">
        <v>59</v>
      </c>
      <c r="D1198">
        <v>5</v>
      </c>
      <c r="E1198">
        <v>2</v>
      </c>
      <c r="F1198">
        <v>4000</v>
      </c>
      <c r="G1198">
        <v>8.1000000000000003E-2</v>
      </c>
      <c r="H1198">
        <v>0.57474548057128105</v>
      </c>
      <c r="I1198" t="s">
        <v>10</v>
      </c>
      <c r="J1198" t="b">
        <f t="shared" ref="J1198:J1221" si="530">H1198&gt;H1199</f>
        <v>0</v>
      </c>
      <c r="K1198" s="2">
        <f>_xlfn.FLOOR.MATH(LOG(Table1[[#This Row],[N_NODES]],Table1[[#This Row],[N_COMPONENTS]]+3))</f>
        <v>1</v>
      </c>
      <c r="L1198" t="s">
        <v>60</v>
      </c>
      <c r="M1198" t="s">
        <v>62</v>
      </c>
    </row>
    <row r="1199" spans="1:13" x14ac:dyDescent="0.25">
      <c r="A1199">
        <v>237</v>
      </c>
      <c r="B1199" t="s">
        <v>8</v>
      </c>
      <c r="C1199" t="s">
        <v>59</v>
      </c>
      <c r="D1199">
        <v>5</v>
      </c>
      <c r="E1199">
        <v>2</v>
      </c>
      <c r="F1199">
        <v>4000</v>
      </c>
      <c r="G1199">
        <v>8.5500000000000007E-2</v>
      </c>
      <c r="H1199">
        <v>0.575131481600617</v>
      </c>
      <c r="I1199" t="s">
        <v>11</v>
      </c>
      <c r="K1199" s="2">
        <f>_xlfn.FLOOR.MATH(LOG(Table1[[#This Row],[N_NODES]],Table1[[#This Row],[N_COMPONENTS]]+3))</f>
        <v>1</v>
      </c>
      <c r="L1199" t="s">
        <v>60</v>
      </c>
      <c r="M1199" t="s">
        <v>62</v>
      </c>
    </row>
    <row r="1200" spans="1:13" x14ac:dyDescent="0.25">
      <c r="A1200">
        <v>238</v>
      </c>
      <c r="B1200" t="s">
        <v>8</v>
      </c>
      <c r="C1200" t="s">
        <v>59</v>
      </c>
      <c r="D1200">
        <v>5</v>
      </c>
      <c r="E1200">
        <v>2</v>
      </c>
      <c r="F1200">
        <v>3000</v>
      </c>
      <c r="G1200">
        <v>1.2E-2</v>
      </c>
      <c r="H1200">
        <v>0.56879463136901698</v>
      </c>
      <c r="I1200" t="s">
        <v>10</v>
      </c>
      <c r="J1200" t="b">
        <f t="shared" ref="J1200:J1221" si="531">H1200&gt;H1201</f>
        <v>0</v>
      </c>
      <c r="K1200" s="2">
        <f>_xlfn.FLOOR.MATH(LOG(Table1[[#This Row],[N_NODES]],Table1[[#This Row],[N_COMPONENTS]]+3))</f>
        <v>1</v>
      </c>
      <c r="L1200" t="s">
        <v>60</v>
      </c>
      <c r="M1200" t="s">
        <v>62</v>
      </c>
    </row>
    <row r="1201" spans="1:13" x14ac:dyDescent="0.25">
      <c r="A1201">
        <v>239</v>
      </c>
      <c r="B1201" t="s">
        <v>8</v>
      </c>
      <c r="C1201" t="s">
        <v>59</v>
      </c>
      <c r="D1201">
        <v>5</v>
      </c>
      <c r="E1201">
        <v>2</v>
      </c>
      <c r="F1201">
        <v>3000</v>
      </c>
      <c r="G1201">
        <v>9.4500000000000001E-2</v>
      </c>
      <c r="H1201">
        <v>0.57562504020843996</v>
      </c>
      <c r="I1201" t="s">
        <v>11</v>
      </c>
      <c r="K1201" s="2">
        <f>_xlfn.FLOOR.MATH(LOG(Table1[[#This Row],[N_NODES]],Table1[[#This Row],[N_COMPONENTS]]+3))</f>
        <v>1</v>
      </c>
      <c r="L1201" t="s">
        <v>60</v>
      </c>
      <c r="M1201" t="s">
        <v>62</v>
      </c>
    </row>
    <row r="1202" spans="1:13" x14ac:dyDescent="0.25">
      <c r="A1202">
        <v>240</v>
      </c>
      <c r="B1202" t="s">
        <v>8</v>
      </c>
      <c r="C1202" t="s">
        <v>59</v>
      </c>
      <c r="D1202">
        <v>5</v>
      </c>
      <c r="E1202">
        <v>2</v>
      </c>
      <c r="F1202">
        <v>2500</v>
      </c>
      <c r="G1202">
        <v>4.0500000000000001E-2</v>
      </c>
      <c r="H1202">
        <v>0.58358832186052401</v>
      </c>
      <c r="I1202" t="s">
        <v>10</v>
      </c>
      <c r="J1202" t="b">
        <f t="shared" ref="J1202:J1221" si="532">H1202&gt;H1203</f>
        <v>1</v>
      </c>
      <c r="K1202" s="2">
        <f>_xlfn.FLOOR.MATH(LOG(Table1[[#This Row],[N_NODES]],Table1[[#This Row],[N_COMPONENTS]]+3))</f>
        <v>1</v>
      </c>
      <c r="L1202" t="s">
        <v>60</v>
      </c>
      <c r="M1202" t="s">
        <v>62</v>
      </c>
    </row>
    <row r="1203" spans="1:13" x14ac:dyDescent="0.25">
      <c r="A1203">
        <v>241</v>
      </c>
      <c r="B1203" t="s">
        <v>8</v>
      </c>
      <c r="C1203" t="s">
        <v>59</v>
      </c>
      <c r="D1203">
        <v>5</v>
      </c>
      <c r="E1203">
        <v>2</v>
      </c>
      <c r="F1203">
        <v>2500</v>
      </c>
      <c r="G1203">
        <v>9.7000000000000003E-2</v>
      </c>
      <c r="H1203">
        <v>0.57485303814976796</v>
      </c>
      <c r="I1203" t="s">
        <v>11</v>
      </c>
      <c r="K1203" s="2">
        <f>_xlfn.FLOOR.MATH(LOG(Table1[[#This Row],[N_NODES]],Table1[[#This Row],[N_COMPONENTS]]+3))</f>
        <v>1</v>
      </c>
      <c r="L1203" t="s">
        <v>60</v>
      </c>
      <c r="M1203" t="s">
        <v>62</v>
      </c>
    </row>
    <row r="1204" spans="1:13" x14ac:dyDescent="0.25">
      <c r="A1204">
        <v>242</v>
      </c>
      <c r="B1204" t="s">
        <v>8</v>
      </c>
      <c r="C1204" t="s">
        <v>59</v>
      </c>
      <c r="D1204">
        <v>5</v>
      </c>
      <c r="E1204">
        <v>2</v>
      </c>
      <c r="F1204">
        <v>2000</v>
      </c>
      <c r="G1204">
        <v>1.4500000000000001E-2</v>
      </c>
      <c r="H1204">
        <v>0.54826721725424599</v>
      </c>
      <c r="I1204" t="s">
        <v>10</v>
      </c>
      <c r="J1204" t="b">
        <f t="shared" ref="J1204:J1221" si="533">H1204&gt;H1205</f>
        <v>0</v>
      </c>
      <c r="K1204" s="2">
        <f>_xlfn.FLOOR.MATH(LOG(Table1[[#This Row],[N_NODES]],Table1[[#This Row],[N_COMPONENTS]]+3))</f>
        <v>1</v>
      </c>
      <c r="L1204" t="s">
        <v>60</v>
      </c>
      <c r="M1204" t="s">
        <v>62</v>
      </c>
    </row>
    <row r="1205" spans="1:13" x14ac:dyDescent="0.25">
      <c r="A1205">
        <v>243</v>
      </c>
      <c r="B1205" t="s">
        <v>8</v>
      </c>
      <c r="C1205" t="s">
        <v>59</v>
      </c>
      <c r="D1205">
        <v>5</v>
      </c>
      <c r="E1205">
        <v>2</v>
      </c>
      <c r="F1205">
        <v>2000</v>
      </c>
      <c r="G1205">
        <v>9.2499999999999999E-2</v>
      </c>
      <c r="H1205">
        <v>0.57189972819094104</v>
      </c>
      <c r="I1205" t="s">
        <v>11</v>
      </c>
      <c r="K1205" s="2">
        <f>_xlfn.FLOOR.MATH(LOG(Table1[[#This Row],[N_NODES]],Table1[[#This Row],[N_COMPONENTS]]+3))</f>
        <v>1</v>
      </c>
      <c r="L1205" t="s">
        <v>60</v>
      </c>
      <c r="M1205" t="s">
        <v>62</v>
      </c>
    </row>
    <row r="1206" spans="1:13" x14ac:dyDescent="0.25">
      <c r="A1206">
        <v>244</v>
      </c>
      <c r="B1206" t="s">
        <v>8</v>
      </c>
      <c r="C1206" t="s">
        <v>59</v>
      </c>
      <c r="D1206">
        <v>5</v>
      </c>
      <c r="E1206">
        <v>2</v>
      </c>
      <c r="F1206">
        <v>1500</v>
      </c>
      <c r="G1206">
        <v>7.3499999999999996E-2</v>
      </c>
      <c r="H1206">
        <v>0.56880468347915503</v>
      </c>
      <c r="I1206" t="s">
        <v>10</v>
      </c>
      <c r="J1206" t="b">
        <f t="shared" ref="J1206:J1221" si="534">H1206&gt;H1207</f>
        <v>0</v>
      </c>
      <c r="K1206" s="2">
        <f>_xlfn.FLOOR.MATH(LOG(Table1[[#This Row],[N_NODES]],Table1[[#This Row],[N_COMPONENTS]]+3))</f>
        <v>1</v>
      </c>
      <c r="L1206" t="s">
        <v>60</v>
      </c>
      <c r="M1206" t="s">
        <v>62</v>
      </c>
    </row>
    <row r="1207" spans="1:13" x14ac:dyDescent="0.25">
      <c r="A1207">
        <v>245</v>
      </c>
      <c r="B1207" t="s">
        <v>8</v>
      </c>
      <c r="C1207" t="s">
        <v>59</v>
      </c>
      <c r="D1207">
        <v>5</v>
      </c>
      <c r="E1207">
        <v>2</v>
      </c>
      <c r="F1207">
        <v>1500</v>
      </c>
      <c r="G1207">
        <v>8.4000000000000005E-2</v>
      </c>
      <c r="H1207">
        <v>0.57143833633556296</v>
      </c>
      <c r="I1207" t="s">
        <v>11</v>
      </c>
      <c r="K1207" s="2">
        <f>_xlfn.FLOOR.MATH(LOG(Table1[[#This Row],[N_NODES]],Table1[[#This Row],[N_COMPONENTS]]+3))</f>
        <v>1</v>
      </c>
      <c r="L1207" t="s">
        <v>60</v>
      </c>
      <c r="M1207" t="s">
        <v>62</v>
      </c>
    </row>
    <row r="1208" spans="1:13" x14ac:dyDescent="0.25">
      <c r="A1208">
        <v>246</v>
      </c>
      <c r="B1208" t="s">
        <v>8</v>
      </c>
      <c r="C1208" t="s">
        <v>59</v>
      </c>
      <c r="D1208">
        <v>5</v>
      </c>
      <c r="E1208">
        <v>2</v>
      </c>
      <c r="F1208">
        <v>1250</v>
      </c>
      <c r="G1208">
        <v>6.3500000000000001E-2</v>
      </c>
      <c r="H1208">
        <v>0.56499191810344795</v>
      </c>
      <c r="I1208" t="s">
        <v>10</v>
      </c>
      <c r="J1208" t="b">
        <f t="shared" ref="J1208:J1221" si="535">H1208&gt;H1209</f>
        <v>0</v>
      </c>
      <c r="K1208" s="2">
        <f>_xlfn.FLOOR.MATH(LOG(Table1[[#This Row],[N_NODES]],Table1[[#This Row],[N_COMPONENTS]]+3))</f>
        <v>1</v>
      </c>
      <c r="L1208" t="s">
        <v>60</v>
      </c>
      <c r="M1208" t="s">
        <v>62</v>
      </c>
    </row>
    <row r="1209" spans="1:13" x14ac:dyDescent="0.25">
      <c r="A1209">
        <v>247</v>
      </c>
      <c r="B1209" t="s">
        <v>8</v>
      </c>
      <c r="C1209" t="s">
        <v>59</v>
      </c>
      <c r="D1209">
        <v>5</v>
      </c>
      <c r="E1209">
        <v>2</v>
      </c>
      <c r="F1209">
        <v>1250</v>
      </c>
      <c r="G1209">
        <v>8.1500000000000003E-2</v>
      </c>
      <c r="H1209">
        <v>0.57042709405558401</v>
      </c>
      <c r="I1209" t="s">
        <v>11</v>
      </c>
      <c r="K1209" s="2">
        <f>_xlfn.FLOOR.MATH(LOG(Table1[[#This Row],[N_NODES]],Table1[[#This Row],[N_COMPONENTS]]+3))</f>
        <v>1</v>
      </c>
      <c r="L1209" t="s">
        <v>60</v>
      </c>
      <c r="M1209" t="s">
        <v>62</v>
      </c>
    </row>
    <row r="1210" spans="1:13" x14ac:dyDescent="0.25">
      <c r="A1210">
        <v>248</v>
      </c>
      <c r="B1210" t="s">
        <v>8</v>
      </c>
      <c r="C1210" t="s">
        <v>59</v>
      </c>
      <c r="D1210">
        <v>5</v>
      </c>
      <c r="E1210">
        <v>2</v>
      </c>
      <c r="F1210">
        <v>1000</v>
      </c>
      <c r="G1210">
        <v>3.15E-2</v>
      </c>
      <c r="H1210">
        <v>0.54852957732887198</v>
      </c>
      <c r="I1210" t="s">
        <v>10</v>
      </c>
      <c r="J1210" t="b">
        <f t="shared" ref="J1210:J1221" si="536">H1210&gt;H1211</f>
        <v>0</v>
      </c>
      <c r="K1210" s="2">
        <f>_xlfn.FLOOR.MATH(LOG(Table1[[#This Row],[N_NODES]],Table1[[#This Row],[N_COMPONENTS]]+3))</f>
        <v>1</v>
      </c>
      <c r="L1210" t="s">
        <v>60</v>
      </c>
      <c r="M1210" t="s">
        <v>62</v>
      </c>
    </row>
    <row r="1211" spans="1:13" x14ac:dyDescent="0.25">
      <c r="A1211">
        <v>249</v>
      </c>
      <c r="B1211" t="s">
        <v>8</v>
      </c>
      <c r="C1211" t="s">
        <v>59</v>
      </c>
      <c r="D1211">
        <v>5</v>
      </c>
      <c r="E1211">
        <v>2</v>
      </c>
      <c r="F1211">
        <v>1000</v>
      </c>
      <c r="G1211">
        <v>6.8500000000000005E-2</v>
      </c>
      <c r="H1211">
        <v>0.56523417395779696</v>
      </c>
      <c r="I1211" t="s">
        <v>11</v>
      </c>
      <c r="K1211" s="2">
        <f>_xlfn.FLOOR.MATH(LOG(Table1[[#This Row],[N_NODES]],Table1[[#This Row],[N_COMPONENTS]]+3))</f>
        <v>1</v>
      </c>
      <c r="L1211" t="s">
        <v>60</v>
      </c>
      <c r="M1211" t="s">
        <v>62</v>
      </c>
    </row>
    <row r="1212" spans="1:13" x14ac:dyDescent="0.25">
      <c r="A1212">
        <v>250</v>
      </c>
      <c r="B1212" t="s">
        <v>8</v>
      </c>
      <c r="C1212" t="s">
        <v>59</v>
      </c>
      <c r="D1212">
        <v>5</v>
      </c>
      <c r="E1212">
        <v>2</v>
      </c>
      <c r="F1212">
        <v>500</v>
      </c>
      <c r="G1212">
        <v>0</v>
      </c>
      <c r="H1212">
        <v>0.417205794840452</v>
      </c>
      <c r="I1212" t="s">
        <v>10</v>
      </c>
      <c r="J1212" t="b">
        <f t="shared" ref="J1212:J1221" si="537">H1212&gt;H1213</f>
        <v>0</v>
      </c>
      <c r="K1212" s="2">
        <f>_xlfn.FLOOR.MATH(LOG(Table1[[#This Row],[N_NODES]],Table1[[#This Row],[N_COMPONENTS]]+3))</f>
        <v>1</v>
      </c>
      <c r="L1212" t="s">
        <v>60</v>
      </c>
      <c r="M1212" t="s">
        <v>62</v>
      </c>
    </row>
    <row r="1213" spans="1:13" x14ac:dyDescent="0.25">
      <c r="A1213">
        <v>251</v>
      </c>
      <c r="B1213" t="s">
        <v>8</v>
      </c>
      <c r="C1213" t="s">
        <v>59</v>
      </c>
      <c r="D1213">
        <v>5</v>
      </c>
      <c r="E1213">
        <v>2</v>
      </c>
      <c r="F1213">
        <v>500</v>
      </c>
      <c r="G1213">
        <v>5.8999999999999997E-2</v>
      </c>
      <c r="H1213">
        <v>0.56012870721821895</v>
      </c>
      <c r="I1213" t="s">
        <v>11</v>
      </c>
      <c r="K1213" s="2">
        <f>_xlfn.FLOOR.MATH(LOG(Table1[[#This Row],[N_NODES]],Table1[[#This Row],[N_COMPONENTS]]+3))</f>
        <v>1</v>
      </c>
      <c r="L1213" t="s">
        <v>60</v>
      </c>
      <c r="M1213" t="s">
        <v>62</v>
      </c>
    </row>
    <row r="1214" spans="1:13" x14ac:dyDescent="0.25">
      <c r="A1214">
        <v>252</v>
      </c>
      <c r="B1214" t="s">
        <v>8</v>
      </c>
      <c r="C1214" t="s">
        <v>59</v>
      </c>
      <c r="D1214">
        <v>5</v>
      </c>
      <c r="E1214">
        <v>2</v>
      </c>
      <c r="F1214">
        <v>200</v>
      </c>
      <c r="G1214">
        <v>3.2000000000000001E-2</v>
      </c>
      <c r="H1214">
        <v>0.58377428589809499</v>
      </c>
      <c r="I1214" t="s">
        <v>10</v>
      </c>
      <c r="J1214" t="b">
        <f t="shared" ref="J1214:J1221" si="538">H1214&gt;H1215</f>
        <v>1</v>
      </c>
      <c r="K1214" s="2">
        <f>_xlfn.FLOOR.MATH(LOG(Table1[[#This Row],[N_NODES]],Table1[[#This Row],[N_COMPONENTS]]+3))</f>
        <v>1</v>
      </c>
      <c r="L1214" t="s">
        <v>60</v>
      </c>
      <c r="M1214" t="s">
        <v>62</v>
      </c>
    </row>
    <row r="1215" spans="1:13" x14ac:dyDescent="0.25">
      <c r="A1215">
        <v>253</v>
      </c>
      <c r="B1215" t="s">
        <v>8</v>
      </c>
      <c r="C1215" t="s">
        <v>59</v>
      </c>
      <c r="D1215">
        <v>5</v>
      </c>
      <c r="E1215">
        <v>2</v>
      </c>
      <c r="F1215">
        <v>200</v>
      </c>
      <c r="G1215">
        <v>0</v>
      </c>
      <c r="H1215">
        <v>0.57574264989706603</v>
      </c>
      <c r="I1215" t="s">
        <v>11</v>
      </c>
      <c r="K1215" s="2">
        <f>_xlfn.FLOOR.MATH(LOG(Table1[[#This Row],[N_NODES]],Table1[[#This Row],[N_COMPONENTS]]+3))</f>
        <v>1</v>
      </c>
      <c r="L1215" t="s">
        <v>60</v>
      </c>
      <c r="M1215" t="s">
        <v>62</v>
      </c>
    </row>
    <row r="1216" spans="1:13" x14ac:dyDescent="0.25">
      <c r="A1216">
        <v>254</v>
      </c>
      <c r="B1216" t="s">
        <v>8</v>
      </c>
      <c r="C1216" t="s">
        <v>59</v>
      </c>
      <c r="D1216">
        <v>5</v>
      </c>
      <c r="E1216">
        <v>2</v>
      </c>
      <c r="F1216">
        <v>100</v>
      </c>
      <c r="G1216">
        <v>7.4999999999999997E-3</v>
      </c>
      <c r="H1216">
        <v>0.55719047542460098</v>
      </c>
      <c r="I1216" t="s">
        <v>10</v>
      </c>
      <c r="J1216" t="b">
        <f t="shared" ref="J1216:J1221" si="539">H1216&gt;H1217</f>
        <v>0</v>
      </c>
      <c r="K1216" s="2">
        <f>_xlfn.FLOOR.MATH(LOG(Table1[[#This Row],[N_NODES]],Table1[[#This Row],[N_COMPONENTS]]+3))</f>
        <v>1</v>
      </c>
      <c r="L1216" t="s">
        <v>60</v>
      </c>
      <c r="M1216" t="s">
        <v>62</v>
      </c>
    </row>
    <row r="1217" spans="1:13" x14ac:dyDescent="0.25">
      <c r="A1217">
        <v>255</v>
      </c>
      <c r="B1217" t="s">
        <v>8</v>
      </c>
      <c r="C1217" t="s">
        <v>59</v>
      </c>
      <c r="D1217">
        <v>5</v>
      </c>
      <c r="E1217">
        <v>2</v>
      </c>
      <c r="F1217">
        <v>100</v>
      </c>
      <c r="G1217">
        <v>2.8500000000000001E-2</v>
      </c>
      <c r="H1217">
        <v>0.55781471146423001</v>
      </c>
      <c r="I1217" t="s">
        <v>11</v>
      </c>
      <c r="K1217" s="2">
        <f>_xlfn.FLOOR.MATH(LOG(Table1[[#This Row],[N_NODES]],Table1[[#This Row],[N_COMPONENTS]]+3))</f>
        <v>1</v>
      </c>
      <c r="L1217" t="s">
        <v>60</v>
      </c>
      <c r="M1217" t="s">
        <v>62</v>
      </c>
    </row>
    <row r="1218" spans="1:13" x14ac:dyDescent="0.25">
      <c r="A1218">
        <v>256</v>
      </c>
      <c r="B1218" t="s">
        <v>8</v>
      </c>
      <c r="C1218" t="s">
        <v>59</v>
      </c>
      <c r="D1218">
        <v>5</v>
      </c>
      <c r="E1218">
        <v>2</v>
      </c>
      <c r="F1218">
        <v>50</v>
      </c>
      <c r="G1218">
        <v>3.85E-2</v>
      </c>
      <c r="H1218">
        <v>0.53361023546062702</v>
      </c>
      <c r="I1218" t="s">
        <v>10</v>
      </c>
      <c r="J1218" t="b">
        <f t="shared" ref="J1218:J1221" si="540">H1218&gt;H1219</f>
        <v>0</v>
      </c>
      <c r="K1218" s="2">
        <f>_xlfn.FLOOR.MATH(LOG(Table1[[#This Row],[N_NODES]],Table1[[#This Row],[N_COMPONENTS]]+3))</f>
        <v>1</v>
      </c>
      <c r="L1218" t="s">
        <v>60</v>
      </c>
      <c r="M1218" t="s">
        <v>62</v>
      </c>
    </row>
    <row r="1219" spans="1:13" x14ac:dyDescent="0.25">
      <c r="A1219">
        <v>257</v>
      </c>
      <c r="B1219" t="s">
        <v>8</v>
      </c>
      <c r="C1219" t="s">
        <v>59</v>
      </c>
      <c r="D1219">
        <v>5</v>
      </c>
      <c r="E1219">
        <v>2</v>
      </c>
      <c r="F1219">
        <v>50</v>
      </c>
      <c r="G1219">
        <v>3.15E-2</v>
      </c>
      <c r="H1219">
        <v>0.55533485589294895</v>
      </c>
      <c r="I1219" t="s">
        <v>11</v>
      </c>
      <c r="K1219" s="2">
        <f>_xlfn.FLOOR.MATH(LOG(Table1[[#This Row],[N_NODES]],Table1[[#This Row],[N_COMPONENTS]]+3))</f>
        <v>1</v>
      </c>
      <c r="L1219" t="s">
        <v>60</v>
      </c>
      <c r="M1219" t="s">
        <v>62</v>
      </c>
    </row>
    <row r="1220" spans="1:13" x14ac:dyDescent="0.25">
      <c r="A1220">
        <v>258</v>
      </c>
      <c r="B1220" t="s">
        <v>8</v>
      </c>
      <c r="C1220" t="s">
        <v>59</v>
      </c>
      <c r="D1220">
        <v>5</v>
      </c>
      <c r="E1220">
        <v>2</v>
      </c>
      <c r="F1220">
        <v>25</v>
      </c>
      <c r="G1220">
        <v>0.15049999999999999</v>
      </c>
      <c r="H1220">
        <v>0.56062528145908397</v>
      </c>
      <c r="I1220" t="s">
        <v>10</v>
      </c>
      <c r="J1220" t="b">
        <f t="shared" ref="J1220:J1221" si="541">H1220&gt;H1221</f>
        <v>0</v>
      </c>
      <c r="K1220" s="2">
        <f>_xlfn.FLOOR.MATH(LOG(Table1[[#This Row],[N_NODES]],Table1[[#This Row],[N_COMPONENTS]]+3))</f>
        <v>1</v>
      </c>
      <c r="L1220" t="s">
        <v>60</v>
      </c>
      <c r="M1220" t="s">
        <v>62</v>
      </c>
    </row>
    <row r="1221" spans="1:13" x14ac:dyDescent="0.25">
      <c r="A1221">
        <v>259</v>
      </c>
      <c r="B1221" t="s">
        <v>8</v>
      </c>
      <c r="C1221" t="s">
        <v>59</v>
      </c>
      <c r="D1221">
        <v>5</v>
      </c>
      <c r="E1221">
        <v>2</v>
      </c>
      <c r="F1221">
        <v>25</v>
      </c>
      <c r="G1221">
        <v>6.1499999999999999E-2</v>
      </c>
      <c r="H1221">
        <v>0.56575889410705005</v>
      </c>
      <c r="I1221" t="s">
        <v>11</v>
      </c>
      <c r="K1221" s="2">
        <f>_xlfn.FLOOR.MATH(LOG(Table1[[#This Row],[N_NODES]],Table1[[#This Row],[N_COMPONENTS]]+3))</f>
        <v>1</v>
      </c>
      <c r="L1221" t="s">
        <v>60</v>
      </c>
      <c r="M1221" t="s">
        <v>62</v>
      </c>
    </row>
    <row r="1222" spans="1:13" x14ac:dyDescent="0.25">
      <c r="A1222">
        <v>0</v>
      </c>
      <c r="B1222" t="s">
        <v>63</v>
      </c>
      <c r="C1222" t="s">
        <v>64</v>
      </c>
      <c r="D1222">
        <v>15625</v>
      </c>
      <c r="E1222" t="s">
        <v>61</v>
      </c>
      <c r="F1222">
        <v>6000</v>
      </c>
      <c r="G1222">
        <v>0.38550000000000001</v>
      </c>
      <c r="H1222">
        <v>0.69297352342158802</v>
      </c>
      <c r="I1222" t="s">
        <v>10</v>
      </c>
      <c r="J1222" t="b">
        <f>H1222&gt;H1223</f>
        <v>0</v>
      </c>
      <c r="K1222" s="2" t="e">
        <f>_xlfn.FLOOR.MATH(LOG(Table1[[#This Row],[N_NODES]],Table1[[#This Row],[N_COMPONENTS]]+3))</f>
        <v>#VALUE!</v>
      </c>
      <c r="L1222" t="s">
        <v>60</v>
      </c>
      <c r="M1222" t="s">
        <v>62</v>
      </c>
    </row>
    <row r="1223" spans="1:13" x14ac:dyDescent="0.25">
      <c r="A1223">
        <v>1</v>
      </c>
      <c r="B1223" t="s">
        <v>63</v>
      </c>
      <c r="C1223" t="s">
        <v>64</v>
      </c>
      <c r="D1223">
        <v>15625</v>
      </c>
      <c r="E1223" t="s">
        <v>61</v>
      </c>
      <c r="F1223">
        <v>6000</v>
      </c>
      <c r="G1223">
        <v>0.38700000000000001</v>
      </c>
      <c r="H1223">
        <v>0.69337565371180199</v>
      </c>
      <c r="I1223" t="s">
        <v>11</v>
      </c>
      <c r="K1223" s="2" t="e">
        <f>_xlfn.FLOOR.MATH(LOG(Table1[[#This Row],[N_NODES]],Table1[[#This Row],[N_COMPONENTS]]+3))</f>
        <v>#VALUE!</v>
      </c>
      <c r="L1223" t="s">
        <v>60</v>
      </c>
      <c r="M1223" t="s">
        <v>62</v>
      </c>
    </row>
    <row r="1224" spans="1:13" x14ac:dyDescent="0.25">
      <c r="A1224">
        <v>2</v>
      </c>
      <c r="B1224" t="s">
        <v>63</v>
      </c>
      <c r="C1224" t="s">
        <v>64</v>
      </c>
      <c r="D1224">
        <v>15625</v>
      </c>
      <c r="E1224" t="s">
        <v>61</v>
      </c>
      <c r="F1224">
        <v>4000</v>
      </c>
      <c r="G1224">
        <v>0.38700000000000001</v>
      </c>
      <c r="H1224">
        <v>0.69327662162540604</v>
      </c>
      <c r="I1224" t="s">
        <v>10</v>
      </c>
      <c r="J1224" t="b">
        <f t="shared" ref="J1224:J1287" si="542">H1224&gt;H1225</f>
        <v>0</v>
      </c>
      <c r="K1224" s="2" t="e">
        <f>_xlfn.FLOOR.MATH(LOG(Table1[[#This Row],[N_NODES]],Table1[[#This Row],[N_COMPONENTS]]+3))</f>
        <v>#VALUE!</v>
      </c>
      <c r="L1224" t="s">
        <v>60</v>
      </c>
      <c r="M1224" t="s">
        <v>62</v>
      </c>
    </row>
    <row r="1225" spans="1:13" x14ac:dyDescent="0.25">
      <c r="A1225">
        <v>3</v>
      </c>
      <c r="B1225" t="s">
        <v>63</v>
      </c>
      <c r="C1225" t="s">
        <v>64</v>
      </c>
      <c r="D1225">
        <v>15625</v>
      </c>
      <c r="E1225" t="s">
        <v>61</v>
      </c>
      <c r="F1225">
        <v>4000</v>
      </c>
      <c r="G1225">
        <v>0.38700000000000001</v>
      </c>
      <c r="H1225">
        <v>0.69335964852612197</v>
      </c>
      <c r="I1225" t="s">
        <v>11</v>
      </c>
      <c r="K1225" s="2" t="e">
        <f>_xlfn.FLOOR.MATH(LOG(Table1[[#This Row],[N_NODES]],Table1[[#This Row],[N_COMPONENTS]]+3))</f>
        <v>#VALUE!</v>
      </c>
      <c r="L1225" t="s">
        <v>60</v>
      </c>
      <c r="M1225" t="s">
        <v>62</v>
      </c>
    </row>
    <row r="1226" spans="1:13" x14ac:dyDescent="0.25">
      <c r="A1226">
        <v>4</v>
      </c>
      <c r="B1226" t="s">
        <v>63</v>
      </c>
      <c r="C1226" t="s">
        <v>64</v>
      </c>
      <c r="D1226">
        <v>15625</v>
      </c>
      <c r="E1226" t="s">
        <v>61</v>
      </c>
      <c r="F1226">
        <v>3000</v>
      </c>
      <c r="G1226">
        <v>0.38750000000000001</v>
      </c>
      <c r="H1226">
        <v>0.69364574122015499</v>
      </c>
      <c r="I1226" t="s">
        <v>10</v>
      </c>
      <c r="J1226" t="b">
        <f t="shared" ref="J1226:J1289" si="543">H1226&gt;H1227</f>
        <v>1</v>
      </c>
      <c r="K1226" s="2" t="e">
        <f>_xlfn.FLOOR.MATH(LOG(Table1[[#This Row],[N_NODES]],Table1[[#This Row],[N_COMPONENTS]]+3))</f>
        <v>#VALUE!</v>
      </c>
      <c r="L1226" t="s">
        <v>60</v>
      </c>
      <c r="M1226" t="s">
        <v>62</v>
      </c>
    </row>
    <row r="1227" spans="1:13" x14ac:dyDescent="0.25">
      <c r="A1227">
        <v>5</v>
      </c>
      <c r="B1227" t="s">
        <v>63</v>
      </c>
      <c r="C1227" t="s">
        <v>64</v>
      </c>
      <c r="D1227">
        <v>15625</v>
      </c>
      <c r="E1227" t="s">
        <v>61</v>
      </c>
      <c r="F1227">
        <v>3000</v>
      </c>
      <c r="G1227">
        <v>0.38700000000000001</v>
      </c>
      <c r="H1227">
        <v>0.693319635561922</v>
      </c>
      <c r="I1227" t="s">
        <v>11</v>
      </c>
      <c r="K1227" s="2" t="e">
        <f>_xlfn.FLOOR.MATH(LOG(Table1[[#This Row],[N_NODES]],Table1[[#This Row],[N_COMPONENTS]]+3))</f>
        <v>#VALUE!</v>
      </c>
      <c r="L1227" t="s">
        <v>60</v>
      </c>
      <c r="M1227" t="s">
        <v>62</v>
      </c>
    </row>
    <row r="1228" spans="1:13" x14ac:dyDescent="0.25">
      <c r="A1228">
        <v>6</v>
      </c>
      <c r="B1228" t="s">
        <v>63</v>
      </c>
      <c r="C1228" t="s">
        <v>64</v>
      </c>
      <c r="D1228">
        <v>15625</v>
      </c>
      <c r="E1228" t="s">
        <v>61</v>
      </c>
      <c r="F1228">
        <v>2500</v>
      </c>
      <c r="G1228">
        <v>0.38850000000000001</v>
      </c>
      <c r="H1228">
        <v>0.69355171075428401</v>
      </c>
      <c r="I1228" t="s">
        <v>10</v>
      </c>
      <c r="J1228" t="b">
        <f t="shared" ref="J1228:J1291" si="544">H1228&gt;H1229</f>
        <v>1</v>
      </c>
      <c r="K1228" s="2" t="e">
        <f>_xlfn.FLOOR.MATH(LOG(Table1[[#This Row],[N_NODES]],Table1[[#This Row],[N_COMPONENTS]]+3))</f>
        <v>#VALUE!</v>
      </c>
      <c r="L1228" t="s">
        <v>60</v>
      </c>
      <c r="M1228" t="s">
        <v>62</v>
      </c>
    </row>
    <row r="1229" spans="1:13" x14ac:dyDescent="0.25">
      <c r="A1229">
        <v>7</v>
      </c>
      <c r="B1229" t="s">
        <v>63</v>
      </c>
      <c r="C1229" t="s">
        <v>64</v>
      </c>
      <c r="D1229">
        <v>15625</v>
      </c>
      <c r="E1229" t="s">
        <v>61</v>
      </c>
      <c r="F1229">
        <v>2500</v>
      </c>
      <c r="G1229">
        <v>0.38700000000000001</v>
      </c>
      <c r="H1229">
        <v>0.693318635237817</v>
      </c>
      <c r="I1229" t="s">
        <v>11</v>
      </c>
      <c r="K1229" s="2" t="e">
        <f>_xlfn.FLOOR.MATH(LOG(Table1[[#This Row],[N_NODES]],Table1[[#This Row],[N_COMPONENTS]]+3))</f>
        <v>#VALUE!</v>
      </c>
      <c r="L1229" t="s">
        <v>60</v>
      </c>
      <c r="M1229" t="s">
        <v>62</v>
      </c>
    </row>
    <row r="1230" spans="1:13" x14ac:dyDescent="0.25">
      <c r="A1230">
        <v>8</v>
      </c>
      <c r="B1230" t="s">
        <v>63</v>
      </c>
      <c r="C1230" t="s">
        <v>64</v>
      </c>
      <c r="D1230">
        <v>15625</v>
      </c>
      <c r="E1230" t="s">
        <v>61</v>
      </c>
      <c r="F1230">
        <v>2000</v>
      </c>
      <c r="G1230">
        <v>0.38550000000000001</v>
      </c>
      <c r="H1230">
        <v>0.69357871950511896</v>
      </c>
      <c r="I1230" t="s">
        <v>10</v>
      </c>
      <c r="J1230" t="b">
        <f t="shared" ref="J1230:J1293" si="545">H1230&gt;H1231</f>
        <v>1</v>
      </c>
      <c r="K1230" s="2" t="e">
        <f>_xlfn.FLOOR.MATH(LOG(Table1[[#This Row],[N_NODES]],Table1[[#This Row],[N_COMPONENTS]]+3))</f>
        <v>#VALUE!</v>
      </c>
      <c r="L1230" t="s">
        <v>60</v>
      </c>
      <c r="M1230" t="s">
        <v>62</v>
      </c>
    </row>
    <row r="1231" spans="1:13" x14ac:dyDescent="0.25">
      <c r="A1231">
        <v>9</v>
      </c>
      <c r="B1231" t="s">
        <v>63</v>
      </c>
      <c r="C1231" t="s">
        <v>64</v>
      </c>
      <c r="D1231">
        <v>15625</v>
      </c>
      <c r="E1231" t="s">
        <v>61</v>
      </c>
      <c r="F1231">
        <v>2000</v>
      </c>
      <c r="G1231">
        <v>0.38700000000000001</v>
      </c>
      <c r="H1231">
        <v>0.69330763167266196</v>
      </c>
      <c r="I1231" t="s">
        <v>11</v>
      </c>
      <c r="K1231" s="2" t="e">
        <f>_xlfn.FLOOR.MATH(LOG(Table1[[#This Row],[N_NODES]],Table1[[#This Row],[N_COMPONENTS]]+3))</f>
        <v>#VALUE!</v>
      </c>
      <c r="L1231" t="s">
        <v>60</v>
      </c>
      <c r="M1231" t="s">
        <v>62</v>
      </c>
    </row>
    <row r="1232" spans="1:13" x14ac:dyDescent="0.25">
      <c r="A1232">
        <v>10</v>
      </c>
      <c r="B1232" t="s">
        <v>63</v>
      </c>
      <c r="C1232" t="s">
        <v>64</v>
      </c>
      <c r="D1232">
        <v>15625</v>
      </c>
      <c r="E1232" t="s">
        <v>61</v>
      </c>
      <c r="F1232">
        <v>1500</v>
      </c>
      <c r="G1232">
        <v>0.38500000000000001</v>
      </c>
      <c r="H1232">
        <v>0.69328062292182602</v>
      </c>
      <c r="I1232" t="s">
        <v>10</v>
      </c>
      <c r="J1232" t="b">
        <f t="shared" ref="J1232:J1295" si="546">H1232&gt;H1233</f>
        <v>1</v>
      </c>
      <c r="K1232" s="2" t="e">
        <f>_xlfn.FLOOR.MATH(LOG(Table1[[#This Row],[N_NODES]],Table1[[#This Row],[N_COMPONENTS]]+3))</f>
        <v>#VALUE!</v>
      </c>
      <c r="L1232" t="s">
        <v>60</v>
      </c>
      <c r="M1232" t="s">
        <v>62</v>
      </c>
    </row>
    <row r="1233" spans="1:13" x14ac:dyDescent="0.25">
      <c r="A1233">
        <v>11</v>
      </c>
      <c r="B1233" t="s">
        <v>63</v>
      </c>
      <c r="C1233" t="s">
        <v>64</v>
      </c>
      <c r="D1233">
        <v>15625</v>
      </c>
      <c r="E1233" t="s">
        <v>61</v>
      </c>
      <c r="F1233">
        <v>1500</v>
      </c>
      <c r="G1233">
        <v>0.38600000000000001</v>
      </c>
      <c r="H1233">
        <v>0.69327162000488096</v>
      </c>
      <c r="I1233" t="s">
        <v>11</v>
      </c>
      <c r="K1233" s="2" t="e">
        <f>_xlfn.FLOOR.MATH(LOG(Table1[[#This Row],[N_NODES]],Table1[[#This Row],[N_COMPONENTS]]+3))</f>
        <v>#VALUE!</v>
      </c>
      <c r="L1233" t="s">
        <v>60</v>
      </c>
      <c r="M1233" t="s">
        <v>62</v>
      </c>
    </row>
    <row r="1234" spans="1:13" x14ac:dyDescent="0.25">
      <c r="A1234">
        <v>12</v>
      </c>
      <c r="B1234" t="s">
        <v>63</v>
      </c>
      <c r="C1234" t="s">
        <v>64</v>
      </c>
      <c r="D1234">
        <v>15625</v>
      </c>
      <c r="E1234" t="s">
        <v>61</v>
      </c>
      <c r="F1234">
        <v>1250</v>
      </c>
      <c r="G1234">
        <v>0.38500000000000001</v>
      </c>
      <c r="H1234">
        <v>0.69313057430607505</v>
      </c>
      <c r="I1234" t="s">
        <v>10</v>
      </c>
      <c r="J1234" t="b">
        <f t="shared" ref="J1234:J1297" si="547">H1234&gt;H1235</f>
        <v>0</v>
      </c>
      <c r="K1234" s="2" t="e">
        <f>_xlfn.FLOOR.MATH(LOG(Table1[[#This Row],[N_NODES]],Table1[[#This Row],[N_COMPONENTS]]+3))</f>
        <v>#VALUE!</v>
      </c>
      <c r="L1234" t="s">
        <v>60</v>
      </c>
      <c r="M1234" t="s">
        <v>62</v>
      </c>
    </row>
    <row r="1235" spans="1:13" x14ac:dyDescent="0.25">
      <c r="A1235">
        <v>13</v>
      </c>
      <c r="B1235" t="s">
        <v>63</v>
      </c>
      <c r="C1235" t="s">
        <v>64</v>
      </c>
      <c r="D1235">
        <v>15625</v>
      </c>
      <c r="E1235" t="s">
        <v>61</v>
      </c>
      <c r="F1235">
        <v>1250</v>
      </c>
      <c r="G1235">
        <v>0.38600000000000001</v>
      </c>
      <c r="H1235">
        <v>0.69328062292182602</v>
      </c>
      <c r="I1235" t="s">
        <v>11</v>
      </c>
      <c r="K1235" s="2" t="e">
        <f>_xlfn.FLOOR.MATH(LOG(Table1[[#This Row],[N_NODES]],Table1[[#This Row],[N_COMPONENTS]]+3))</f>
        <v>#VALUE!</v>
      </c>
      <c r="L1235" t="s">
        <v>60</v>
      </c>
      <c r="M1235" t="s">
        <v>62</v>
      </c>
    </row>
    <row r="1236" spans="1:13" x14ac:dyDescent="0.25">
      <c r="A1236">
        <v>14</v>
      </c>
      <c r="B1236" t="s">
        <v>63</v>
      </c>
      <c r="C1236" t="s">
        <v>64</v>
      </c>
      <c r="D1236">
        <v>15625</v>
      </c>
      <c r="E1236" t="s">
        <v>61</v>
      </c>
      <c r="F1236">
        <v>1000</v>
      </c>
      <c r="G1236">
        <v>0.38400000000000001</v>
      </c>
      <c r="H1236">
        <v>0.69283647901920198</v>
      </c>
      <c r="I1236" t="s">
        <v>10</v>
      </c>
      <c r="J1236" t="b">
        <f t="shared" ref="J1236:J1299" si="548">H1236&gt;H1237</f>
        <v>0</v>
      </c>
      <c r="K1236" s="2" t="e">
        <f>_xlfn.FLOOR.MATH(LOG(Table1[[#This Row],[N_NODES]],Table1[[#This Row],[N_COMPONENTS]]+3))</f>
        <v>#VALUE!</v>
      </c>
      <c r="L1236" t="s">
        <v>60</v>
      </c>
      <c r="M1236" t="s">
        <v>62</v>
      </c>
    </row>
    <row r="1237" spans="1:13" x14ac:dyDescent="0.25">
      <c r="A1237">
        <v>15</v>
      </c>
      <c r="B1237" t="s">
        <v>63</v>
      </c>
      <c r="C1237" t="s">
        <v>64</v>
      </c>
      <c r="D1237">
        <v>15625</v>
      </c>
      <c r="E1237" t="s">
        <v>61</v>
      </c>
      <c r="F1237">
        <v>1000</v>
      </c>
      <c r="G1237">
        <v>0.38550000000000001</v>
      </c>
      <c r="H1237">
        <v>0.69323760898531095</v>
      </c>
      <c r="I1237" t="s">
        <v>11</v>
      </c>
      <c r="K1237" s="2" t="e">
        <f>_xlfn.FLOOR.MATH(LOG(Table1[[#This Row],[N_NODES]],Table1[[#This Row],[N_COMPONENTS]]+3))</f>
        <v>#VALUE!</v>
      </c>
      <c r="L1237" t="s">
        <v>60</v>
      </c>
      <c r="M1237" t="s">
        <v>62</v>
      </c>
    </row>
    <row r="1238" spans="1:13" x14ac:dyDescent="0.25">
      <c r="A1238">
        <v>16</v>
      </c>
      <c r="B1238" t="s">
        <v>63</v>
      </c>
      <c r="C1238" t="s">
        <v>64</v>
      </c>
      <c r="D1238">
        <v>15625</v>
      </c>
      <c r="E1238" t="s">
        <v>61</v>
      </c>
      <c r="F1238">
        <v>500</v>
      </c>
      <c r="G1238">
        <v>0.38500000000000001</v>
      </c>
      <c r="H1238">
        <v>0.69368275321203998</v>
      </c>
      <c r="I1238" t="s">
        <v>10</v>
      </c>
      <c r="J1238" t="b">
        <f t="shared" ref="J1238:J1301" si="549">H1238&gt;H1239</f>
        <v>1</v>
      </c>
      <c r="K1238" s="2" t="e">
        <f>_xlfn.FLOOR.MATH(LOG(Table1[[#This Row],[N_NODES]],Table1[[#This Row],[N_COMPONENTS]]+3))</f>
        <v>#VALUE!</v>
      </c>
      <c r="L1238" t="s">
        <v>60</v>
      </c>
      <c r="M1238" t="s">
        <v>62</v>
      </c>
    </row>
    <row r="1239" spans="1:13" x14ac:dyDescent="0.25">
      <c r="A1239">
        <v>17</v>
      </c>
      <c r="B1239" t="s">
        <v>63</v>
      </c>
      <c r="C1239" t="s">
        <v>64</v>
      </c>
      <c r="D1239">
        <v>15625</v>
      </c>
      <c r="E1239" t="s">
        <v>61</v>
      </c>
      <c r="F1239">
        <v>500</v>
      </c>
      <c r="G1239">
        <v>0.38550000000000001</v>
      </c>
      <c r="H1239">
        <v>0.69288449457624202</v>
      </c>
      <c r="I1239" t="s">
        <v>11</v>
      </c>
      <c r="K1239" s="2" t="e">
        <f>_xlfn.FLOOR.MATH(LOG(Table1[[#This Row],[N_NODES]],Table1[[#This Row],[N_COMPONENTS]]+3))</f>
        <v>#VALUE!</v>
      </c>
      <c r="L1239" t="s">
        <v>60</v>
      </c>
      <c r="M1239" t="s">
        <v>62</v>
      </c>
    </row>
    <row r="1240" spans="1:13" x14ac:dyDescent="0.25">
      <c r="A1240">
        <v>18</v>
      </c>
      <c r="B1240" t="s">
        <v>63</v>
      </c>
      <c r="C1240" t="s">
        <v>64</v>
      </c>
      <c r="D1240">
        <v>15625</v>
      </c>
      <c r="E1240" t="s">
        <v>61</v>
      </c>
      <c r="F1240">
        <v>200</v>
      </c>
      <c r="G1240">
        <v>0.38900000000000001</v>
      </c>
      <c r="H1240">
        <v>0.69177713579199596</v>
      </c>
      <c r="I1240" t="s">
        <v>10</v>
      </c>
      <c r="J1240" t="b">
        <f t="shared" ref="J1240:J1303" si="550">H1240&gt;H1241</f>
        <v>0</v>
      </c>
      <c r="K1240" s="2" t="e">
        <f>_xlfn.FLOOR.MATH(LOG(Table1[[#This Row],[N_NODES]],Table1[[#This Row],[N_COMPONENTS]]+3))</f>
        <v>#VALUE!</v>
      </c>
      <c r="L1240" t="s">
        <v>60</v>
      </c>
      <c r="M1240" t="s">
        <v>62</v>
      </c>
    </row>
    <row r="1241" spans="1:13" x14ac:dyDescent="0.25">
      <c r="A1241">
        <v>19</v>
      </c>
      <c r="B1241" t="s">
        <v>63</v>
      </c>
      <c r="C1241" t="s">
        <v>64</v>
      </c>
      <c r="D1241">
        <v>15625</v>
      </c>
      <c r="E1241" t="s">
        <v>61</v>
      </c>
      <c r="F1241">
        <v>200</v>
      </c>
      <c r="G1241">
        <v>0.38250000000000001</v>
      </c>
      <c r="H1241">
        <v>0.69212524858054003</v>
      </c>
      <c r="I1241" t="s">
        <v>11</v>
      </c>
      <c r="K1241" s="2" t="e">
        <f>_xlfn.FLOOR.MATH(LOG(Table1[[#This Row],[N_NODES]],Table1[[#This Row],[N_COMPONENTS]]+3))</f>
        <v>#VALUE!</v>
      </c>
      <c r="L1241" t="s">
        <v>60</v>
      </c>
      <c r="M1241" t="s">
        <v>62</v>
      </c>
    </row>
    <row r="1242" spans="1:13" x14ac:dyDescent="0.25">
      <c r="A1242">
        <v>20</v>
      </c>
      <c r="B1242" t="s">
        <v>63</v>
      </c>
      <c r="C1242" t="s">
        <v>64</v>
      </c>
      <c r="D1242">
        <v>15625</v>
      </c>
      <c r="E1242" t="s">
        <v>61</v>
      </c>
      <c r="F1242">
        <v>100</v>
      </c>
      <c r="G1242">
        <v>0.38550000000000001</v>
      </c>
      <c r="H1242">
        <v>0.69011859842588996</v>
      </c>
      <c r="I1242" t="s">
        <v>10</v>
      </c>
      <c r="J1242" t="b">
        <f t="shared" ref="J1242:J1305" si="551">H1242&gt;H1243</f>
        <v>0</v>
      </c>
      <c r="K1242" s="2" t="e">
        <f>_xlfn.FLOOR.MATH(LOG(Table1[[#This Row],[N_NODES]],Table1[[#This Row],[N_COMPONENTS]]+3))</f>
        <v>#VALUE!</v>
      </c>
      <c r="L1242" t="s">
        <v>60</v>
      </c>
      <c r="M1242" t="s">
        <v>62</v>
      </c>
    </row>
    <row r="1243" spans="1:13" x14ac:dyDescent="0.25">
      <c r="A1243">
        <v>21</v>
      </c>
      <c r="B1243" t="s">
        <v>63</v>
      </c>
      <c r="C1243" t="s">
        <v>64</v>
      </c>
      <c r="D1243">
        <v>15625</v>
      </c>
      <c r="E1243" t="s">
        <v>61</v>
      </c>
      <c r="F1243">
        <v>100</v>
      </c>
      <c r="G1243">
        <v>0.3805</v>
      </c>
      <c r="H1243">
        <v>0.69016761430703499</v>
      </c>
      <c r="I1243" t="s">
        <v>11</v>
      </c>
      <c r="K1243" s="2" t="e">
        <f>_xlfn.FLOOR.MATH(LOG(Table1[[#This Row],[N_NODES]],Table1[[#This Row],[N_COMPONENTS]]+3))</f>
        <v>#VALUE!</v>
      </c>
      <c r="L1243" t="s">
        <v>60</v>
      </c>
      <c r="M1243" t="s">
        <v>62</v>
      </c>
    </row>
    <row r="1244" spans="1:13" x14ac:dyDescent="0.25">
      <c r="A1244">
        <v>22</v>
      </c>
      <c r="B1244" t="s">
        <v>63</v>
      </c>
      <c r="C1244" t="s">
        <v>64</v>
      </c>
      <c r="D1244">
        <v>15625</v>
      </c>
      <c r="E1244" t="s">
        <v>61</v>
      </c>
      <c r="F1244">
        <v>50</v>
      </c>
      <c r="G1244">
        <v>0.3805</v>
      </c>
      <c r="H1244">
        <v>0.67995730616719796</v>
      </c>
      <c r="I1244" t="s">
        <v>10</v>
      </c>
      <c r="J1244" t="b">
        <f t="shared" ref="J1244:J1307" si="552">H1244&gt;H1245</f>
        <v>0</v>
      </c>
      <c r="K1244" s="2" t="e">
        <f>_xlfn.FLOOR.MATH(LOG(Table1[[#This Row],[N_NODES]],Table1[[#This Row],[N_COMPONENTS]]+3))</f>
        <v>#VALUE!</v>
      </c>
      <c r="L1244" t="s">
        <v>60</v>
      </c>
      <c r="M1244" t="s">
        <v>62</v>
      </c>
    </row>
    <row r="1245" spans="1:13" x14ac:dyDescent="0.25">
      <c r="A1245">
        <v>23</v>
      </c>
      <c r="B1245" t="s">
        <v>63</v>
      </c>
      <c r="C1245" t="s">
        <v>64</v>
      </c>
      <c r="D1245">
        <v>15625</v>
      </c>
      <c r="E1245" t="s">
        <v>61</v>
      </c>
      <c r="F1245">
        <v>50</v>
      </c>
      <c r="G1245">
        <v>0.38100000000000001</v>
      </c>
      <c r="H1245">
        <v>0.68165185520108496</v>
      </c>
      <c r="I1245" t="s">
        <v>11</v>
      </c>
      <c r="K1245" s="2" t="e">
        <f>_xlfn.FLOOR.MATH(LOG(Table1[[#This Row],[N_NODES]],Table1[[#This Row],[N_COMPONENTS]]+3))</f>
        <v>#VALUE!</v>
      </c>
      <c r="L1245" t="s">
        <v>60</v>
      </c>
      <c r="M1245" t="s">
        <v>62</v>
      </c>
    </row>
    <row r="1246" spans="1:13" x14ac:dyDescent="0.25">
      <c r="A1246">
        <v>24</v>
      </c>
      <c r="B1246" t="s">
        <v>63</v>
      </c>
      <c r="C1246" t="s">
        <v>64</v>
      </c>
      <c r="D1246">
        <v>15625</v>
      </c>
      <c r="E1246" t="s">
        <v>61</v>
      </c>
      <c r="F1246">
        <v>25</v>
      </c>
      <c r="G1246">
        <v>0.39750000000000002</v>
      </c>
      <c r="H1246">
        <v>0.62897778880357202</v>
      </c>
      <c r="I1246" t="s">
        <v>10</v>
      </c>
      <c r="J1246" t="b">
        <f t="shared" ref="J1246:J1309" si="553">H1246&gt;H1247</f>
        <v>0</v>
      </c>
      <c r="K1246" s="2" t="e">
        <f>_xlfn.FLOOR.MATH(LOG(Table1[[#This Row],[N_NODES]],Table1[[#This Row],[N_COMPONENTS]]+3))</f>
        <v>#VALUE!</v>
      </c>
      <c r="L1246" t="s">
        <v>60</v>
      </c>
      <c r="M1246" t="s">
        <v>62</v>
      </c>
    </row>
    <row r="1247" spans="1:13" x14ac:dyDescent="0.25">
      <c r="A1247">
        <v>25</v>
      </c>
      <c r="B1247" t="s">
        <v>63</v>
      </c>
      <c r="C1247" t="s">
        <v>64</v>
      </c>
      <c r="D1247">
        <v>15625</v>
      </c>
      <c r="E1247" t="s">
        <v>61</v>
      </c>
      <c r="F1247">
        <v>25</v>
      </c>
      <c r="G1247">
        <v>0.43099999999999999</v>
      </c>
      <c r="H1247">
        <v>0.64893125372620697</v>
      </c>
      <c r="I1247" t="s">
        <v>11</v>
      </c>
      <c r="K1247" s="2" t="e">
        <f>_xlfn.FLOOR.MATH(LOG(Table1[[#This Row],[N_NODES]],Table1[[#This Row],[N_COMPONENTS]]+3))</f>
        <v>#VALUE!</v>
      </c>
      <c r="L1247" t="s">
        <v>60</v>
      </c>
      <c r="M1247" t="s">
        <v>62</v>
      </c>
    </row>
    <row r="1248" spans="1:13" x14ac:dyDescent="0.25">
      <c r="A1248">
        <v>26</v>
      </c>
      <c r="B1248" t="s">
        <v>63</v>
      </c>
      <c r="C1248" t="s">
        <v>64</v>
      </c>
      <c r="D1248">
        <v>7225</v>
      </c>
      <c r="E1248" t="s">
        <v>61</v>
      </c>
      <c r="F1248">
        <v>6000</v>
      </c>
      <c r="G1248">
        <v>0.38550000000000001</v>
      </c>
      <c r="H1248">
        <v>0.69339566019390197</v>
      </c>
      <c r="I1248" t="s">
        <v>10</v>
      </c>
      <c r="J1248" t="b">
        <f t="shared" ref="J1248:J1311" si="554">H1248&gt;H1249</f>
        <v>0</v>
      </c>
      <c r="K1248" s="2" t="e">
        <f>_xlfn.FLOOR.MATH(LOG(Table1[[#This Row],[N_NODES]],Table1[[#This Row],[N_COMPONENTS]]+3))</f>
        <v>#VALUE!</v>
      </c>
      <c r="L1248" t="s">
        <v>60</v>
      </c>
      <c r="M1248" t="s">
        <v>62</v>
      </c>
    </row>
    <row r="1249" spans="1:13" x14ac:dyDescent="0.25">
      <c r="A1249">
        <v>27</v>
      </c>
      <c r="B1249" t="s">
        <v>63</v>
      </c>
      <c r="C1249" t="s">
        <v>64</v>
      </c>
      <c r="D1249">
        <v>7225</v>
      </c>
      <c r="E1249" t="s">
        <v>61</v>
      </c>
      <c r="F1249">
        <v>6000</v>
      </c>
      <c r="G1249">
        <v>0.38750000000000001</v>
      </c>
      <c r="H1249">
        <v>0.69341666700010796</v>
      </c>
      <c r="I1249" t="s">
        <v>11</v>
      </c>
      <c r="K1249" s="2" t="e">
        <f>_xlfn.FLOOR.MATH(LOG(Table1[[#This Row],[N_NODES]],Table1[[#This Row],[N_COMPONENTS]]+3))</f>
        <v>#VALUE!</v>
      </c>
      <c r="L1249" t="s">
        <v>60</v>
      </c>
      <c r="M1249" t="s">
        <v>62</v>
      </c>
    </row>
    <row r="1250" spans="1:13" x14ac:dyDescent="0.25">
      <c r="A1250">
        <v>28</v>
      </c>
      <c r="B1250" t="s">
        <v>63</v>
      </c>
      <c r="C1250" t="s">
        <v>64</v>
      </c>
      <c r="D1250">
        <v>7225</v>
      </c>
      <c r="E1250" t="s">
        <v>61</v>
      </c>
      <c r="F1250">
        <v>4000</v>
      </c>
      <c r="G1250">
        <v>0.38850000000000001</v>
      </c>
      <c r="H1250">
        <v>0.69387081414378204</v>
      </c>
      <c r="I1250" t="s">
        <v>10</v>
      </c>
      <c r="J1250" t="b">
        <f t="shared" ref="J1250:J1313" si="555">H1250&gt;H1251</f>
        <v>1</v>
      </c>
      <c r="K1250" s="2" t="e">
        <f>_xlfn.FLOOR.MATH(LOG(Table1[[#This Row],[N_NODES]],Table1[[#This Row],[N_COMPONENTS]]+3))</f>
        <v>#VALUE!</v>
      </c>
      <c r="L1250" t="s">
        <v>60</v>
      </c>
      <c r="M1250" t="s">
        <v>62</v>
      </c>
    </row>
    <row r="1251" spans="1:13" x14ac:dyDescent="0.25">
      <c r="A1251">
        <v>29</v>
      </c>
      <c r="B1251" t="s">
        <v>63</v>
      </c>
      <c r="C1251" t="s">
        <v>64</v>
      </c>
      <c r="D1251">
        <v>7225</v>
      </c>
      <c r="E1251" t="s">
        <v>61</v>
      </c>
      <c r="F1251">
        <v>4000</v>
      </c>
      <c r="G1251">
        <v>0.38700000000000001</v>
      </c>
      <c r="H1251">
        <v>0.69341266570368798</v>
      </c>
      <c r="I1251" t="s">
        <v>11</v>
      </c>
      <c r="K1251" s="2" t="e">
        <f>_xlfn.FLOOR.MATH(LOG(Table1[[#This Row],[N_NODES]],Table1[[#This Row],[N_COMPONENTS]]+3))</f>
        <v>#VALUE!</v>
      </c>
      <c r="L1251" t="s">
        <v>60</v>
      </c>
      <c r="M1251" t="s">
        <v>62</v>
      </c>
    </row>
    <row r="1252" spans="1:13" x14ac:dyDescent="0.25">
      <c r="A1252">
        <v>30</v>
      </c>
      <c r="B1252" t="s">
        <v>63</v>
      </c>
      <c r="C1252" t="s">
        <v>64</v>
      </c>
      <c r="D1252">
        <v>7225</v>
      </c>
      <c r="E1252" t="s">
        <v>61</v>
      </c>
      <c r="F1252">
        <v>3000</v>
      </c>
      <c r="G1252">
        <v>0.38850000000000001</v>
      </c>
      <c r="H1252">
        <v>0.69327061968077597</v>
      </c>
      <c r="I1252" t="s">
        <v>10</v>
      </c>
      <c r="J1252" t="b">
        <f t="shared" ref="J1252:J1315" si="556">H1252&gt;H1253</f>
        <v>0</v>
      </c>
      <c r="K1252" s="2" t="e">
        <f>_xlfn.FLOOR.MATH(LOG(Table1[[#This Row],[N_NODES]],Table1[[#This Row],[N_COMPONENTS]]+3))</f>
        <v>#VALUE!</v>
      </c>
      <c r="L1252" t="s">
        <v>60</v>
      </c>
      <c r="M1252" t="s">
        <v>62</v>
      </c>
    </row>
    <row r="1253" spans="1:13" x14ac:dyDescent="0.25">
      <c r="A1253">
        <v>31</v>
      </c>
      <c r="B1253" t="s">
        <v>63</v>
      </c>
      <c r="C1253" t="s">
        <v>64</v>
      </c>
      <c r="D1253">
        <v>7225</v>
      </c>
      <c r="E1253" t="s">
        <v>61</v>
      </c>
      <c r="F1253">
        <v>3000</v>
      </c>
      <c r="G1253">
        <v>0.38700000000000001</v>
      </c>
      <c r="H1253">
        <v>0.69337665403590698</v>
      </c>
      <c r="I1253" t="s">
        <v>11</v>
      </c>
      <c r="K1253" s="2" t="e">
        <f>_xlfn.FLOOR.MATH(LOG(Table1[[#This Row],[N_NODES]],Table1[[#This Row],[N_COMPONENTS]]+3))</f>
        <v>#VALUE!</v>
      </c>
      <c r="L1253" t="s">
        <v>60</v>
      </c>
      <c r="M1253" t="s">
        <v>62</v>
      </c>
    </row>
    <row r="1254" spans="1:13" x14ac:dyDescent="0.25">
      <c r="A1254">
        <v>32</v>
      </c>
      <c r="B1254" t="s">
        <v>63</v>
      </c>
      <c r="C1254" t="s">
        <v>64</v>
      </c>
      <c r="D1254">
        <v>7225</v>
      </c>
      <c r="E1254" t="s">
        <v>61</v>
      </c>
      <c r="F1254">
        <v>2500</v>
      </c>
      <c r="G1254">
        <v>0.38850000000000001</v>
      </c>
      <c r="H1254">
        <v>0.69343867413041804</v>
      </c>
      <c r="I1254" t="s">
        <v>10</v>
      </c>
      <c r="J1254" t="b">
        <f t="shared" ref="J1254:J1317" si="557">H1254&gt;H1255</f>
        <v>1</v>
      </c>
      <c r="K1254" s="2" t="e">
        <f>_xlfn.FLOOR.MATH(LOG(Table1[[#This Row],[N_NODES]],Table1[[#This Row],[N_COMPONENTS]]+3))</f>
        <v>#VALUE!</v>
      </c>
      <c r="L1254" t="s">
        <v>60</v>
      </c>
      <c r="M1254" t="s">
        <v>62</v>
      </c>
    </row>
    <row r="1255" spans="1:13" x14ac:dyDescent="0.25">
      <c r="A1255">
        <v>33</v>
      </c>
      <c r="B1255" t="s">
        <v>63</v>
      </c>
      <c r="C1255" t="s">
        <v>64</v>
      </c>
      <c r="D1255">
        <v>7225</v>
      </c>
      <c r="E1255" t="s">
        <v>61</v>
      </c>
      <c r="F1255">
        <v>2500</v>
      </c>
      <c r="G1255">
        <v>0.38700000000000001</v>
      </c>
      <c r="H1255">
        <v>0.69336965176717202</v>
      </c>
      <c r="I1255" t="s">
        <v>11</v>
      </c>
      <c r="K1255" s="2" t="e">
        <f>_xlfn.FLOOR.MATH(LOG(Table1[[#This Row],[N_NODES]],Table1[[#This Row],[N_COMPONENTS]]+3))</f>
        <v>#VALUE!</v>
      </c>
      <c r="L1255" t="s">
        <v>60</v>
      </c>
      <c r="M1255" t="s">
        <v>62</v>
      </c>
    </row>
    <row r="1256" spans="1:13" x14ac:dyDescent="0.25">
      <c r="A1256">
        <v>34</v>
      </c>
      <c r="B1256" t="s">
        <v>63</v>
      </c>
      <c r="C1256" t="s">
        <v>64</v>
      </c>
      <c r="D1256">
        <v>7225</v>
      </c>
      <c r="E1256" t="s">
        <v>61</v>
      </c>
      <c r="F1256">
        <v>2000</v>
      </c>
      <c r="G1256">
        <v>0.38900000000000001</v>
      </c>
      <c r="H1256">
        <v>0.69342466959294802</v>
      </c>
      <c r="I1256" t="s">
        <v>10</v>
      </c>
      <c r="J1256" t="b">
        <f t="shared" ref="J1256:J1319" si="558">H1256&gt;H1257</f>
        <v>1</v>
      </c>
      <c r="K1256" s="2" t="e">
        <f>_xlfn.FLOOR.MATH(LOG(Table1[[#This Row],[N_NODES]],Table1[[#This Row],[N_COMPONENTS]]+3))</f>
        <v>#VALUE!</v>
      </c>
      <c r="L1256" t="s">
        <v>60</v>
      </c>
      <c r="M1256" t="s">
        <v>62</v>
      </c>
    </row>
    <row r="1257" spans="1:13" x14ac:dyDescent="0.25">
      <c r="A1257">
        <v>35</v>
      </c>
      <c r="B1257" t="s">
        <v>63</v>
      </c>
      <c r="C1257" t="s">
        <v>64</v>
      </c>
      <c r="D1257">
        <v>7225</v>
      </c>
      <c r="E1257" t="s">
        <v>61</v>
      </c>
      <c r="F1257">
        <v>2000</v>
      </c>
      <c r="G1257">
        <v>0.38650000000000001</v>
      </c>
      <c r="H1257">
        <v>0.69335364658149201</v>
      </c>
      <c r="I1257" t="s">
        <v>11</v>
      </c>
      <c r="K1257" s="2" t="e">
        <f>_xlfn.FLOOR.MATH(LOG(Table1[[#This Row],[N_NODES]],Table1[[#This Row],[N_COMPONENTS]]+3))</f>
        <v>#VALUE!</v>
      </c>
      <c r="L1257" t="s">
        <v>60</v>
      </c>
      <c r="M1257" t="s">
        <v>62</v>
      </c>
    </row>
    <row r="1258" spans="1:13" x14ac:dyDescent="0.25">
      <c r="A1258">
        <v>36</v>
      </c>
      <c r="B1258" t="s">
        <v>63</v>
      </c>
      <c r="C1258" t="s">
        <v>64</v>
      </c>
      <c r="D1258">
        <v>7225</v>
      </c>
      <c r="E1258" t="s">
        <v>61</v>
      </c>
      <c r="F1258">
        <v>1500</v>
      </c>
      <c r="G1258">
        <v>0.38650000000000001</v>
      </c>
      <c r="H1258">
        <v>0.69279846670321099</v>
      </c>
      <c r="I1258" t="s">
        <v>10</v>
      </c>
      <c r="J1258" t="b">
        <f t="shared" ref="J1258:J1321" si="559">H1258&gt;H1259</f>
        <v>0</v>
      </c>
      <c r="K1258" s="2" t="e">
        <f>_xlfn.FLOOR.MATH(LOG(Table1[[#This Row],[N_NODES]],Table1[[#This Row],[N_COMPONENTS]]+3))</f>
        <v>#VALUE!</v>
      </c>
      <c r="L1258" t="s">
        <v>60</v>
      </c>
      <c r="M1258" t="s">
        <v>62</v>
      </c>
    </row>
    <row r="1259" spans="1:13" x14ac:dyDescent="0.25">
      <c r="A1259">
        <v>37</v>
      </c>
      <c r="B1259" t="s">
        <v>63</v>
      </c>
      <c r="C1259" t="s">
        <v>64</v>
      </c>
      <c r="D1259">
        <v>7225</v>
      </c>
      <c r="E1259" t="s">
        <v>61</v>
      </c>
      <c r="F1259">
        <v>1500</v>
      </c>
      <c r="G1259">
        <v>0.38600000000000001</v>
      </c>
      <c r="H1259">
        <v>0.69330563102445097</v>
      </c>
      <c r="I1259" t="s">
        <v>11</v>
      </c>
      <c r="K1259" s="2" t="e">
        <f>_xlfn.FLOOR.MATH(LOG(Table1[[#This Row],[N_NODES]],Table1[[#This Row],[N_COMPONENTS]]+3))</f>
        <v>#VALUE!</v>
      </c>
      <c r="L1259" t="s">
        <v>60</v>
      </c>
      <c r="M1259" t="s">
        <v>62</v>
      </c>
    </row>
    <row r="1260" spans="1:13" x14ac:dyDescent="0.25">
      <c r="A1260">
        <v>38</v>
      </c>
      <c r="B1260" t="s">
        <v>63</v>
      </c>
      <c r="C1260" t="s">
        <v>64</v>
      </c>
      <c r="D1260">
        <v>7225</v>
      </c>
      <c r="E1260" t="s">
        <v>61</v>
      </c>
      <c r="F1260">
        <v>1250</v>
      </c>
      <c r="G1260">
        <v>0.39</v>
      </c>
      <c r="H1260">
        <v>0.693192594400585</v>
      </c>
      <c r="I1260" t="s">
        <v>10</v>
      </c>
      <c r="J1260" t="b">
        <f t="shared" ref="J1260:J1323" si="560">H1260&gt;H1261</f>
        <v>0</v>
      </c>
      <c r="K1260" s="2" t="e">
        <f>_xlfn.FLOOR.MATH(LOG(Table1[[#This Row],[N_NODES]],Table1[[#This Row],[N_COMPONENTS]]+3))</f>
        <v>#VALUE!</v>
      </c>
      <c r="L1260" t="s">
        <v>60</v>
      </c>
      <c r="M1260" t="s">
        <v>62</v>
      </c>
    </row>
    <row r="1261" spans="1:13" x14ac:dyDescent="0.25">
      <c r="A1261">
        <v>39</v>
      </c>
      <c r="B1261" t="s">
        <v>63</v>
      </c>
      <c r="C1261" t="s">
        <v>64</v>
      </c>
      <c r="D1261">
        <v>7225</v>
      </c>
      <c r="E1261" t="s">
        <v>61</v>
      </c>
      <c r="F1261">
        <v>1250</v>
      </c>
      <c r="G1261">
        <v>0.38600000000000001</v>
      </c>
      <c r="H1261">
        <v>0.69330963232087195</v>
      </c>
      <c r="I1261" t="s">
        <v>11</v>
      </c>
      <c r="K1261" s="2" t="e">
        <f>_xlfn.FLOOR.MATH(LOG(Table1[[#This Row],[N_NODES]],Table1[[#This Row],[N_COMPONENTS]]+3))</f>
        <v>#VALUE!</v>
      </c>
      <c r="L1261" t="s">
        <v>60</v>
      </c>
      <c r="M1261" t="s">
        <v>62</v>
      </c>
    </row>
    <row r="1262" spans="1:13" x14ac:dyDescent="0.25">
      <c r="A1262">
        <v>40</v>
      </c>
      <c r="B1262" t="s">
        <v>63</v>
      </c>
      <c r="C1262" t="s">
        <v>64</v>
      </c>
      <c r="D1262">
        <v>7225</v>
      </c>
      <c r="E1262" t="s">
        <v>61</v>
      </c>
      <c r="F1262">
        <v>1000</v>
      </c>
      <c r="G1262">
        <v>0.38650000000000001</v>
      </c>
      <c r="H1262">
        <v>0.69250337109223303</v>
      </c>
      <c r="I1262" t="s">
        <v>10</v>
      </c>
      <c r="J1262" t="b">
        <f t="shared" ref="J1262:J1325" si="561">H1262&gt;H1263</f>
        <v>0</v>
      </c>
      <c r="K1262" s="2" t="e">
        <f>_xlfn.FLOOR.MATH(LOG(Table1[[#This Row],[N_NODES]],Table1[[#This Row],[N_COMPONENTS]]+3))</f>
        <v>#VALUE!</v>
      </c>
      <c r="L1262" t="s">
        <v>60</v>
      </c>
      <c r="M1262" t="s">
        <v>62</v>
      </c>
    </row>
    <row r="1263" spans="1:13" x14ac:dyDescent="0.25">
      <c r="A1263">
        <v>41</v>
      </c>
      <c r="B1263" t="s">
        <v>63</v>
      </c>
      <c r="C1263" t="s">
        <v>64</v>
      </c>
      <c r="D1263">
        <v>7225</v>
      </c>
      <c r="E1263" t="s">
        <v>61</v>
      </c>
      <c r="F1263">
        <v>1000</v>
      </c>
      <c r="G1263">
        <v>0.38600000000000001</v>
      </c>
      <c r="H1263">
        <v>0.69328162324593101</v>
      </c>
      <c r="I1263" t="s">
        <v>11</v>
      </c>
      <c r="K1263" s="2" t="e">
        <f>_xlfn.FLOOR.MATH(LOG(Table1[[#This Row],[N_NODES]],Table1[[#This Row],[N_COMPONENTS]]+3))</f>
        <v>#VALUE!</v>
      </c>
      <c r="L1263" t="s">
        <v>60</v>
      </c>
      <c r="M1263" t="s">
        <v>62</v>
      </c>
    </row>
    <row r="1264" spans="1:13" x14ac:dyDescent="0.25">
      <c r="A1264">
        <v>42</v>
      </c>
      <c r="B1264" t="s">
        <v>63</v>
      </c>
      <c r="C1264" t="s">
        <v>64</v>
      </c>
      <c r="D1264">
        <v>7225</v>
      </c>
      <c r="E1264" t="s">
        <v>61</v>
      </c>
      <c r="F1264">
        <v>500</v>
      </c>
      <c r="G1264">
        <v>0.38550000000000001</v>
      </c>
      <c r="H1264">
        <v>0.69132498929653197</v>
      </c>
      <c r="I1264" t="s">
        <v>10</v>
      </c>
      <c r="J1264" t="b">
        <f t="shared" ref="J1264:J1327" si="562">H1264&gt;H1265</f>
        <v>0</v>
      </c>
      <c r="K1264" s="2" t="e">
        <f>_xlfn.FLOOR.MATH(LOG(Table1[[#This Row],[N_NODES]],Table1[[#This Row],[N_COMPONENTS]]+3))</f>
        <v>#VALUE!</v>
      </c>
      <c r="L1264" t="s">
        <v>60</v>
      </c>
      <c r="M1264" t="s">
        <v>62</v>
      </c>
    </row>
    <row r="1265" spans="1:13" x14ac:dyDescent="0.25">
      <c r="A1265">
        <v>43</v>
      </c>
      <c r="B1265" t="s">
        <v>63</v>
      </c>
      <c r="C1265" t="s">
        <v>64</v>
      </c>
      <c r="D1265">
        <v>7225</v>
      </c>
      <c r="E1265" t="s">
        <v>61</v>
      </c>
      <c r="F1265">
        <v>500</v>
      </c>
      <c r="G1265">
        <v>0.38700000000000001</v>
      </c>
      <c r="H1265">
        <v>0.69282247448173195</v>
      </c>
      <c r="I1265" t="s">
        <v>11</v>
      </c>
      <c r="K1265" s="2" t="e">
        <f>_xlfn.FLOOR.MATH(LOG(Table1[[#This Row],[N_NODES]],Table1[[#This Row],[N_COMPONENTS]]+3))</f>
        <v>#VALUE!</v>
      </c>
      <c r="L1265" t="s">
        <v>60</v>
      </c>
      <c r="M1265" t="s">
        <v>62</v>
      </c>
    </row>
    <row r="1266" spans="1:13" x14ac:dyDescent="0.25">
      <c r="A1266">
        <v>44</v>
      </c>
      <c r="B1266" t="s">
        <v>63</v>
      </c>
      <c r="C1266" t="s">
        <v>64</v>
      </c>
      <c r="D1266">
        <v>7225</v>
      </c>
      <c r="E1266" t="s">
        <v>61</v>
      </c>
      <c r="F1266">
        <v>200</v>
      </c>
      <c r="G1266">
        <v>0.38450000000000001</v>
      </c>
      <c r="H1266">
        <v>0.69271443947839095</v>
      </c>
      <c r="I1266" t="s">
        <v>10</v>
      </c>
      <c r="J1266" t="b">
        <f t="shared" ref="J1266:J1329" si="563">H1266&gt;H1267</f>
        <v>1</v>
      </c>
      <c r="K1266" s="2" t="e">
        <f>_xlfn.FLOOR.MATH(LOG(Table1[[#This Row],[N_NODES]],Table1[[#This Row],[N_COMPONENTS]]+3))</f>
        <v>#VALUE!</v>
      </c>
      <c r="L1266" t="s">
        <v>60</v>
      </c>
      <c r="M1266" t="s">
        <v>62</v>
      </c>
    </row>
    <row r="1267" spans="1:13" x14ac:dyDescent="0.25">
      <c r="A1267">
        <v>45</v>
      </c>
      <c r="B1267" t="s">
        <v>63</v>
      </c>
      <c r="C1267" t="s">
        <v>64</v>
      </c>
      <c r="D1267">
        <v>7225</v>
      </c>
      <c r="E1267" t="s">
        <v>61</v>
      </c>
      <c r="F1267">
        <v>200</v>
      </c>
      <c r="G1267">
        <v>0.38350000000000001</v>
      </c>
      <c r="H1267">
        <v>0.69193018538006301</v>
      </c>
      <c r="I1267" t="s">
        <v>11</v>
      </c>
      <c r="K1267" s="2" t="e">
        <f>_xlfn.FLOOR.MATH(LOG(Table1[[#This Row],[N_NODES]],Table1[[#This Row],[N_COMPONENTS]]+3))</f>
        <v>#VALUE!</v>
      </c>
      <c r="L1267" t="s">
        <v>60</v>
      </c>
      <c r="M1267" t="s">
        <v>62</v>
      </c>
    </row>
    <row r="1268" spans="1:13" x14ac:dyDescent="0.25">
      <c r="A1268">
        <v>46</v>
      </c>
      <c r="B1268" t="s">
        <v>63</v>
      </c>
      <c r="C1268" t="s">
        <v>64</v>
      </c>
      <c r="D1268">
        <v>7225</v>
      </c>
      <c r="E1268" t="s">
        <v>61</v>
      </c>
      <c r="F1268">
        <v>100</v>
      </c>
      <c r="G1268">
        <v>0.3805</v>
      </c>
      <c r="H1268">
        <v>0.68774482932470105</v>
      </c>
      <c r="I1268" t="s">
        <v>10</v>
      </c>
      <c r="J1268" t="b">
        <f t="shared" ref="J1268:J1331" si="564">H1268&gt;H1269</f>
        <v>0</v>
      </c>
      <c r="K1268" s="2" t="e">
        <f>_xlfn.FLOOR.MATH(LOG(Table1[[#This Row],[N_NODES]],Table1[[#This Row],[N_COMPONENTS]]+3))</f>
        <v>#VALUE!</v>
      </c>
      <c r="L1268" t="s">
        <v>60</v>
      </c>
      <c r="M1268" t="s">
        <v>62</v>
      </c>
    </row>
    <row r="1269" spans="1:13" x14ac:dyDescent="0.25">
      <c r="A1269">
        <v>47</v>
      </c>
      <c r="B1269" t="s">
        <v>63</v>
      </c>
      <c r="C1269" t="s">
        <v>64</v>
      </c>
      <c r="D1269">
        <v>7225</v>
      </c>
      <c r="E1269" t="s">
        <v>61</v>
      </c>
      <c r="F1269">
        <v>100</v>
      </c>
      <c r="G1269">
        <v>0.38</v>
      </c>
      <c r="H1269">
        <v>0.68984751059343197</v>
      </c>
      <c r="I1269" t="s">
        <v>11</v>
      </c>
      <c r="K1269" s="2" t="e">
        <f>_xlfn.FLOOR.MATH(LOG(Table1[[#This Row],[N_NODES]],Table1[[#This Row],[N_COMPONENTS]]+3))</f>
        <v>#VALUE!</v>
      </c>
      <c r="L1269" t="s">
        <v>60</v>
      </c>
      <c r="M1269" t="s">
        <v>62</v>
      </c>
    </row>
    <row r="1270" spans="1:13" x14ac:dyDescent="0.25">
      <c r="A1270">
        <v>48</v>
      </c>
      <c r="B1270" t="s">
        <v>63</v>
      </c>
      <c r="C1270" t="s">
        <v>64</v>
      </c>
      <c r="D1270">
        <v>7225</v>
      </c>
      <c r="E1270" t="s">
        <v>61</v>
      </c>
      <c r="F1270">
        <v>50</v>
      </c>
      <c r="G1270">
        <v>0.38400000000000001</v>
      </c>
      <c r="H1270">
        <v>0.68237709017721704</v>
      </c>
      <c r="I1270" t="s">
        <v>10</v>
      </c>
      <c r="J1270" t="b">
        <f t="shared" ref="J1270:J1333" si="565">H1270&gt;H1271</f>
        <v>0</v>
      </c>
      <c r="K1270" s="2" t="e">
        <f>_xlfn.FLOOR.MATH(LOG(Table1[[#This Row],[N_NODES]],Table1[[#This Row],[N_COMPONENTS]]+3))</f>
        <v>#VALUE!</v>
      </c>
      <c r="L1270" t="s">
        <v>60</v>
      </c>
      <c r="M1270" t="s">
        <v>62</v>
      </c>
    </row>
    <row r="1271" spans="1:13" x14ac:dyDescent="0.25">
      <c r="A1271">
        <v>49</v>
      </c>
      <c r="B1271" t="s">
        <v>63</v>
      </c>
      <c r="C1271" t="s">
        <v>64</v>
      </c>
      <c r="D1271">
        <v>7225</v>
      </c>
      <c r="E1271" t="s">
        <v>61</v>
      </c>
      <c r="F1271">
        <v>50</v>
      </c>
      <c r="G1271">
        <v>0.38250000000000001</v>
      </c>
      <c r="H1271">
        <v>0.68269219227029498</v>
      </c>
      <c r="I1271" t="s">
        <v>11</v>
      </c>
      <c r="K1271" s="2" t="e">
        <f>_xlfn.FLOOR.MATH(LOG(Table1[[#This Row],[N_NODES]],Table1[[#This Row],[N_COMPONENTS]]+3))</f>
        <v>#VALUE!</v>
      </c>
      <c r="L1271" t="s">
        <v>60</v>
      </c>
      <c r="M1271" t="s">
        <v>62</v>
      </c>
    </row>
    <row r="1272" spans="1:13" x14ac:dyDescent="0.25">
      <c r="A1272">
        <v>50</v>
      </c>
      <c r="B1272" t="s">
        <v>63</v>
      </c>
      <c r="C1272" t="s">
        <v>64</v>
      </c>
      <c r="D1272">
        <v>7225</v>
      </c>
      <c r="E1272" t="s">
        <v>61</v>
      </c>
      <c r="F1272">
        <v>25</v>
      </c>
      <c r="G1272">
        <v>0.41099999999999998</v>
      </c>
      <c r="H1272">
        <v>0.62978505035631505</v>
      </c>
      <c r="I1272" t="s">
        <v>10</v>
      </c>
      <c r="J1272" t="b">
        <f t="shared" ref="J1272:J1335" si="566">H1272&gt;H1273</f>
        <v>0</v>
      </c>
      <c r="K1272" s="2" t="e">
        <f>_xlfn.FLOOR.MATH(LOG(Table1[[#This Row],[N_NODES]],Table1[[#This Row],[N_COMPONENTS]]+3))</f>
        <v>#VALUE!</v>
      </c>
      <c r="L1272" t="s">
        <v>60</v>
      </c>
      <c r="M1272" t="s">
        <v>62</v>
      </c>
    </row>
    <row r="1273" spans="1:13" x14ac:dyDescent="0.25">
      <c r="A1273">
        <v>51</v>
      </c>
      <c r="B1273" t="s">
        <v>63</v>
      </c>
      <c r="C1273" t="s">
        <v>64</v>
      </c>
      <c r="D1273">
        <v>7225</v>
      </c>
      <c r="E1273" t="s">
        <v>61</v>
      </c>
      <c r="F1273">
        <v>25</v>
      </c>
      <c r="G1273">
        <v>0.436</v>
      </c>
      <c r="H1273">
        <v>0.64996758949899702</v>
      </c>
      <c r="I1273" t="s">
        <v>11</v>
      </c>
      <c r="K1273" s="2" t="e">
        <f>_xlfn.FLOOR.MATH(LOG(Table1[[#This Row],[N_NODES]],Table1[[#This Row],[N_COMPONENTS]]+3))</f>
        <v>#VALUE!</v>
      </c>
      <c r="L1273" t="s">
        <v>60</v>
      </c>
      <c r="M1273" t="s">
        <v>62</v>
      </c>
    </row>
    <row r="1274" spans="1:13" x14ac:dyDescent="0.25">
      <c r="A1274">
        <v>52</v>
      </c>
      <c r="B1274" t="s">
        <v>63</v>
      </c>
      <c r="C1274" t="s">
        <v>64</v>
      </c>
      <c r="D1274">
        <v>2025</v>
      </c>
      <c r="E1274" t="s">
        <v>61</v>
      </c>
      <c r="F1274">
        <v>6000</v>
      </c>
      <c r="G1274">
        <v>0.38700000000000001</v>
      </c>
      <c r="H1274">
        <v>0.69339365954569199</v>
      </c>
      <c r="I1274" t="s">
        <v>10</v>
      </c>
      <c r="J1274" t="b">
        <f t="shared" ref="J1274:J1337" si="567">H1274&gt;H1275</f>
        <v>1</v>
      </c>
      <c r="K1274" s="2" t="e">
        <f>_xlfn.FLOOR.MATH(LOG(Table1[[#This Row],[N_NODES]],Table1[[#This Row],[N_COMPONENTS]]+3))</f>
        <v>#VALUE!</v>
      </c>
      <c r="L1274" t="s">
        <v>60</v>
      </c>
      <c r="M1274" t="s">
        <v>62</v>
      </c>
    </row>
    <row r="1275" spans="1:13" x14ac:dyDescent="0.25">
      <c r="A1275">
        <v>53</v>
      </c>
      <c r="B1275" t="s">
        <v>63</v>
      </c>
      <c r="C1275" t="s">
        <v>64</v>
      </c>
      <c r="D1275">
        <v>2025</v>
      </c>
      <c r="E1275" t="s">
        <v>61</v>
      </c>
      <c r="F1275">
        <v>6000</v>
      </c>
      <c r="G1275">
        <v>0.38750000000000001</v>
      </c>
      <c r="H1275">
        <v>0.69338965824927201</v>
      </c>
      <c r="I1275" t="s">
        <v>11</v>
      </c>
      <c r="K1275" s="2" t="e">
        <f>_xlfn.FLOOR.MATH(LOG(Table1[[#This Row],[N_NODES]],Table1[[#This Row],[N_COMPONENTS]]+3))</f>
        <v>#VALUE!</v>
      </c>
      <c r="L1275" t="s">
        <v>60</v>
      </c>
      <c r="M1275" t="s">
        <v>62</v>
      </c>
    </row>
    <row r="1276" spans="1:13" x14ac:dyDescent="0.25">
      <c r="A1276">
        <v>54</v>
      </c>
      <c r="B1276" t="s">
        <v>63</v>
      </c>
      <c r="C1276" t="s">
        <v>64</v>
      </c>
      <c r="D1276">
        <v>2025</v>
      </c>
      <c r="E1276" t="s">
        <v>61</v>
      </c>
      <c r="F1276">
        <v>4000</v>
      </c>
      <c r="G1276">
        <v>0.38750000000000001</v>
      </c>
      <c r="H1276">
        <v>0.69339766084211196</v>
      </c>
      <c r="I1276" t="s">
        <v>10</v>
      </c>
      <c r="J1276" t="b">
        <f t="shared" ref="J1276:J1339" si="568">H1276&gt;H1277</f>
        <v>1</v>
      </c>
      <c r="K1276" s="2" t="e">
        <f>_xlfn.FLOOR.MATH(LOG(Table1[[#This Row],[N_NODES]],Table1[[#This Row],[N_COMPONENTS]]+3))</f>
        <v>#VALUE!</v>
      </c>
      <c r="L1276" t="s">
        <v>60</v>
      </c>
      <c r="M1276" t="s">
        <v>62</v>
      </c>
    </row>
    <row r="1277" spans="1:13" x14ac:dyDescent="0.25">
      <c r="A1277">
        <v>55</v>
      </c>
      <c r="B1277" t="s">
        <v>63</v>
      </c>
      <c r="C1277" t="s">
        <v>64</v>
      </c>
      <c r="D1277">
        <v>2025</v>
      </c>
      <c r="E1277" t="s">
        <v>61</v>
      </c>
      <c r="F1277">
        <v>4000</v>
      </c>
      <c r="G1277">
        <v>0.38700000000000001</v>
      </c>
      <c r="H1277">
        <v>0.69334864496096704</v>
      </c>
      <c r="I1277" t="s">
        <v>11</v>
      </c>
      <c r="K1277" s="2" t="e">
        <f>_xlfn.FLOOR.MATH(LOG(Table1[[#This Row],[N_NODES]],Table1[[#This Row],[N_COMPONENTS]]+3))</f>
        <v>#VALUE!</v>
      </c>
      <c r="L1277" t="s">
        <v>60</v>
      </c>
      <c r="M1277" t="s">
        <v>62</v>
      </c>
    </row>
    <row r="1278" spans="1:13" x14ac:dyDescent="0.25">
      <c r="A1278">
        <v>56</v>
      </c>
      <c r="B1278" t="s">
        <v>63</v>
      </c>
      <c r="C1278" t="s">
        <v>64</v>
      </c>
      <c r="D1278">
        <v>2025</v>
      </c>
      <c r="E1278" t="s">
        <v>61</v>
      </c>
      <c r="F1278">
        <v>3000</v>
      </c>
      <c r="G1278">
        <v>0.39</v>
      </c>
      <c r="H1278">
        <v>0.69346468255714799</v>
      </c>
      <c r="I1278" t="s">
        <v>10</v>
      </c>
      <c r="J1278" t="b">
        <f t="shared" ref="J1278:J1341" si="569">H1278&gt;H1279</f>
        <v>1</v>
      </c>
      <c r="K1278" s="2" t="e">
        <f>_xlfn.FLOOR.MATH(LOG(Table1[[#This Row],[N_NODES]],Table1[[#This Row],[N_COMPONENTS]]+3))</f>
        <v>#VALUE!</v>
      </c>
      <c r="L1278" t="s">
        <v>60</v>
      </c>
      <c r="M1278" t="s">
        <v>62</v>
      </c>
    </row>
    <row r="1279" spans="1:13" x14ac:dyDescent="0.25">
      <c r="A1279">
        <v>57</v>
      </c>
      <c r="B1279" t="s">
        <v>63</v>
      </c>
      <c r="C1279" t="s">
        <v>64</v>
      </c>
      <c r="D1279">
        <v>2025</v>
      </c>
      <c r="E1279" t="s">
        <v>61</v>
      </c>
      <c r="F1279">
        <v>3000</v>
      </c>
      <c r="G1279">
        <v>0.38700000000000001</v>
      </c>
      <c r="H1279">
        <v>0.69334864496096704</v>
      </c>
      <c r="I1279" t="s">
        <v>11</v>
      </c>
      <c r="K1279" s="2" t="e">
        <f>_xlfn.FLOOR.MATH(LOG(Table1[[#This Row],[N_NODES]],Table1[[#This Row],[N_COMPONENTS]]+3))</f>
        <v>#VALUE!</v>
      </c>
      <c r="L1279" t="s">
        <v>60</v>
      </c>
      <c r="M1279" t="s">
        <v>62</v>
      </c>
    </row>
    <row r="1280" spans="1:13" x14ac:dyDescent="0.25">
      <c r="A1280">
        <v>58</v>
      </c>
      <c r="B1280" t="s">
        <v>63</v>
      </c>
      <c r="C1280" t="s">
        <v>64</v>
      </c>
      <c r="D1280">
        <v>2025</v>
      </c>
      <c r="E1280" t="s">
        <v>61</v>
      </c>
      <c r="F1280">
        <v>2500</v>
      </c>
      <c r="G1280">
        <v>0.38700000000000001</v>
      </c>
      <c r="H1280">
        <v>0.69341266570368798</v>
      </c>
      <c r="I1280" t="s">
        <v>10</v>
      </c>
      <c r="J1280" t="b">
        <f t="shared" ref="J1280:J1343" si="570">H1280&gt;H1281</f>
        <v>1</v>
      </c>
      <c r="K1280" s="2" t="e">
        <f>_xlfn.FLOOR.MATH(LOG(Table1[[#This Row],[N_NODES]],Table1[[#This Row],[N_COMPONENTS]]+3))</f>
        <v>#VALUE!</v>
      </c>
      <c r="L1280" t="s">
        <v>60</v>
      </c>
      <c r="M1280" t="s">
        <v>62</v>
      </c>
    </row>
    <row r="1281" spans="1:13" x14ac:dyDescent="0.25">
      <c r="A1281">
        <v>59</v>
      </c>
      <c r="B1281" t="s">
        <v>63</v>
      </c>
      <c r="C1281" t="s">
        <v>64</v>
      </c>
      <c r="D1281">
        <v>2025</v>
      </c>
      <c r="E1281" t="s">
        <v>61</v>
      </c>
      <c r="F1281">
        <v>2500</v>
      </c>
      <c r="G1281">
        <v>0.38700000000000001</v>
      </c>
      <c r="H1281">
        <v>0.69328162324593101</v>
      </c>
      <c r="I1281" t="s">
        <v>11</v>
      </c>
      <c r="K1281" s="2" t="e">
        <f>_xlfn.FLOOR.MATH(LOG(Table1[[#This Row],[N_NODES]],Table1[[#This Row],[N_COMPONENTS]]+3))</f>
        <v>#VALUE!</v>
      </c>
      <c r="L1281" t="s">
        <v>60</v>
      </c>
      <c r="M1281" t="s">
        <v>62</v>
      </c>
    </row>
    <row r="1282" spans="1:13" x14ac:dyDescent="0.25">
      <c r="A1282">
        <v>60</v>
      </c>
      <c r="B1282" t="s">
        <v>63</v>
      </c>
      <c r="C1282" t="s">
        <v>64</v>
      </c>
      <c r="D1282">
        <v>2025</v>
      </c>
      <c r="E1282" t="s">
        <v>61</v>
      </c>
      <c r="F1282">
        <v>2000</v>
      </c>
      <c r="G1282">
        <v>0.38650000000000001</v>
      </c>
      <c r="H1282">
        <v>0.69359472469079897</v>
      </c>
      <c r="I1282" t="s">
        <v>10</v>
      </c>
      <c r="J1282" t="b">
        <f t="shared" ref="J1282:J1313" si="571">H1282&gt;H1283</f>
        <v>1</v>
      </c>
      <c r="K1282" s="2" t="e">
        <f>_xlfn.FLOOR.MATH(LOG(Table1[[#This Row],[N_NODES]],Table1[[#This Row],[N_COMPONENTS]]+3))</f>
        <v>#VALUE!</v>
      </c>
      <c r="L1282" t="s">
        <v>60</v>
      </c>
      <c r="M1282" t="s">
        <v>62</v>
      </c>
    </row>
    <row r="1283" spans="1:13" x14ac:dyDescent="0.25">
      <c r="A1283">
        <v>61</v>
      </c>
      <c r="B1283" t="s">
        <v>63</v>
      </c>
      <c r="C1283" t="s">
        <v>64</v>
      </c>
      <c r="D1283">
        <v>2025</v>
      </c>
      <c r="E1283" t="s">
        <v>61</v>
      </c>
      <c r="F1283">
        <v>2000</v>
      </c>
      <c r="G1283">
        <v>0.38650000000000001</v>
      </c>
      <c r="H1283">
        <v>0.69333063912707704</v>
      </c>
      <c r="I1283" t="s">
        <v>11</v>
      </c>
      <c r="K1283" s="2" t="e">
        <f>_xlfn.FLOOR.MATH(LOG(Table1[[#This Row],[N_NODES]],Table1[[#This Row],[N_COMPONENTS]]+3))</f>
        <v>#VALUE!</v>
      </c>
      <c r="L1283" t="s">
        <v>60</v>
      </c>
      <c r="M1283" t="s">
        <v>62</v>
      </c>
    </row>
    <row r="1284" spans="1:13" x14ac:dyDescent="0.25">
      <c r="A1284">
        <v>62</v>
      </c>
      <c r="B1284" t="s">
        <v>63</v>
      </c>
      <c r="C1284" t="s">
        <v>64</v>
      </c>
      <c r="D1284">
        <v>2025</v>
      </c>
      <c r="E1284" t="s">
        <v>61</v>
      </c>
      <c r="F1284">
        <v>1500</v>
      </c>
      <c r="G1284">
        <v>0.38750000000000001</v>
      </c>
      <c r="H1284">
        <v>0.69355771269891398</v>
      </c>
      <c r="I1284" t="s">
        <v>10</v>
      </c>
      <c r="J1284" t="b">
        <f t="shared" ref="J1284:J1315" si="572">H1284&gt;H1285</f>
        <v>1</v>
      </c>
      <c r="K1284" s="2" t="e">
        <f>_xlfn.FLOOR.MATH(LOG(Table1[[#This Row],[N_NODES]],Table1[[#This Row],[N_COMPONENTS]]+3))</f>
        <v>#VALUE!</v>
      </c>
      <c r="L1284" t="s">
        <v>60</v>
      </c>
      <c r="M1284" t="s">
        <v>62</v>
      </c>
    </row>
    <row r="1285" spans="1:13" x14ac:dyDescent="0.25">
      <c r="A1285">
        <v>63</v>
      </c>
      <c r="B1285" t="s">
        <v>63</v>
      </c>
      <c r="C1285" t="s">
        <v>64</v>
      </c>
      <c r="D1285">
        <v>2025</v>
      </c>
      <c r="E1285" t="s">
        <v>61</v>
      </c>
      <c r="F1285">
        <v>1500</v>
      </c>
      <c r="G1285">
        <v>0.38600000000000001</v>
      </c>
      <c r="H1285">
        <v>0.69325161352278097</v>
      </c>
      <c r="I1285" t="s">
        <v>11</v>
      </c>
      <c r="K1285" s="2" t="e">
        <f>_xlfn.FLOOR.MATH(LOG(Table1[[#This Row],[N_NODES]],Table1[[#This Row],[N_COMPONENTS]]+3))</f>
        <v>#VALUE!</v>
      </c>
      <c r="L1285" t="s">
        <v>60</v>
      </c>
      <c r="M1285" t="s">
        <v>62</v>
      </c>
    </row>
    <row r="1286" spans="1:13" x14ac:dyDescent="0.25">
      <c r="A1286">
        <v>64</v>
      </c>
      <c r="B1286" t="s">
        <v>63</v>
      </c>
      <c r="C1286" t="s">
        <v>64</v>
      </c>
      <c r="D1286">
        <v>2025</v>
      </c>
      <c r="E1286" t="s">
        <v>61</v>
      </c>
      <c r="F1286">
        <v>1250</v>
      </c>
      <c r="G1286">
        <v>0.38600000000000001</v>
      </c>
      <c r="H1286">
        <v>0.69348969065977295</v>
      </c>
      <c r="I1286" t="s">
        <v>10</v>
      </c>
      <c r="J1286" t="b">
        <f t="shared" ref="J1286:J1317" si="573">H1286&gt;H1287</f>
        <v>1</v>
      </c>
      <c r="K1286" s="2" t="e">
        <f>_xlfn.FLOOR.MATH(LOG(Table1[[#This Row],[N_NODES]],Table1[[#This Row],[N_COMPONENTS]]+3))</f>
        <v>#VALUE!</v>
      </c>
      <c r="L1286" t="s">
        <v>60</v>
      </c>
      <c r="M1286" t="s">
        <v>62</v>
      </c>
    </row>
    <row r="1287" spans="1:13" x14ac:dyDescent="0.25">
      <c r="A1287">
        <v>65</v>
      </c>
      <c r="B1287" t="s">
        <v>63</v>
      </c>
      <c r="C1287" t="s">
        <v>64</v>
      </c>
      <c r="D1287">
        <v>2025</v>
      </c>
      <c r="E1287" t="s">
        <v>61</v>
      </c>
      <c r="F1287">
        <v>1250</v>
      </c>
      <c r="G1287">
        <v>0.38750000000000001</v>
      </c>
      <c r="H1287">
        <v>0.69345667996430804</v>
      </c>
      <c r="I1287" t="s">
        <v>11</v>
      </c>
      <c r="K1287" s="2" t="e">
        <f>_xlfn.FLOOR.MATH(LOG(Table1[[#This Row],[N_NODES]],Table1[[#This Row],[N_COMPONENTS]]+3))</f>
        <v>#VALUE!</v>
      </c>
      <c r="L1287" t="s">
        <v>60</v>
      </c>
      <c r="M1287" t="s">
        <v>62</v>
      </c>
    </row>
    <row r="1288" spans="1:13" x14ac:dyDescent="0.25">
      <c r="A1288">
        <v>66</v>
      </c>
      <c r="B1288" t="s">
        <v>63</v>
      </c>
      <c r="C1288" t="s">
        <v>64</v>
      </c>
      <c r="D1288">
        <v>2025</v>
      </c>
      <c r="E1288" t="s">
        <v>61</v>
      </c>
      <c r="F1288">
        <v>1000</v>
      </c>
      <c r="G1288">
        <v>0.38250000000000001</v>
      </c>
      <c r="H1288">
        <v>0.693787787243066</v>
      </c>
      <c r="I1288" t="s">
        <v>10</v>
      </c>
      <c r="J1288" t="b">
        <f t="shared" ref="J1288:J1319" si="574">H1288&gt;H1289</f>
        <v>1</v>
      </c>
      <c r="K1288" s="2" t="e">
        <f>_xlfn.FLOOR.MATH(LOG(Table1[[#This Row],[N_NODES]],Table1[[#This Row],[N_COMPONENTS]]+3))</f>
        <v>#VALUE!</v>
      </c>
      <c r="L1288" t="s">
        <v>60</v>
      </c>
      <c r="M1288" t="s">
        <v>62</v>
      </c>
    </row>
    <row r="1289" spans="1:13" x14ac:dyDescent="0.25">
      <c r="A1289">
        <v>67</v>
      </c>
      <c r="B1289" t="s">
        <v>63</v>
      </c>
      <c r="C1289" t="s">
        <v>64</v>
      </c>
      <c r="D1289">
        <v>2025</v>
      </c>
      <c r="E1289" t="s">
        <v>61</v>
      </c>
      <c r="F1289">
        <v>1000</v>
      </c>
      <c r="G1289">
        <v>0.38750000000000001</v>
      </c>
      <c r="H1289">
        <v>0.69341266570368798</v>
      </c>
      <c r="I1289" t="s">
        <v>11</v>
      </c>
      <c r="K1289" s="2" t="e">
        <f>_xlfn.FLOOR.MATH(LOG(Table1[[#This Row],[N_NODES]],Table1[[#This Row],[N_COMPONENTS]]+3))</f>
        <v>#VALUE!</v>
      </c>
      <c r="L1289" t="s">
        <v>60</v>
      </c>
      <c r="M1289" t="s">
        <v>62</v>
      </c>
    </row>
    <row r="1290" spans="1:13" x14ac:dyDescent="0.25">
      <c r="A1290">
        <v>68</v>
      </c>
      <c r="B1290" t="s">
        <v>63</v>
      </c>
      <c r="C1290" t="s">
        <v>64</v>
      </c>
      <c r="D1290">
        <v>2025</v>
      </c>
      <c r="E1290" t="s">
        <v>61</v>
      </c>
      <c r="F1290">
        <v>500</v>
      </c>
      <c r="G1290">
        <v>0.38700000000000001</v>
      </c>
      <c r="H1290">
        <v>0.69215225733137498</v>
      </c>
      <c r="I1290" t="s">
        <v>10</v>
      </c>
      <c r="J1290" t="b">
        <f t="shared" ref="J1290:J1321" si="575">H1290&gt;H1291</f>
        <v>0</v>
      </c>
      <c r="K1290" s="2" t="e">
        <f>_xlfn.FLOOR.MATH(LOG(Table1[[#This Row],[N_NODES]],Table1[[#This Row],[N_COMPONENTS]]+3))</f>
        <v>#VALUE!</v>
      </c>
      <c r="L1290" t="s">
        <v>60</v>
      </c>
      <c r="M1290" t="s">
        <v>62</v>
      </c>
    </row>
    <row r="1291" spans="1:13" x14ac:dyDescent="0.25">
      <c r="A1291">
        <v>69</v>
      </c>
      <c r="B1291" t="s">
        <v>63</v>
      </c>
      <c r="C1291" t="s">
        <v>64</v>
      </c>
      <c r="D1291">
        <v>2025</v>
      </c>
      <c r="E1291" t="s">
        <v>61</v>
      </c>
      <c r="F1291">
        <v>500</v>
      </c>
      <c r="G1291">
        <v>0.38550000000000001</v>
      </c>
      <c r="H1291">
        <v>0.69279046411037104</v>
      </c>
      <c r="I1291" t="s">
        <v>11</v>
      </c>
      <c r="K1291" s="2" t="e">
        <f>_xlfn.FLOOR.MATH(LOG(Table1[[#This Row],[N_NODES]],Table1[[#This Row],[N_COMPONENTS]]+3))</f>
        <v>#VALUE!</v>
      </c>
      <c r="L1291" t="s">
        <v>60</v>
      </c>
      <c r="M1291" t="s">
        <v>62</v>
      </c>
    </row>
    <row r="1292" spans="1:13" x14ac:dyDescent="0.25">
      <c r="A1292">
        <v>70</v>
      </c>
      <c r="B1292" t="s">
        <v>63</v>
      </c>
      <c r="C1292" t="s">
        <v>64</v>
      </c>
      <c r="D1292">
        <v>2025</v>
      </c>
      <c r="E1292" t="s">
        <v>61</v>
      </c>
      <c r="F1292">
        <v>200</v>
      </c>
      <c r="G1292">
        <v>0.3775</v>
      </c>
      <c r="H1292">
        <v>0.68934534789271695</v>
      </c>
      <c r="I1292" t="s">
        <v>10</v>
      </c>
      <c r="J1292" t="b">
        <f t="shared" ref="J1292:J1323" si="576">H1292&gt;H1293</f>
        <v>0</v>
      </c>
      <c r="K1292" s="2" t="e">
        <f>_xlfn.FLOOR.MATH(LOG(Table1[[#This Row],[N_NODES]],Table1[[#This Row],[N_COMPONENTS]]+3))</f>
        <v>#VALUE!</v>
      </c>
      <c r="L1292" t="s">
        <v>60</v>
      </c>
      <c r="M1292" t="s">
        <v>62</v>
      </c>
    </row>
    <row r="1293" spans="1:13" x14ac:dyDescent="0.25">
      <c r="A1293">
        <v>71</v>
      </c>
      <c r="B1293" t="s">
        <v>63</v>
      </c>
      <c r="C1293" t="s">
        <v>64</v>
      </c>
      <c r="D1293">
        <v>2025</v>
      </c>
      <c r="E1293" t="s">
        <v>61</v>
      </c>
      <c r="F1293">
        <v>200</v>
      </c>
      <c r="G1293">
        <v>0.38400000000000001</v>
      </c>
      <c r="H1293">
        <v>0.69208523561633895</v>
      </c>
      <c r="I1293" t="s">
        <v>11</v>
      </c>
      <c r="K1293" s="2" t="e">
        <f>_xlfn.FLOOR.MATH(LOG(Table1[[#This Row],[N_NODES]],Table1[[#This Row],[N_COMPONENTS]]+3))</f>
        <v>#VALUE!</v>
      </c>
      <c r="L1293" t="s">
        <v>60</v>
      </c>
      <c r="M1293" t="s">
        <v>62</v>
      </c>
    </row>
    <row r="1294" spans="1:13" x14ac:dyDescent="0.25">
      <c r="A1294">
        <v>72</v>
      </c>
      <c r="B1294" t="s">
        <v>63</v>
      </c>
      <c r="C1294" t="s">
        <v>64</v>
      </c>
      <c r="D1294">
        <v>2025</v>
      </c>
      <c r="E1294" t="s">
        <v>61</v>
      </c>
      <c r="F1294">
        <v>100</v>
      </c>
      <c r="G1294">
        <v>0.38150000000000001</v>
      </c>
      <c r="H1294">
        <v>0.69107090697385898</v>
      </c>
      <c r="I1294" t="s">
        <v>10</v>
      </c>
      <c r="J1294" t="b">
        <f t="shared" ref="J1294:J1325" si="577">H1294&gt;H1295</f>
        <v>1</v>
      </c>
      <c r="K1294" s="2" t="e">
        <f>_xlfn.FLOOR.MATH(LOG(Table1[[#This Row],[N_NODES]],Table1[[#This Row],[N_COMPONENTS]]+3))</f>
        <v>#VALUE!</v>
      </c>
      <c r="L1294" t="s">
        <v>60</v>
      </c>
      <c r="M1294" t="s">
        <v>62</v>
      </c>
    </row>
    <row r="1295" spans="1:13" x14ac:dyDescent="0.25">
      <c r="A1295">
        <v>73</v>
      </c>
      <c r="B1295" t="s">
        <v>63</v>
      </c>
      <c r="C1295" t="s">
        <v>64</v>
      </c>
      <c r="D1295">
        <v>2025</v>
      </c>
      <c r="E1295" t="s">
        <v>61</v>
      </c>
      <c r="F1295">
        <v>100</v>
      </c>
      <c r="G1295">
        <v>0.38100000000000001</v>
      </c>
      <c r="H1295">
        <v>0.69077080974235605</v>
      </c>
      <c r="I1295" t="s">
        <v>11</v>
      </c>
      <c r="K1295" s="2" t="e">
        <f>_xlfn.FLOOR.MATH(LOG(Table1[[#This Row],[N_NODES]],Table1[[#This Row],[N_COMPONENTS]]+3))</f>
        <v>#VALUE!</v>
      </c>
      <c r="L1295" t="s">
        <v>60</v>
      </c>
      <c r="M1295" t="s">
        <v>62</v>
      </c>
    </row>
    <row r="1296" spans="1:13" x14ac:dyDescent="0.25">
      <c r="A1296">
        <v>74</v>
      </c>
      <c r="B1296" t="s">
        <v>63</v>
      </c>
      <c r="C1296" t="s">
        <v>64</v>
      </c>
      <c r="D1296">
        <v>2025</v>
      </c>
      <c r="E1296" t="s">
        <v>61</v>
      </c>
      <c r="F1296">
        <v>50</v>
      </c>
      <c r="G1296">
        <v>0.38650000000000001</v>
      </c>
      <c r="H1296">
        <v>0.68060151489082399</v>
      </c>
      <c r="I1296" t="s">
        <v>10</v>
      </c>
      <c r="J1296" t="b">
        <f t="shared" ref="J1296:J1327" si="578">H1296&gt;H1297</f>
        <v>0</v>
      </c>
      <c r="K1296" s="2" t="e">
        <f>_xlfn.FLOOR.MATH(LOG(Table1[[#This Row],[N_NODES]],Table1[[#This Row],[N_COMPONENTS]]+3))</f>
        <v>#VALUE!</v>
      </c>
      <c r="L1296" t="s">
        <v>60</v>
      </c>
      <c r="M1296" t="s">
        <v>62</v>
      </c>
    </row>
    <row r="1297" spans="1:13" x14ac:dyDescent="0.25">
      <c r="A1297">
        <v>75</v>
      </c>
      <c r="B1297" t="s">
        <v>63</v>
      </c>
      <c r="C1297" t="s">
        <v>64</v>
      </c>
      <c r="D1297">
        <v>2025</v>
      </c>
      <c r="E1297" t="s">
        <v>61</v>
      </c>
      <c r="F1297">
        <v>50</v>
      </c>
      <c r="G1297">
        <v>0.38100000000000001</v>
      </c>
      <c r="H1297">
        <v>0.68192494368175205</v>
      </c>
      <c r="I1297" t="s">
        <v>11</v>
      </c>
      <c r="K1297" s="2" t="e">
        <f>_xlfn.FLOOR.MATH(LOG(Table1[[#This Row],[N_NODES]],Table1[[#This Row],[N_COMPONENTS]]+3))</f>
        <v>#VALUE!</v>
      </c>
      <c r="L1297" t="s">
        <v>60</v>
      </c>
      <c r="M1297" t="s">
        <v>62</v>
      </c>
    </row>
    <row r="1298" spans="1:13" x14ac:dyDescent="0.25">
      <c r="A1298">
        <v>76</v>
      </c>
      <c r="B1298" t="s">
        <v>63</v>
      </c>
      <c r="C1298" t="s">
        <v>64</v>
      </c>
      <c r="D1298">
        <v>2025</v>
      </c>
      <c r="E1298" t="s">
        <v>61</v>
      </c>
      <c r="F1298">
        <v>25</v>
      </c>
      <c r="G1298">
        <v>0.433</v>
      </c>
      <c r="H1298">
        <v>0.63501174380499203</v>
      </c>
      <c r="I1298" t="s">
        <v>10</v>
      </c>
      <c r="J1298" t="b">
        <f t="shared" ref="J1298:J1329" si="579">H1298&gt;H1299</f>
        <v>0</v>
      </c>
      <c r="K1298" s="2" t="e">
        <f>_xlfn.FLOOR.MATH(LOG(Table1[[#This Row],[N_NODES]],Table1[[#This Row],[N_COMPONENTS]]+3))</f>
        <v>#VALUE!</v>
      </c>
      <c r="L1298" t="s">
        <v>60</v>
      </c>
      <c r="M1298" t="s">
        <v>62</v>
      </c>
    </row>
    <row r="1299" spans="1:13" x14ac:dyDescent="0.25">
      <c r="A1299">
        <v>77</v>
      </c>
      <c r="B1299" t="s">
        <v>63</v>
      </c>
      <c r="C1299" t="s">
        <v>64</v>
      </c>
      <c r="D1299">
        <v>2025</v>
      </c>
      <c r="E1299" t="s">
        <v>61</v>
      </c>
      <c r="F1299">
        <v>25</v>
      </c>
      <c r="G1299">
        <v>0.41499999999999998</v>
      </c>
      <c r="H1299">
        <v>0.64517703736010401</v>
      </c>
      <c r="I1299" t="s">
        <v>11</v>
      </c>
      <c r="K1299" s="2" t="e">
        <f>_xlfn.FLOOR.MATH(LOG(Table1[[#This Row],[N_NODES]],Table1[[#This Row],[N_COMPONENTS]]+3))</f>
        <v>#VALUE!</v>
      </c>
      <c r="L1299" t="s">
        <v>60</v>
      </c>
      <c r="M1299" t="s">
        <v>62</v>
      </c>
    </row>
    <row r="1300" spans="1:13" x14ac:dyDescent="0.25">
      <c r="A1300">
        <v>78</v>
      </c>
      <c r="B1300" t="s">
        <v>63</v>
      </c>
      <c r="C1300" t="s">
        <v>64</v>
      </c>
      <c r="D1300">
        <v>25</v>
      </c>
      <c r="E1300" t="s">
        <v>61</v>
      </c>
      <c r="F1300">
        <v>6000</v>
      </c>
      <c r="G1300">
        <v>0.3805</v>
      </c>
      <c r="H1300">
        <v>0.68650542775859302</v>
      </c>
      <c r="I1300" t="s">
        <v>10</v>
      </c>
      <c r="J1300" t="b">
        <f t="shared" ref="J1300:J1331" si="580">H1300&gt;H1301</f>
        <v>0</v>
      </c>
      <c r="K1300" s="2" t="e">
        <f>_xlfn.FLOOR.MATH(LOG(Table1[[#This Row],[N_NODES]],Table1[[#This Row],[N_COMPONENTS]]+3))</f>
        <v>#VALUE!</v>
      </c>
      <c r="L1300" t="s">
        <v>60</v>
      </c>
      <c r="M1300" t="s">
        <v>62</v>
      </c>
    </row>
    <row r="1301" spans="1:13" x14ac:dyDescent="0.25">
      <c r="A1301">
        <v>79</v>
      </c>
      <c r="B1301" t="s">
        <v>63</v>
      </c>
      <c r="C1301" t="s">
        <v>64</v>
      </c>
      <c r="D1301">
        <v>25</v>
      </c>
      <c r="E1301" t="s">
        <v>61</v>
      </c>
      <c r="F1301">
        <v>6000</v>
      </c>
      <c r="G1301">
        <v>0.38950000000000001</v>
      </c>
      <c r="H1301">
        <v>0.693265618060251</v>
      </c>
      <c r="I1301" t="s">
        <v>11</v>
      </c>
      <c r="K1301" s="2" t="e">
        <f>_xlfn.FLOOR.MATH(LOG(Table1[[#This Row],[N_NODES]],Table1[[#This Row],[N_COMPONENTS]]+3))</f>
        <v>#VALUE!</v>
      </c>
      <c r="L1301" t="s">
        <v>60</v>
      </c>
      <c r="M1301" t="s">
        <v>62</v>
      </c>
    </row>
    <row r="1302" spans="1:13" x14ac:dyDescent="0.25">
      <c r="A1302">
        <v>80</v>
      </c>
      <c r="B1302" t="s">
        <v>63</v>
      </c>
      <c r="C1302" t="s">
        <v>64</v>
      </c>
      <c r="D1302">
        <v>25</v>
      </c>
      <c r="E1302" t="s">
        <v>61</v>
      </c>
      <c r="F1302">
        <v>4000</v>
      </c>
      <c r="G1302">
        <v>0.3725</v>
      </c>
      <c r="H1302">
        <v>0.68822198392279099</v>
      </c>
      <c r="I1302" t="s">
        <v>10</v>
      </c>
      <c r="J1302" t="b">
        <f t="shared" ref="J1302:J1333" si="581">H1302&gt;H1303</f>
        <v>0</v>
      </c>
      <c r="K1302" s="2" t="e">
        <f>_xlfn.FLOOR.MATH(LOG(Table1[[#This Row],[N_NODES]],Table1[[#This Row],[N_COMPONENTS]]+3))</f>
        <v>#VALUE!</v>
      </c>
      <c r="L1302" t="s">
        <v>60</v>
      </c>
      <c r="M1302" t="s">
        <v>62</v>
      </c>
    </row>
    <row r="1303" spans="1:13" x14ac:dyDescent="0.25">
      <c r="A1303">
        <v>81</v>
      </c>
      <c r="B1303" t="s">
        <v>63</v>
      </c>
      <c r="C1303" t="s">
        <v>64</v>
      </c>
      <c r="D1303">
        <v>25</v>
      </c>
      <c r="E1303" t="s">
        <v>61</v>
      </c>
      <c r="F1303">
        <v>4000</v>
      </c>
      <c r="G1303">
        <v>0.38750000000000001</v>
      </c>
      <c r="H1303">
        <v>0.69221827872230601</v>
      </c>
      <c r="I1303" t="s">
        <v>11</v>
      </c>
      <c r="K1303" s="2" t="e">
        <f>_xlfn.FLOOR.MATH(LOG(Table1[[#This Row],[N_NODES]],Table1[[#This Row],[N_COMPONENTS]]+3))</f>
        <v>#VALUE!</v>
      </c>
      <c r="L1303" t="s">
        <v>60</v>
      </c>
      <c r="M1303" t="s">
        <v>62</v>
      </c>
    </row>
    <row r="1304" spans="1:13" x14ac:dyDescent="0.25">
      <c r="A1304">
        <v>82</v>
      </c>
      <c r="B1304" t="s">
        <v>63</v>
      </c>
      <c r="C1304" t="s">
        <v>64</v>
      </c>
      <c r="D1304">
        <v>25</v>
      </c>
      <c r="E1304" t="s">
        <v>61</v>
      </c>
      <c r="F1304">
        <v>3000</v>
      </c>
      <c r="G1304">
        <v>0.39100000000000001</v>
      </c>
      <c r="H1304">
        <v>0.69318059051132497</v>
      </c>
      <c r="I1304" t="s">
        <v>10</v>
      </c>
      <c r="J1304" t="b">
        <f t="shared" ref="J1304:J1335" si="582">H1304&gt;H1305</f>
        <v>1</v>
      </c>
      <c r="K1304" s="2" t="e">
        <f>_xlfn.FLOOR.MATH(LOG(Table1[[#This Row],[N_NODES]],Table1[[#This Row],[N_COMPONENTS]]+3))</f>
        <v>#VALUE!</v>
      </c>
      <c r="L1304" t="s">
        <v>60</v>
      </c>
      <c r="M1304" t="s">
        <v>62</v>
      </c>
    </row>
    <row r="1305" spans="1:13" x14ac:dyDescent="0.25">
      <c r="A1305">
        <v>83</v>
      </c>
      <c r="B1305" t="s">
        <v>63</v>
      </c>
      <c r="C1305" t="s">
        <v>64</v>
      </c>
      <c r="D1305">
        <v>25</v>
      </c>
      <c r="E1305" t="s">
        <v>61</v>
      </c>
      <c r="F1305">
        <v>3000</v>
      </c>
      <c r="G1305">
        <v>0.38600000000000001</v>
      </c>
      <c r="H1305">
        <v>0.69254338405643401</v>
      </c>
      <c r="I1305" t="s">
        <v>11</v>
      </c>
      <c r="K1305" s="2" t="e">
        <f>_xlfn.FLOOR.MATH(LOG(Table1[[#This Row],[N_NODES]],Table1[[#This Row],[N_COMPONENTS]]+3))</f>
        <v>#VALUE!</v>
      </c>
      <c r="L1305" t="s">
        <v>60</v>
      </c>
      <c r="M1305" t="s">
        <v>62</v>
      </c>
    </row>
    <row r="1306" spans="1:13" x14ac:dyDescent="0.25">
      <c r="A1306">
        <v>84</v>
      </c>
      <c r="B1306" t="s">
        <v>63</v>
      </c>
      <c r="C1306" t="s">
        <v>64</v>
      </c>
      <c r="D1306">
        <v>25</v>
      </c>
      <c r="E1306" t="s">
        <v>61</v>
      </c>
      <c r="F1306">
        <v>2500</v>
      </c>
      <c r="G1306">
        <v>0.38250000000000001</v>
      </c>
      <c r="H1306">
        <v>0.68529903688795102</v>
      </c>
      <c r="I1306" t="s">
        <v>10</v>
      </c>
      <c r="J1306" t="b">
        <f t="shared" ref="J1306:J1337" si="583">H1306&gt;H1307</f>
        <v>0</v>
      </c>
      <c r="K1306" s="2" t="e">
        <f>_xlfn.FLOOR.MATH(LOG(Table1[[#This Row],[N_NODES]],Table1[[#This Row],[N_COMPONENTS]]+3))</f>
        <v>#VALUE!</v>
      </c>
      <c r="L1306" t="s">
        <v>60</v>
      </c>
      <c r="M1306" t="s">
        <v>62</v>
      </c>
    </row>
    <row r="1307" spans="1:13" x14ac:dyDescent="0.25">
      <c r="A1307">
        <v>85</v>
      </c>
      <c r="B1307" t="s">
        <v>63</v>
      </c>
      <c r="C1307" t="s">
        <v>64</v>
      </c>
      <c r="D1307">
        <v>25</v>
      </c>
      <c r="E1307" t="s">
        <v>61</v>
      </c>
      <c r="F1307">
        <v>2500</v>
      </c>
      <c r="G1307">
        <v>0.38350000000000001</v>
      </c>
      <c r="H1307">
        <v>0.69233131534617198</v>
      </c>
      <c r="I1307" t="s">
        <v>11</v>
      </c>
      <c r="K1307" s="2" t="e">
        <f>_xlfn.FLOOR.MATH(LOG(Table1[[#This Row],[N_NODES]],Table1[[#This Row],[N_COMPONENTS]]+3))</f>
        <v>#VALUE!</v>
      </c>
      <c r="L1307" t="s">
        <v>60</v>
      </c>
      <c r="M1307" t="s">
        <v>62</v>
      </c>
    </row>
    <row r="1308" spans="1:13" x14ac:dyDescent="0.25">
      <c r="A1308">
        <v>86</v>
      </c>
      <c r="B1308" t="s">
        <v>63</v>
      </c>
      <c r="C1308" t="s">
        <v>64</v>
      </c>
      <c r="D1308">
        <v>25</v>
      </c>
      <c r="E1308" t="s">
        <v>61</v>
      </c>
      <c r="F1308">
        <v>2000</v>
      </c>
      <c r="G1308">
        <v>0.36249999999999999</v>
      </c>
      <c r="H1308">
        <v>0.68475786154714102</v>
      </c>
      <c r="I1308" t="s">
        <v>10</v>
      </c>
      <c r="J1308" t="b">
        <f t="shared" ref="J1308:J1339" si="584">H1308&gt;H1309</f>
        <v>0</v>
      </c>
      <c r="K1308" s="2" t="e">
        <f>_xlfn.FLOOR.MATH(LOG(Table1[[#This Row],[N_NODES]],Table1[[#This Row],[N_COMPONENTS]]+3))</f>
        <v>#VALUE!</v>
      </c>
      <c r="L1308" t="s">
        <v>60</v>
      </c>
      <c r="M1308" t="s">
        <v>62</v>
      </c>
    </row>
    <row r="1309" spans="1:13" x14ac:dyDescent="0.25">
      <c r="A1309">
        <v>87</v>
      </c>
      <c r="B1309" t="s">
        <v>63</v>
      </c>
      <c r="C1309" t="s">
        <v>64</v>
      </c>
      <c r="D1309">
        <v>25</v>
      </c>
      <c r="E1309" t="s">
        <v>61</v>
      </c>
      <c r="F1309">
        <v>2000</v>
      </c>
      <c r="G1309">
        <v>0.38250000000000001</v>
      </c>
      <c r="H1309">
        <v>0.69192718440774803</v>
      </c>
      <c r="I1309" t="s">
        <v>11</v>
      </c>
      <c r="K1309" s="2" t="e">
        <f>_xlfn.FLOOR.MATH(LOG(Table1[[#This Row],[N_NODES]],Table1[[#This Row],[N_COMPONENTS]]+3))</f>
        <v>#VALUE!</v>
      </c>
      <c r="L1309" t="s">
        <v>60</v>
      </c>
      <c r="M1309" t="s">
        <v>62</v>
      </c>
    </row>
    <row r="1310" spans="1:13" x14ac:dyDescent="0.25">
      <c r="A1310">
        <v>88</v>
      </c>
      <c r="B1310" t="s">
        <v>63</v>
      </c>
      <c r="C1310" t="s">
        <v>64</v>
      </c>
      <c r="D1310">
        <v>25</v>
      </c>
      <c r="E1310" t="s">
        <v>61</v>
      </c>
      <c r="F1310">
        <v>1500</v>
      </c>
      <c r="G1310">
        <v>0.3735</v>
      </c>
      <c r="H1310">
        <v>0.68428270759726095</v>
      </c>
      <c r="I1310" t="s">
        <v>10</v>
      </c>
      <c r="J1310" t="b">
        <f t="shared" ref="J1310:J1341" si="585">H1310&gt;H1311</f>
        <v>0</v>
      </c>
      <c r="K1310" s="2" t="e">
        <f>_xlfn.FLOOR.MATH(LOG(Table1[[#This Row],[N_NODES]],Table1[[#This Row],[N_COMPONENTS]]+3))</f>
        <v>#VALUE!</v>
      </c>
      <c r="L1310" t="s">
        <v>60</v>
      </c>
      <c r="M1310" t="s">
        <v>62</v>
      </c>
    </row>
    <row r="1311" spans="1:13" x14ac:dyDescent="0.25">
      <c r="A1311">
        <v>89</v>
      </c>
      <c r="B1311" t="s">
        <v>63</v>
      </c>
      <c r="C1311" t="s">
        <v>64</v>
      </c>
      <c r="D1311">
        <v>25</v>
      </c>
      <c r="E1311" t="s">
        <v>61</v>
      </c>
      <c r="F1311">
        <v>1500</v>
      </c>
      <c r="G1311">
        <v>0.38350000000000001</v>
      </c>
      <c r="H1311">
        <v>0.69214425473853503</v>
      </c>
      <c r="I1311" t="s">
        <v>11</v>
      </c>
      <c r="K1311" s="2" t="e">
        <f>_xlfn.FLOOR.MATH(LOG(Table1[[#This Row],[N_NODES]],Table1[[#This Row],[N_COMPONENTS]]+3))</f>
        <v>#VALUE!</v>
      </c>
      <c r="L1311" t="s">
        <v>60</v>
      </c>
      <c r="M1311" t="s">
        <v>62</v>
      </c>
    </row>
    <row r="1312" spans="1:13" x14ac:dyDescent="0.25">
      <c r="A1312">
        <v>90</v>
      </c>
      <c r="B1312" t="s">
        <v>63</v>
      </c>
      <c r="C1312" t="s">
        <v>64</v>
      </c>
      <c r="D1312">
        <v>25</v>
      </c>
      <c r="E1312" t="s">
        <v>61</v>
      </c>
      <c r="F1312">
        <v>1250</v>
      </c>
      <c r="G1312">
        <v>0.36399999999999999</v>
      </c>
      <c r="H1312">
        <v>0.67902600442543304</v>
      </c>
      <c r="I1312" t="s">
        <v>10</v>
      </c>
      <c r="J1312" t="b">
        <f t="shared" ref="J1312:J1343" si="586">H1312&gt;H1313</f>
        <v>0</v>
      </c>
      <c r="K1312" s="2" t="e">
        <f>_xlfn.FLOOR.MATH(LOG(Table1[[#This Row],[N_NODES]],Table1[[#This Row],[N_COMPONENTS]]+3))</f>
        <v>#VALUE!</v>
      </c>
      <c r="L1312" t="s">
        <v>60</v>
      </c>
      <c r="M1312" t="s">
        <v>62</v>
      </c>
    </row>
    <row r="1313" spans="1:13" x14ac:dyDescent="0.25">
      <c r="A1313">
        <v>91</v>
      </c>
      <c r="B1313" t="s">
        <v>63</v>
      </c>
      <c r="C1313" t="s">
        <v>64</v>
      </c>
      <c r="D1313">
        <v>25</v>
      </c>
      <c r="E1313" t="s">
        <v>61</v>
      </c>
      <c r="F1313">
        <v>1250</v>
      </c>
      <c r="G1313">
        <v>0.38250000000000001</v>
      </c>
      <c r="H1313">
        <v>0.69296752147695795</v>
      </c>
      <c r="I1313" t="s">
        <v>11</v>
      </c>
      <c r="K1313" s="2" t="e">
        <f>_xlfn.FLOOR.MATH(LOG(Table1[[#This Row],[N_NODES]],Table1[[#This Row],[N_COMPONENTS]]+3))</f>
        <v>#VALUE!</v>
      </c>
      <c r="L1313" t="s">
        <v>60</v>
      </c>
      <c r="M1313" t="s">
        <v>62</v>
      </c>
    </row>
    <row r="1314" spans="1:13" x14ac:dyDescent="0.25">
      <c r="A1314">
        <v>92</v>
      </c>
      <c r="B1314" t="s">
        <v>63</v>
      </c>
      <c r="C1314" t="s">
        <v>64</v>
      </c>
      <c r="D1314">
        <v>25</v>
      </c>
      <c r="E1314" t="s">
        <v>61</v>
      </c>
      <c r="F1314">
        <v>1000</v>
      </c>
      <c r="G1314">
        <v>0.35099999999999998</v>
      </c>
      <c r="H1314">
        <v>0.67028317174764596</v>
      </c>
      <c r="I1314" t="s">
        <v>10</v>
      </c>
      <c r="J1314" t="b">
        <f t="shared" ref="J1314:J1345" si="587">H1314&gt;H1315</f>
        <v>0</v>
      </c>
      <c r="K1314" s="2" t="e">
        <f>_xlfn.FLOOR.MATH(LOG(Table1[[#This Row],[N_NODES]],Table1[[#This Row],[N_COMPONENTS]]+3))</f>
        <v>#VALUE!</v>
      </c>
      <c r="L1314" t="s">
        <v>60</v>
      </c>
      <c r="M1314" t="s">
        <v>62</v>
      </c>
    </row>
    <row r="1315" spans="1:13" x14ac:dyDescent="0.25">
      <c r="A1315">
        <v>93</v>
      </c>
      <c r="B1315" t="s">
        <v>63</v>
      </c>
      <c r="C1315" t="s">
        <v>64</v>
      </c>
      <c r="D1315">
        <v>25</v>
      </c>
      <c r="E1315" t="s">
        <v>61</v>
      </c>
      <c r="F1315">
        <v>1000</v>
      </c>
      <c r="G1315">
        <v>0.38150000000000001</v>
      </c>
      <c r="H1315">
        <v>0.69196019510321305</v>
      </c>
      <c r="I1315" t="s">
        <v>11</v>
      </c>
      <c r="K1315" s="2" t="e">
        <f>_xlfn.FLOOR.MATH(LOG(Table1[[#This Row],[N_NODES]],Table1[[#This Row],[N_COMPONENTS]]+3))</f>
        <v>#VALUE!</v>
      </c>
      <c r="L1315" t="s">
        <v>60</v>
      </c>
      <c r="M1315" t="s">
        <v>62</v>
      </c>
    </row>
    <row r="1316" spans="1:13" x14ac:dyDescent="0.25">
      <c r="A1316">
        <v>94</v>
      </c>
      <c r="B1316" t="s">
        <v>63</v>
      </c>
      <c r="C1316" t="s">
        <v>64</v>
      </c>
      <c r="D1316">
        <v>25</v>
      </c>
      <c r="E1316" t="s">
        <v>61</v>
      </c>
      <c r="F1316">
        <v>500</v>
      </c>
      <c r="G1316">
        <v>0.34899999999999998</v>
      </c>
      <c r="H1316">
        <v>0.65257343379254795</v>
      </c>
      <c r="I1316" t="s">
        <v>10</v>
      </c>
      <c r="J1316" t="b">
        <f t="shared" ref="J1316:J1347" si="588">H1316&gt;H1317</f>
        <v>0</v>
      </c>
      <c r="K1316" s="2" t="e">
        <f>_xlfn.FLOOR.MATH(LOG(Table1[[#This Row],[N_NODES]],Table1[[#This Row],[N_COMPONENTS]]+3))</f>
        <v>#VALUE!</v>
      </c>
      <c r="L1316" t="s">
        <v>60</v>
      </c>
      <c r="M1316" t="s">
        <v>62</v>
      </c>
    </row>
    <row r="1317" spans="1:13" x14ac:dyDescent="0.25">
      <c r="A1317">
        <v>95</v>
      </c>
      <c r="B1317" t="s">
        <v>63</v>
      </c>
      <c r="C1317" t="s">
        <v>64</v>
      </c>
      <c r="D1317">
        <v>25</v>
      </c>
      <c r="E1317" t="s">
        <v>61</v>
      </c>
      <c r="F1317">
        <v>500</v>
      </c>
      <c r="G1317">
        <v>0.38300000000000001</v>
      </c>
      <c r="H1317">
        <v>0.68835702767696705</v>
      </c>
      <c r="I1317" t="s">
        <v>11</v>
      </c>
      <c r="K1317" s="2" t="e">
        <f>_xlfn.FLOOR.MATH(LOG(Table1[[#This Row],[N_NODES]],Table1[[#This Row],[N_COMPONENTS]]+3))</f>
        <v>#VALUE!</v>
      </c>
      <c r="L1317" t="s">
        <v>60</v>
      </c>
      <c r="M1317" t="s">
        <v>62</v>
      </c>
    </row>
    <row r="1318" spans="1:13" x14ac:dyDescent="0.25">
      <c r="A1318">
        <v>96</v>
      </c>
      <c r="B1318" t="s">
        <v>63</v>
      </c>
      <c r="C1318" t="s">
        <v>64</v>
      </c>
      <c r="D1318">
        <v>25</v>
      </c>
      <c r="E1318" t="s">
        <v>61</v>
      </c>
      <c r="F1318">
        <v>200</v>
      </c>
      <c r="G1318">
        <v>0.35149999999999998</v>
      </c>
      <c r="H1318">
        <v>0.609919613954921</v>
      </c>
      <c r="I1318" t="s">
        <v>10</v>
      </c>
      <c r="J1318" t="b">
        <f t="shared" ref="J1318:J1349" si="589">H1318&gt;H1319</f>
        <v>0</v>
      </c>
      <c r="K1318" s="2" t="e">
        <f>_xlfn.FLOOR.MATH(LOG(Table1[[#This Row],[N_NODES]],Table1[[#This Row],[N_COMPONENTS]]+3))</f>
        <v>#VALUE!</v>
      </c>
      <c r="L1318" t="s">
        <v>60</v>
      </c>
      <c r="M1318" t="s">
        <v>62</v>
      </c>
    </row>
    <row r="1319" spans="1:13" x14ac:dyDescent="0.25">
      <c r="A1319">
        <v>97</v>
      </c>
      <c r="B1319" t="s">
        <v>63</v>
      </c>
      <c r="C1319" t="s">
        <v>64</v>
      </c>
      <c r="D1319">
        <v>25</v>
      </c>
      <c r="E1319" t="s">
        <v>61</v>
      </c>
      <c r="F1319">
        <v>200</v>
      </c>
      <c r="G1319">
        <v>0.38850000000000001</v>
      </c>
      <c r="H1319">
        <v>0.68696757749510795</v>
      </c>
      <c r="I1319" t="s">
        <v>11</v>
      </c>
      <c r="K1319" s="2" t="e">
        <f>_xlfn.FLOOR.MATH(LOG(Table1[[#This Row],[N_NODES]],Table1[[#This Row],[N_COMPONENTS]]+3))</f>
        <v>#VALUE!</v>
      </c>
      <c r="L1319" t="s">
        <v>60</v>
      </c>
      <c r="M1319" t="s">
        <v>62</v>
      </c>
    </row>
    <row r="1320" spans="1:13" x14ac:dyDescent="0.25">
      <c r="A1320">
        <v>98</v>
      </c>
      <c r="B1320" t="s">
        <v>63</v>
      </c>
      <c r="C1320" t="s">
        <v>64</v>
      </c>
      <c r="D1320">
        <v>25</v>
      </c>
      <c r="E1320" t="s">
        <v>61</v>
      </c>
      <c r="F1320">
        <v>100</v>
      </c>
      <c r="G1320">
        <v>0.27900000000000003</v>
      </c>
      <c r="H1320">
        <v>0.52929749238753299</v>
      </c>
      <c r="I1320" t="s">
        <v>10</v>
      </c>
      <c r="J1320" t="b">
        <f t="shared" ref="J1320:J1351" si="590">H1320&gt;H1321</f>
        <v>0</v>
      </c>
      <c r="K1320" s="2" t="e">
        <f>_xlfn.FLOOR.MATH(LOG(Table1[[#This Row],[N_NODES]],Table1[[#This Row],[N_COMPONENTS]]+3))</f>
        <v>#VALUE!</v>
      </c>
      <c r="L1320" t="s">
        <v>60</v>
      </c>
      <c r="M1320" t="s">
        <v>62</v>
      </c>
    </row>
    <row r="1321" spans="1:13" x14ac:dyDescent="0.25">
      <c r="A1321">
        <v>99</v>
      </c>
      <c r="B1321" t="s">
        <v>63</v>
      </c>
      <c r="C1321" t="s">
        <v>64</v>
      </c>
      <c r="D1321">
        <v>25</v>
      </c>
      <c r="E1321" t="s">
        <v>61</v>
      </c>
      <c r="F1321">
        <v>100</v>
      </c>
      <c r="G1321">
        <v>0.39050000000000001</v>
      </c>
      <c r="H1321">
        <v>0.68347544604451804</v>
      </c>
      <c r="I1321" t="s">
        <v>11</v>
      </c>
      <c r="K1321" s="2" t="e">
        <f>_xlfn.FLOOR.MATH(LOG(Table1[[#This Row],[N_NODES]],Table1[[#This Row],[N_COMPONENTS]]+3))</f>
        <v>#VALUE!</v>
      </c>
      <c r="L1321" t="s">
        <v>60</v>
      </c>
      <c r="M1321" t="s">
        <v>62</v>
      </c>
    </row>
    <row r="1322" spans="1:13" x14ac:dyDescent="0.25">
      <c r="A1322">
        <v>100</v>
      </c>
      <c r="B1322" t="s">
        <v>63</v>
      </c>
      <c r="C1322" t="s">
        <v>64</v>
      </c>
      <c r="D1322">
        <v>25</v>
      </c>
      <c r="E1322" t="s">
        <v>61</v>
      </c>
      <c r="F1322">
        <v>50</v>
      </c>
      <c r="G1322">
        <v>0.28050000000000003</v>
      </c>
      <c r="H1322">
        <v>0.46795161632368798</v>
      </c>
      <c r="I1322" t="s">
        <v>10</v>
      </c>
      <c r="J1322" t="b">
        <f t="shared" ref="J1322:J1353" si="591">H1322&gt;H1323</f>
        <v>0</v>
      </c>
      <c r="K1322" s="2" t="e">
        <f>_xlfn.FLOOR.MATH(LOG(Table1[[#This Row],[N_NODES]],Table1[[#This Row],[N_COMPONENTS]]+3))</f>
        <v>#VALUE!</v>
      </c>
      <c r="L1322" t="s">
        <v>60</v>
      </c>
      <c r="M1322" t="s">
        <v>62</v>
      </c>
    </row>
    <row r="1323" spans="1:13" x14ac:dyDescent="0.25">
      <c r="A1323">
        <v>101</v>
      </c>
      <c r="B1323" t="s">
        <v>63</v>
      </c>
      <c r="C1323" t="s">
        <v>64</v>
      </c>
      <c r="D1323">
        <v>25</v>
      </c>
      <c r="E1323" t="s">
        <v>61</v>
      </c>
      <c r="F1323">
        <v>50</v>
      </c>
      <c r="G1323">
        <v>0.35499999999999998</v>
      </c>
      <c r="H1323">
        <v>0.63493471884890695</v>
      </c>
      <c r="I1323" t="s">
        <v>11</v>
      </c>
      <c r="K1323" s="2" t="e">
        <f>_xlfn.FLOOR.MATH(LOG(Table1[[#This Row],[N_NODES]],Table1[[#This Row],[N_COMPONENTS]]+3))</f>
        <v>#VALUE!</v>
      </c>
      <c r="L1323" t="s">
        <v>60</v>
      </c>
      <c r="M1323" t="s">
        <v>62</v>
      </c>
    </row>
    <row r="1324" spans="1:13" x14ac:dyDescent="0.25">
      <c r="A1324">
        <v>102</v>
      </c>
      <c r="B1324" t="s">
        <v>63</v>
      </c>
      <c r="C1324" t="s">
        <v>64</v>
      </c>
      <c r="D1324">
        <v>25</v>
      </c>
      <c r="E1324" t="s">
        <v>61</v>
      </c>
      <c r="F1324">
        <v>25</v>
      </c>
      <c r="G1324">
        <v>0.29449999999999998</v>
      </c>
      <c r="H1324">
        <v>0.50994622257611399</v>
      </c>
      <c r="I1324" t="s">
        <v>10</v>
      </c>
      <c r="J1324" t="b">
        <f t="shared" ref="J1324:J1355" si="592">H1324&gt;H1325</f>
        <v>0</v>
      </c>
      <c r="K1324" s="2" t="e">
        <f>_xlfn.FLOOR.MATH(LOG(Table1[[#This Row],[N_NODES]],Table1[[#This Row],[N_COMPONENTS]]+3))</f>
        <v>#VALUE!</v>
      </c>
      <c r="L1324" t="s">
        <v>60</v>
      </c>
      <c r="M1324" t="s">
        <v>62</v>
      </c>
    </row>
    <row r="1325" spans="1:13" x14ac:dyDescent="0.25">
      <c r="A1325">
        <v>103</v>
      </c>
      <c r="B1325" t="s">
        <v>63</v>
      </c>
      <c r="C1325" t="s">
        <v>64</v>
      </c>
      <c r="D1325">
        <v>25</v>
      </c>
      <c r="E1325" t="s">
        <v>61</v>
      </c>
      <c r="F1325">
        <v>25</v>
      </c>
      <c r="G1325">
        <v>0.3805</v>
      </c>
      <c r="H1325">
        <v>0.58460441182943201</v>
      </c>
      <c r="I1325" t="s">
        <v>11</v>
      </c>
      <c r="K1325" s="2" t="e">
        <f>_xlfn.FLOOR.MATH(LOG(Table1[[#This Row],[N_NODES]],Table1[[#This Row],[N_COMPONENTS]]+3))</f>
        <v>#VALUE!</v>
      </c>
      <c r="L1325" t="s">
        <v>60</v>
      </c>
      <c r="M1325" t="s">
        <v>62</v>
      </c>
    </row>
    <row r="1326" spans="1:13" x14ac:dyDescent="0.25">
      <c r="A1326">
        <v>104</v>
      </c>
      <c r="B1326" t="s">
        <v>63</v>
      </c>
      <c r="C1326" t="s">
        <v>64</v>
      </c>
      <c r="D1326">
        <v>1005</v>
      </c>
      <c r="E1326" t="s">
        <v>61</v>
      </c>
      <c r="F1326">
        <v>6000</v>
      </c>
      <c r="G1326">
        <v>0.38600000000000001</v>
      </c>
      <c r="H1326">
        <v>0.69347168482588295</v>
      </c>
      <c r="I1326" t="s">
        <v>10</v>
      </c>
      <c r="J1326" t="b">
        <f t="shared" ref="J1326:J1357" si="593">H1326&gt;H1327</f>
        <v>1</v>
      </c>
      <c r="K1326" s="2" t="e">
        <f>_xlfn.FLOOR.MATH(LOG(Table1[[#This Row],[N_NODES]],Table1[[#This Row],[N_COMPONENTS]]+3))</f>
        <v>#VALUE!</v>
      </c>
      <c r="L1326" t="s">
        <v>60</v>
      </c>
      <c r="M1326" t="s">
        <v>62</v>
      </c>
    </row>
    <row r="1327" spans="1:13" x14ac:dyDescent="0.25">
      <c r="A1327">
        <v>105</v>
      </c>
      <c r="B1327" t="s">
        <v>63</v>
      </c>
      <c r="C1327" t="s">
        <v>64</v>
      </c>
      <c r="D1327">
        <v>1005</v>
      </c>
      <c r="E1327" t="s">
        <v>61</v>
      </c>
      <c r="F1327">
        <v>6000</v>
      </c>
      <c r="G1327">
        <v>0.38700000000000001</v>
      </c>
      <c r="H1327">
        <v>0.69343267218578797</v>
      </c>
      <c r="I1327" t="s">
        <v>11</v>
      </c>
      <c r="K1327" s="2" t="e">
        <f>_xlfn.FLOOR.MATH(LOG(Table1[[#This Row],[N_NODES]],Table1[[#This Row],[N_COMPONENTS]]+3))</f>
        <v>#VALUE!</v>
      </c>
      <c r="L1327" t="s">
        <v>60</v>
      </c>
      <c r="M1327" t="s">
        <v>62</v>
      </c>
    </row>
    <row r="1328" spans="1:13" x14ac:dyDescent="0.25">
      <c r="A1328">
        <v>106</v>
      </c>
      <c r="B1328" t="s">
        <v>63</v>
      </c>
      <c r="C1328" t="s">
        <v>64</v>
      </c>
      <c r="D1328">
        <v>1005</v>
      </c>
      <c r="E1328" t="s">
        <v>61</v>
      </c>
      <c r="F1328">
        <v>4000</v>
      </c>
      <c r="G1328">
        <v>0.38650000000000001</v>
      </c>
      <c r="H1328">
        <v>0.69350969714187405</v>
      </c>
      <c r="I1328" t="s">
        <v>10</v>
      </c>
      <c r="J1328" t="b">
        <f t="shared" ref="J1328:J1359" si="594">H1328&gt;H1329</f>
        <v>1</v>
      </c>
      <c r="K1328" s="2" t="e">
        <f>_xlfn.FLOOR.MATH(LOG(Table1[[#This Row],[N_NODES]],Table1[[#This Row],[N_COMPONENTS]]+3))</f>
        <v>#VALUE!</v>
      </c>
      <c r="L1328" t="s">
        <v>60</v>
      </c>
      <c r="M1328" t="s">
        <v>62</v>
      </c>
    </row>
    <row r="1329" spans="1:13" x14ac:dyDescent="0.25">
      <c r="A1329">
        <v>107</v>
      </c>
      <c r="B1329" t="s">
        <v>63</v>
      </c>
      <c r="C1329" t="s">
        <v>64</v>
      </c>
      <c r="D1329">
        <v>1005</v>
      </c>
      <c r="E1329" t="s">
        <v>61</v>
      </c>
      <c r="F1329">
        <v>4000</v>
      </c>
      <c r="G1329">
        <v>0.38750000000000001</v>
      </c>
      <c r="H1329">
        <v>0.69342667024115801</v>
      </c>
      <c r="I1329" t="s">
        <v>11</v>
      </c>
      <c r="K1329" s="2" t="e">
        <f>_xlfn.FLOOR.MATH(LOG(Table1[[#This Row],[N_NODES]],Table1[[#This Row],[N_COMPONENTS]]+3))</f>
        <v>#VALUE!</v>
      </c>
      <c r="L1329" t="s">
        <v>60</v>
      </c>
      <c r="M1329" t="s">
        <v>62</v>
      </c>
    </row>
    <row r="1330" spans="1:13" x14ac:dyDescent="0.25">
      <c r="A1330">
        <v>108</v>
      </c>
      <c r="B1330" t="s">
        <v>63</v>
      </c>
      <c r="C1330" t="s">
        <v>64</v>
      </c>
      <c r="D1330">
        <v>1005</v>
      </c>
      <c r="E1330" t="s">
        <v>61</v>
      </c>
      <c r="F1330">
        <v>3000</v>
      </c>
      <c r="G1330">
        <v>0.38650000000000001</v>
      </c>
      <c r="H1330">
        <v>0.69292450754044299</v>
      </c>
      <c r="I1330" t="s">
        <v>10</v>
      </c>
      <c r="J1330" t="b">
        <f t="shared" ref="J1330:J1361" si="595">H1330&gt;H1331</f>
        <v>0</v>
      </c>
      <c r="K1330" s="2" t="e">
        <f>_xlfn.FLOOR.MATH(LOG(Table1[[#This Row],[N_NODES]],Table1[[#This Row],[N_COMPONENTS]]+3))</f>
        <v>#VALUE!</v>
      </c>
      <c r="L1330" t="s">
        <v>60</v>
      </c>
      <c r="M1330" t="s">
        <v>62</v>
      </c>
    </row>
    <row r="1331" spans="1:13" x14ac:dyDescent="0.25">
      <c r="A1331">
        <v>109</v>
      </c>
      <c r="B1331" t="s">
        <v>63</v>
      </c>
      <c r="C1331" t="s">
        <v>64</v>
      </c>
      <c r="D1331">
        <v>1005</v>
      </c>
      <c r="E1331" t="s">
        <v>61</v>
      </c>
      <c r="F1331">
        <v>3000</v>
      </c>
      <c r="G1331">
        <v>0.38600000000000001</v>
      </c>
      <c r="H1331">
        <v>0.69337565371180199</v>
      </c>
      <c r="I1331" t="s">
        <v>11</v>
      </c>
      <c r="K1331" s="2" t="e">
        <f>_xlfn.FLOOR.MATH(LOG(Table1[[#This Row],[N_NODES]],Table1[[#This Row],[N_COMPONENTS]]+3))</f>
        <v>#VALUE!</v>
      </c>
      <c r="L1331" t="s">
        <v>60</v>
      </c>
      <c r="M1331" t="s">
        <v>62</v>
      </c>
    </row>
    <row r="1332" spans="1:13" x14ac:dyDescent="0.25">
      <c r="A1332">
        <v>110</v>
      </c>
      <c r="B1332" t="s">
        <v>63</v>
      </c>
      <c r="C1332" t="s">
        <v>64</v>
      </c>
      <c r="D1332">
        <v>1005</v>
      </c>
      <c r="E1332" t="s">
        <v>61</v>
      </c>
      <c r="F1332">
        <v>2500</v>
      </c>
      <c r="G1332">
        <v>0.38800000000000001</v>
      </c>
      <c r="H1332">
        <v>0.69364974251657496</v>
      </c>
      <c r="I1332" t="s">
        <v>10</v>
      </c>
      <c r="J1332" t="b">
        <f t="shared" ref="J1332:J1363" si="596">H1332&gt;H1333</f>
        <v>1</v>
      </c>
      <c r="K1332" s="2" t="e">
        <f>_xlfn.FLOOR.MATH(LOG(Table1[[#This Row],[N_NODES]],Table1[[#This Row],[N_COMPONENTS]]+3))</f>
        <v>#VALUE!</v>
      </c>
      <c r="L1332" t="s">
        <v>60</v>
      </c>
      <c r="M1332" t="s">
        <v>62</v>
      </c>
    </row>
    <row r="1333" spans="1:13" x14ac:dyDescent="0.25">
      <c r="A1333">
        <v>111</v>
      </c>
      <c r="B1333" t="s">
        <v>63</v>
      </c>
      <c r="C1333" t="s">
        <v>64</v>
      </c>
      <c r="D1333">
        <v>1005</v>
      </c>
      <c r="E1333" t="s">
        <v>61</v>
      </c>
      <c r="F1333">
        <v>2500</v>
      </c>
      <c r="G1333">
        <v>0.38700000000000001</v>
      </c>
      <c r="H1333">
        <v>0.69351369843829302</v>
      </c>
      <c r="I1333" t="s">
        <v>11</v>
      </c>
      <c r="K1333" s="2" t="e">
        <f>_xlfn.FLOOR.MATH(LOG(Table1[[#This Row],[N_NODES]],Table1[[#This Row],[N_COMPONENTS]]+3))</f>
        <v>#VALUE!</v>
      </c>
      <c r="L1333" t="s">
        <v>60</v>
      </c>
      <c r="M1333" t="s">
        <v>62</v>
      </c>
    </row>
    <row r="1334" spans="1:13" x14ac:dyDescent="0.25">
      <c r="A1334">
        <v>112</v>
      </c>
      <c r="B1334" t="s">
        <v>63</v>
      </c>
      <c r="C1334" t="s">
        <v>64</v>
      </c>
      <c r="D1334">
        <v>1005</v>
      </c>
      <c r="E1334" t="s">
        <v>61</v>
      </c>
      <c r="F1334">
        <v>2000</v>
      </c>
      <c r="G1334">
        <v>0.38900000000000001</v>
      </c>
      <c r="H1334">
        <v>0.69385080766168195</v>
      </c>
      <c r="I1334" t="s">
        <v>10</v>
      </c>
      <c r="J1334" t="b">
        <f t="shared" ref="J1334:J1365" si="597">H1334&gt;H1335</f>
        <v>1</v>
      </c>
      <c r="K1334" s="2" t="e">
        <f>_xlfn.FLOOR.MATH(LOG(Table1[[#This Row],[N_NODES]],Table1[[#This Row],[N_COMPONENTS]]+3))</f>
        <v>#VALUE!</v>
      </c>
      <c r="L1334" t="s">
        <v>60</v>
      </c>
      <c r="M1334" t="s">
        <v>62</v>
      </c>
    </row>
    <row r="1335" spans="1:13" x14ac:dyDescent="0.25">
      <c r="A1335">
        <v>113</v>
      </c>
      <c r="B1335" t="s">
        <v>63</v>
      </c>
      <c r="C1335" t="s">
        <v>64</v>
      </c>
      <c r="D1335">
        <v>1005</v>
      </c>
      <c r="E1335" t="s">
        <v>61</v>
      </c>
      <c r="F1335">
        <v>2000</v>
      </c>
      <c r="G1335">
        <v>0.38700000000000001</v>
      </c>
      <c r="H1335">
        <v>0.69359972631132405</v>
      </c>
      <c r="I1335" t="s">
        <v>11</v>
      </c>
      <c r="K1335" s="2" t="e">
        <f>_xlfn.FLOOR.MATH(LOG(Table1[[#This Row],[N_NODES]],Table1[[#This Row],[N_COMPONENTS]]+3))</f>
        <v>#VALUE!</v>
      </c>
      <c r="L1335" t="s">
        <v>60</v>
      </c>
      <c r="M1335" t="s">
        <v>62</v>
      </c>
    </row>
    <row r="1336" spans="1:13" x14ac:dyDescent="0.25">
      <c r="A1336">
        <v>114</v>
      </c>
      <c r="B1336" t="s">
        <v>63</v>
      </c>
      <c r="C1336" t="s">
        <v>64</v>
      </c>
      <c r="D1336">
        <v>1005</v>
      </c>
      <c r="E1336" t="s">
        <v>61</v>
      </c>
      <c r="F1336">
        <v>1500</v>
      </c>
      <c r="G1336">
        <v>0.38500000000000001</v>
      </c>
      <c r="H1336">
        <v>0.693246611902256</v>
      </c>
      <c r="I1336" t="s">
        <v>10</v>
      </c>
      <c r="J1336" t="b">
        <f t="shared" ref="J1336:J1367" si="598">H1336&gt;H1337</f>
        <v>0</v>
      </c>
      <c r="K1336" s="2" t="e">
        <f>_xlfn.FLOOR.MATH(LOG(Table1[[#This Row],[N_NODES]],Table1[[#This Row],[N_COMPONENTS]]+3))</f>
        <v>#VALUE!</v>
      </c>
      <c r="L1336" t="s">
        <v>60</v>
      </c>
      <c r="M1336" t="s">
        <v>62</v>
      </c>
    </row>
    <row r="1337" spans="1:13" x14ac:dyDescent="0.25">
      <c r="A1337">
        <v>115</v>
      </c>
      <c r="B1337" t="s">
        <v>63</v>
      </c>
      <c r="C1337" t="s">
        <v>64</v>
      </c>
      <c r="D1337">
        <v>1005</v>
      </c>
      <c r="E1337" t="s">
        <v>61</v>
      </c>
      <c r="F1337">
        <v>1500</v>
      </c>
      <c r="G1337">
        <v>0.38800000000000001</v>
      </c>
      <c r="H1337">
        <v>0.69332263653423698</v>
      </c>
      <c r="I1337" t="s">
        <v>11</v>
      </c>
      <c r="K1337" s="2" t="e">
        <f>_xlfn.FLOOR.MATH(LOG(Table1[[#This Row],[N_NODES]],Table1[[#This Row],[N_COMPONENTS]]+3))</f>
        <v>#VALUE!</v>
      </c>
      <c r="L1337" t="s">
        <v>60</v>
      </c>
      <c r="M1337" t="s">
        <v>62</v>
      </c>
    </row>
    <row r="1338" spans="1:13" x14ac:dyDescent="0.25">
      <c r="A1338">
        <v>116</v>
      </c>
      <c r="B1338" t="s">
        <v>63</v>
      </c>
      <c r="C1338" t="s">
        <v>64</v>
      </c>
      <c r="D1338">
        <v>1005</v>
      </c>
      <c r="E1338" t="s">
        <v>61</v>
      </c>
      <c r="F1338">
        <v>1250</v>
      </c>
      <c r="G1338">
        <v>0.38900000000000001</v>
      </c>
      <c r="H1338">
        <v>0.69242934710846304</v>
      </c>
      <c r="I1338" t="s">
        <v>10</v>
      </c>
      <c r="J1338" t="b">
        <f t="shared" ref="J1338:J1369" si="599">H1338&gt;H1339</f>
        <v>0</v>
      </c>
      <c r="K1338" s="2" t="e">
        <f>_xlfn.FLOOR.MATH(LOG(Table1[[#This Row],[N_NODES]],Table1[[#This Row],[N_COMPONENTS]]+3))</f>
        <v>#VALUE!</v>
      </c>
      <c r="L1338" t="s">
        <v>60</v>
      </c>
      <c r="M1338" t="s">
        <v>62</v>
      </c>
    </row>
    <row r="1339" spans="1:13" x14ac:dyDescent="0.25">
      <c r="A1339">
        <v>117</v>
      </c>
      <c r="B1339" t="s">
        <v>63</v>
      </c>
      <c r="C1339" t="s">
        <v>64</v>
      </c>
      <c r="D1339">
        <v>1005</v>
      </c>
      <c r="E1339" t="s">
        <v>61</v>
      </c>
      <c r="F1339">
        <v>1250</v>
      </c>
      <c r="G1339">
        <v>0.38800000000000001</v>
      </c>
      <c r="H1339">
        <v>0.69314657949175495</v>
      </c>
      <c r="I1339" t="s">
        <v>11</v>
      </c>
      <c r="K1339" s="2" t="e">
        <f>_xlfn.FLOOR.MATH(LOG(Table1[[#This Row],[N_NODES]],Table1[[#This Row],[N_COMPONENTS]]+3))</f>
        <v>#VALUE!</v>
      </c>
      <c r="L1339" t="s">
        <v>60</v>
      </c>
      <c r="M1339" t="s">
        <v>62</v>
      </c>
    </row>
    <row r="1340" spans="1:13" x14ac:dyDescent="0.25">
      <c r="A1340">
        <v>118</v>
      </c>
      <c r="B1340" t="s">
        <v>63</v>
      </c>
      <c r="C1340" t="s">
        <v>64</v>
      </c>
      <c r="D1340">
        <v>1005</v>
      </c>
      <c r="E1340" t="s">
        <v>61</v>
      </c>
      <c r="F1340">
        <v>1000</v>
      </c>
      <c r="G1340">
        <v>0.38600000000000001</v>
      </c>
      <c r="H1340">
        <v>0.69251837595380805</v>
      </c>
      <c r="I1340" t="s">
        <v>10</v>
      </c>
      <c r="J1340" t="b">
        <f t="shared" ref="J1340:J1371" si="600">H1340&gt;H1341</f>
        <v>0</v>
      </c>
      <c r="K1340" s="2" t="e">
        <f>_xlfn.FLOOR.MATH(LOG(Table1[[#This Row],[N_NODES]],Table1[[#This Row],[N_COMPONENTS]]+3))</f>
        <v>#VALUE!</v>
      </c>
      <c r="L1340" t="s">
        <v>60</v>
      </c>
      <c r="M1340" t="s">
        <v>62</v>
      </c>
    </row>
    <row r="1341" spans="1:13" x14ac:dyDescent="0.25">
      <c r="A1341">
        <v>119</v>
      </c>
      <c r="B1341" t="s">
        <v>63</v>
      </c>
      <c r="C1341" t="s">
        <v>64</v>
      </c>
      <c r="D1341">
        <v>1005</v>
      </c>
      <c r="E1341" t="s">
        <v>61</v>
      </c>
      <c r="F1341">
        <v>1000</v>
      </c>
      <c r="G1341">
        <v>0.38700000000000001</v>
      </c>
      <c r="H1341">
        <v>0.69316258467743497</v>
      </c>
      <c r="I1341" t="s">
        <v>11</v>
      </c>
      <c r="K1341" s="2" t="e">
        <f>_xlfn.FLOOR.MATH(LOG(Table1[[#This Row],[N_NODES]],Table1[[#This Row],[N_COMPONENTS]]+3))</f>
        <v>#VALUE!</v>
      </c>
      <c r="L1341" t="s">
        <v>60</v>
      </c>
      <c r="M1341" t="s">
        <v>62</v>
      </c>
    </row>
    <row r="1342" spans="1:13" x14ac:dyDescent="0.25">
      <c r="A1342">
        <v>120</v>
      </c>
      <c r="B1342" t="s">
        <v>63</v>
      </c>
      <c r="C1342" t="s">
        <v>64</v>
      </c>
      <c r="D1342">
        <v>1005</v>
      </c>
      <c r="E1342" t="s">
        <v>61</v>
      </c>
      <c r="F1342">
        <v>500</v>
      </c>
      <c r="G1342">
        <v>0.38350000000000001</v>
      </c>
      <c r="H1342">
        <v>0.69162808750034999</v>
      </c>
      <c r="I1342" t="s">
        <v>10</v>
      </c>
      <c r="J1342" t="b">
        <f t="shared" ref="J1342:J1373" si="601">H1342&gt;H1343</f>
        <v>0</v>
      </c>
      <c r="K1342" s="2" t="e">
        <f>_xlfn.FLOOR.MATH(LOG(Table1[[#This Row],[N_NODES]],Table1[[#This Row],[N_COMPONENTS]]+3))</f>
        <v>#VALUE!</v>
      </c>
      <c r="L1342" t="s">
        <v>60</v>
      </c>
      <c r="M1342" t="s">
        <v>62</v>
      </c>
    </row>
    <row r="1343" spans="1:13" x14ac:dyDescent="0.25">
      <c r="A1343">
        <v>121</v>
      </c>
      <c r="B1343" t="s">
        <v>63</v>
      </c>
      <c r="C1343" t="s">
        <v>64</v>
      </c>
      <c r="D1343">
        <v>1005</v>
      </c>
      <c r="E1343" t="s">
        <v>61</v>
      </c>
      <c r="F1343">
        <v>500</v>
      </c>
      <c r="G1343">
        <v>0.38700000000000001</v>
      </c>
      <c r="H1343">
        <v>0.69258939896526395</v>
      </c>
      <c r="I1343" t="s">
        <v>11</v>
      </c>
      <c r="K1343" s="2" t="e">
        <f>_xlfn.FLOOR.MATH(LOG(Table1[[#This Row],[N_NODES]],Table1[[#This Row],[N_COMPONENTS]]+3))</f>
        <v>#VALUE!</v>
      </c>
      <c r="L1343" t="s">
        <v>60</v>
      </c>
      <c r="M1343" t="s">
        <v>62</v>
      </c>
    </row>
    <row r="1344" spans="1:13" x14ac:dyDescent="0.25">
      <c r="A1344">
        <v>122</v>
      </c>
      <c r="B1344" t="s">
        <v>63</v>
      </c>
      <c r="C1344" t="s">
        <v>64</v>
      </c>
      <c r="D1344">
        <v>1005</v>
      </c>
      <c r="E1344" t="s">
        <v>61</v>
      </c>
      <c r="F1344">
        <v>200</v>
      </c>
      <c r="G1344">
        <v>0.38500000000000001</v>
      </c>
      <c r="H1344">
        <v>0.68963644220727505</v>
      </c>
      <c r="I1344" t="s">
        <v>10</v>
      </c>
      <c r="J1344" t="b">
        <f t="shared" ref="J1344:J1375" si="602">H1344&gt;H1345</f>
        <v>0</v>
      </c>
      <c r="K1344" s="2" t="e">
        <f>_xlfn.FLOOR.MATH(LOG(Table1[[#This Row],[N_NODES]],Table1[[#This Row],[N_COMPONENTS]]+3))</f>
        <v>#VALUE!</v>
      </c>
      <c r="L1344" t="s">
        <v>60</v>
      </c>
      <c r="M1344" t="s">
        <v>62</v>
      </c>
    </row>
    <row r="1345" spans="1:13" x14ac:dyDescent="0.25">
      <c r="A1345">
        <v>123</v>
      </c>
      <c r="B1345" t="s">
        <v>63</v>
      </c>
      <c r="C1345" t="s">
        <v>64</v>
      </c>
      <c r="D1345">
        <v>1005</v>
      </c>
      <c r="E1345" t="s">
        <v>61</v>
      </c>
      <c r="F1345">
        <v>200</v>
      </c>
      <c r="G1345">
        <v>0.38700000000000001</v>
      </c>
      <c r="H1345">
        <v>0.69250737238865401</v>
      </c>
      <c r="I1345" t="s">
        <v>11</v>
      </c>
      <c r="K1345" s="2" t="e">
        <f>_xlfn.FLOOR.MATH(LOG(Table1[[#This Row],[N_NODES]],Table1[[#This Row],[N_COMPONENTS]]+3))</f>
        <v>#VALUE!</v>
      </c>
      <c r="L1345" t="s">
        <v>60</v>
      </c>
      <c r="M1345" t="s">
        <v>62</v>
      </c>
    </row>
    <row r="1346" spans="1:13" x14ac:dyDescent="0.25">
      <c r="A1346">
        <v>124</v>
      </c>
      <c r="B1346" t="s">
        <v>63</v>
      </c>
      <c r="C1346" t="s">
        <v>64</v>
      </c>
      <c r="D1346">
        <v>1005</v>
      </c>
      <c r="E1346" t="s">
        <v>61</v>
      </c>
      <c r="F1346">
        <v>100</v>
      </c>
      <c r="G1346">
        <v>0.38600000000000001</v>
      </c>
      <c r="H1346">
        <v>0.68874615375381598</v>
      </c>
      <c r="I1346" t="s">
        <v>10</v>
      </c>
      <c r="J1346" t="b">
        <f t="shared" ref="J1346:J1377" si="603">H1346&gt;H1347</f>
        <v>0</v>
      </c>
      <c r="K1346" s="2" t="e">
        <f>_xlfn.FLOOR.MATH(LOG(Table1[[#This Row],[N_NODES]],Table1[[#This Row],[N_COMPONENTS]]+3))</f>
        <v>#VALUE!</v>
      </c>
      <c r="L1346" t="s">
        <v>60</v>
      </c>
      <c r="M1346" t="s">
        <v>62</v>
      </c>
    </row>
    <row r="1347" spans="1:13" x14ac:dyDescent="0.25">
      <c r="A1347">
        <v>125</v>
      </c>
      <c r="B1347" t="s">
        <v>63</v>
      </c>
      <c r="C1347" t="s">
        <v>64</v>
      </c>
      <c r="D1347">
        <v>1005</v>
      </c>
      <c r="E1347" t="s">
        <v>61</v>
      </c>
      <c r="F1347">
        <v>100</v>
      </c>
      <c r="G1347">
        <v>0.38300000000000001</v>
      </c>
      <c r="H1347">
        <v>0.68893121371324295</v>
      </c>
      <c r="I1347" t="s">
        <v>11</v>
      </c>
      <c r="K1347" s="2" t="e">
        <f>_xlfn.FLOOR.MATH(LOG(Table1[[#This Row],[N_NODES]],Table1[[#This Row],[N_COMPONENTS]]+3))</f>
        <v>#VALUE!</v>
      </c>
      <c r="L1347" t="s">
        <v>60</v>
      </c>
      <c r="M1347" t="s">
        <v>62</v>
      </c>
    </row>
    <row r="1348" spans="1:13" x14ac:dyDescent="0.25">
      <c r="A1348">
        <v>126</v>
      </c>
      <c r="B1348" t="s">
        <v>63</v>
      </c>
      <c r="C1348" t="s">
        <v>64</v>
      </c>
      <c r="D1348">
        <v>1005</v>
      </c>
      <c r="E1348" t="s">
        <v>61</v>
      </c>
      <c r="F1348">
        <v>50</v>
      </c>
      <c r="G1348">
        <v>0.36799999999999999</v>
      </c>
      <c r="H1348">
        <v>0.67847482584357299</v>
      </c>
      <c r="I1348" t="s">
        <v>10</v>
      </c>
      <c r="J1348" t="b">
        <f t="shared" ref="J1348:J1379" si="604">H1348&gt;H1349</f>
        <v>0</v>
      </c>
      <c r="K1348" s="2" t="e">
        <f>_xlfn.FLOOR.MATH(LOG(Table1[[#This Row],[N_NODES]],Table1[[#This Row],[N_COMPONENTS]]+3))</f>
        <v>#VALUE!</v>
      </c>
      <c r="L1348" t="s">
        <v>60</v>
      </c>
      <c r="M1348" t="s">
        <v>62</v>
      </c>
    </row>
    <row r="1349" spans="1:13" x14ac:dyDescent="0.25">
      <c r="A1349">
        <v>127</v>
      </c>
      <c r="B1349" t="s">
        <v>63</v>
      </c>
      <c r="C1349" t="s">
        <v>64</v>
      </c>
      <c r="D1349">
        <v>1005</v>
      </c>
      <c r="E1349" t="s">
        <v>61</v>
      </c>
      <c r="F1349">
        <v>50</v>
      </c>
      <c r="G1349">
        <v>0.36749999999999999</v>
      </c>
      <c r="H1349">
        <v>0.67923107086696</v>
      </c>
      <c r="I1349" t="s">
        <v>11</v>
      </c>
      <c r="K1349" s="2" t="e">
        <f>_xlfn.FLOOR.MATH(LOG(Table1[[#This Row],[N_NODES]],Table1[[#This Row],[N_COMPONENTS]]+3))</f>
        <v>#VALUE!</v>
      </c>
      <c r="L1349" t="s">
        <v>60</v>
      </c>
      <c r="M1349" t="s">
        <v>62</v>
      </c>
    </row>
    <row r="1350" spans="1:13" x14ac:dyDescent="0.25">
      <c r="A1350">
        <v>128</v>
      </c>
      <c r="B1350" t="s">
        <v>63</v>
      </c>
      <c r="C1350" t="s">
        <v>64</v>
      </c>
      <c r="D1350">
        <v>1005</v>
      </c>
      <c r="E1350" t="s">
        <v>61</v>
      </c>
      <c r="F1350">
        <v>25</v>
      </c>
      <c r="G1350">
        <v>0.4335</v>
      </c>
      <c r="H1350">
        <v>0.61075588490670896</v>
      </c>
      <c r="I1350" t="s">
        <v>10</v>
      </c>
      <c r="J1350" t="b">
        <f t="shared" ref="J1350:J1381" si="605">H1350&gt;H1351</f>
        <v>0</v>
      </c>
      <c r="K1350" s="2" t="e">
        <f>_xlfn.FLOOR.MATH(LOG(Table1[[#This Row],[N_NODES]],Table1[[#This Row],[N_COMPONENTS]]+3))</f>
        <v>#VALUE!</v>
      </c>
      <c r="L1350" t="s">
        <v>60</v>
      </c>
      <c r="M1350" t="s">
        <v>62</v>
      </c>
    </row>
    <row r="1351" spans="1:13" x14ac:dyDescent="0.25">
      <c r="A1351">
        <v>129</v>
      </c>
      <c r="B1351" t="s">
        <v>63</v>
      </c>
      <c r="C1351" t="s">
        <v>64</v>
      </c>
      <c r="D1351">
        <v>1005</v>
      </c>
      <c r="E1351" t="s">
        <v>61</v>
      </c>
      <c r="F1351">
        <v>25</v>
      </c>
      <c r="G1351">
        <v>0.39650000000000002</v>
      </c>
      <c r="H1351">
        <v>0.64386461213433099</v>
      </c>
      <c r="I1351" t="s">
        <v>11</v>
      </c>
      <c r="K1351" s="2" t="e">
        <f>_xlfn.FLOOR.MATH(LOG(Table1[[#This Row],[N_NODES]],Table1[[#This Row],[N_COMPONENTS]]+3))</f>
        <v>#VALUE!</v>
      </c>
      <c r="L1351" t="s">
        <v>60</v>
      </c>
      <c r="M1351" t="s">
        <v>62</v>
      </c>
    </row>
    <row r="1352" spans="1:13" x14ac:dyDescent="0.25">
      <c r="A1352">
        <v>130</v>
      </c>
      <c r="B1352" t="s">
        <v>63</v>
      </c>
      <c r="C1352" t="s">
        <v>64</v>
      </c>
      <c r="D1352">
        <v>805</v>
      </c>
      <c r="E1352" t="s">
        <v>61</v>
      </c>
      <c r="F1352">
        <v>6000</v>
      </c>
      <c r="G1352">
        <v>0.38300000000000001</v>
      </c>
      <c r="H1352">
        <v>0.69352670265165905</v>
      </c>
      <c r="I1352" t="s">
        <v>10</v>
      </c>
      <c r="J1352" t="b">
        <f t="shared" ref="J1352:J1383" si="606">H1352&gt;H1353</f>
        <v>1</v>
      </c>
      <c r="K1352" s="2" t="e">
        <f>_xlfn.FLOOR.MATH(LOG(Table1[[#This Row],[N_NODES]],Table1[[#This Row],[N_COMPONENTS]]+3))</f>
        <v>#VALUE!</v>
      </c>
      <c r="L1352" t="s">
        <v>60</v>
      </c>
      <c r="M1352" t="s">
        <v>62</v>
      </c>
    </row>
    <row r="1353" spans="1:13" x14ac:dyDescent="0.25">
      <c r="A1353">
        <v>131</v>
      </c>
      <c r="B1353" t="s">
        <v>63</v>
      </c>
      <c r="C1353" t="s">
        <v>64</v>
      </c>
      <c r="D1353">
        <v>805</v>
      </c>
      <c r="E1353" t="s">
        <v>61</v>
      </c>
      <c r="F1353">
        <v>6000</v>
      </c>
      <c r="G1353">
        <v>0.38750000000000001</v>
      </c>
      <c r="H1353">
        <v>0.69337065209127702</v>
      </c>
      <c r="I1353" t="s">
        <v>11</v>
      </c>
      <c r="K1353" s="2" t="e">
        <f>_xlfn.FLOOR.MATH(LOG(Table1[[#This Row],[N_NODES]],Table1[[#This Row],[N_COMPONENTS]]+3))</f>
        <v>#VALUE!</v>
      </c>
      <c r="L1353" t="s">
        <v>60</v>
      </c>
      <c r="M1353" t="s">
        <v>62</v>
      </c>
    </row>
    <row r="1354" spans="1:13" x14ac:dyDescent="0.25">
      <c r="A1354">
        <v>132</v>
      </c>
      <c r="B1354" t="s">
        <v>63</v>
      </c>
      <c r="C1354" t="s">
        <v>64</v>
      </c>
      <c r="D1354">
        <v>805</v>
      </c>
      <c r="E1354" t="s">
        <v>61</v>
      </c>
      <c r="F1354">
        <v>4000</v>
      </c>
      <c r="G1354">
        <v>0.38900000000000001</v>
      </c>
      <c r="H1354">
        <v>0.69165009463065996</v>
      </c>
      <c r="I1354" t="s">
        <v>10</v>
      </c>
      <c r="J1354" t="b">
        <f t="shared" ref="J1354:J1385" si="607">H1354&gt;H1355</f>
        <v>0</v>
      </c>
      <c r="K1354" s="2" t="e">
        <f>_xlfn.FLOOR.MATH(LOG(Table1[[#This Row],[N_NODES]],Table1[[#This Row],[N_COMPONENTS]]+3))</f>
        <v>#VALUE!</v>
      </c>
      <c r="L1354" t="s">
        <v>60</v>
      </c>
      <c r="M1354" t="s">
        <v>62</v>
      </c>
    </row>
    <row r="1355" spans="1:13" x14ac:dyDescent="0.25">
      <c r="A1355">
        <v>133</v>
      </c>
      <c r="B1355" t="s">
        <v>63</v>
      </c>
      <c r="C1355" t="s">
        <v>64</v>
      </c>
      <c r="D1355">
        <v>805</v>
      </c>
      <c r="E1355" t="s">
        <v>61</v>
      </c>
      <c r="F1355">
        <v>4000</v>
      </c>
      <c r="G1355">
        <v>0.38700000000000001</v>
      </c>
      <c r="H1355">
        <v>0.69334064236812698</v>
      </c>
      <c r="I1355" t="s">
        <v>11</v>
      </c>
      <c r="K1355" s="2" t="e">
        <f>_xlfn.FLOOR.MATH(LOG(Table1[[#This Row],[N_NODES]],Table1[[#This Row],[N_COMPONENTS]]+3))</f>
        <v>#VALUE!</v>
      </c>
      <c r="L1355" t="s">
        <v>60</v>
      </c>
      <c r="M1355" t="s">
        <v>62</v>
      </c>
    </row>
    <row r="1356" spans="1:13" x14ac:dyDescent="0.25">
      <c r="A1356">
        <v>134</v>
      </c>
      <c r="B1356" t="s">
        <v>63</v>
      </c>
      <c r="C1356" t="s">
        <v>64</v>
      </c>
      <c r="D1356">
        <v>805</v>
      </c>
      <c r="E1356" t="s">
        <v>61</v>
      </c>
      <c r="F1356">
        <v>3000</v>
      </c>
      <c r="G1356">
        <v>0.39250000000000002</v>
      </c>
      <c r="H1356">
        <v>0.69181914940440703</v>
      </c>
      <c r="I1356" t="s">
        <v>10</v>
      </c>
      <c r="J1356" t="b">
        <f t="shared" ref="J1356:J1387" si="608">H1356&gt;H1357</f>
        <v>0</v>
      </c>
      <c r="K1356" s="2" t="e">
        <f>_xlfn.FLOOR.MATH(LOG(Table1[[#This Row],[N_NODES]],Table1[[#This Row],[N_COMPONENTS]]+3))</f>
        <v>#VALUE!</v>
      </c>
      <c r="L1356" t="s">
        <v>60</v>
      </c>
      <c r="M1356" t="s">
        <v>62</v>
      </c>
    </row>
    <row r="1357" spans="1:13" x14ac:dyDescent="0.25">
      <c r="A1357">
        <v>135</v>
      </c>
      <c r="B1357" t="s">
        <v>63</v>
      </c>
      <c r="C1357" t="s">
        <v>64</v>
      </c>
      <c r="D1357">
        <v>805</v>
      </c>
      <c r="E1357" t="s">
        <v>61</v>
      </c>
      <c r="F1357">
        <v>3000</v>
      </c>
      <c r="G1357">
        <v>0.38700000000000001</v>
      </c>
      <c r="H1357">
        <v>0.69357371788459399</v>
      </c>
      <c r="I1357" t="s">
        <v>11</v>
      </c>
      <c r="K1357" s="2" t="e">
        <f>_xlfn.FLOOR.MATH(LOG(Table1[[#This Row],[N_NODES]],Table1[[#This Row],[N_COMPONENTS]]+3))</f>
        <v>#VALUE!</v>
      </c>
      <c r="L1357" t="s">
        <v>60</v>
      </c>
      <c r="M1357" t="s">
        <v>62</v>
      </c>
    </row>
    <row r="1358" spans="1:13" x14ac:dyDescent="0.25">
      <c r="A1358">
        <v>136</v>
      </c>
      <c r="B1358" t="s">
        <v>63</v>
      </c>
      <c r="C1358" t="s">
        <v>64</v>
      </c>
      <c r="D1358">
        <v>805</v>
      </c>
      <c r="E1358" t="s">
        <v>61</v>
      </c>
      <c r="F1358">
        <v>2500</v>
      </c>
      <c r="G1358">
        <v>0.38800000000000001</v>
      </c>
      <c r="H1358">
        <v>0.69359372436669398</v>
      </c>
      <c r="I1358" t="s">
        <v>10</v>
      </c>
      <c r="J1358" t="b">
        <f t="shared" ref="J1358:J1389" si="609">H1358&gt;H1359</f>
        <v>0</v>
      </c>
      <c r="K1358" s="2" t="e">
        <f>_xlfn.FLOOR.MATH(LOG(Table1[[#This Row],[N_NODES]],Table1[[#This Row],[N_COMPONENTS]]+3))</f>
        <v>#VALUE!</v>
      </c>
      <c r="L1358" t="s">
        <v>60</v>
      </c>
      <c r="M1358" t="s">
        <v>62</v>
      </c>
    </row>
    <row r="1359" spans="1:13" x14ac:dyDescent="0.25">
      <c r="A1359">
        <v>137</v>
      </c>
      <c r="B1359" t="s">
        <v>63</v>
      </c>
      <c r="C1359" t="s">
        <v>64</v>
      </c>
      <c r="D1359">
        <v>805</v>
      </c>
      <c r="E1359" t="s">
        <v>61</v>
      </c>
      <c r="F1359">
        <v>2500</v>
      </c>
      <c r="G1359">
        <v>0.38650000000000001</v>
      </c>
      <c r="H1359">
        <v>0.69361072987647998</v>
      </c>
      <c r="I1359" t="s">
        <v>11</v>
      </c>
      <c r="K1359" s="2" t="e">
        <f>_xlfn.FLOOR.MATH(LOG(Table1[[#This Row],[N_NODES]],Table1[[#This Row],[N_COMPONENTS]]+3))</f>
        <v>#VALUE!</v>
      </c>
      <c r="L1359" t="s">
        <v>60</v>
      </c>
      <c r="M1359" t="s">
        <v>62</v>
      </c>
    </row>
    <row r="1360" spans="1:13" x14ac:dyDescent="0.25">
      <c r="A1360">
        <v>138</v>
      </c>
      <c r="B1360" t="s">
        <v>63</v>
      </c>
      <c r="C1360" t="s">
        <v>64</v>
      </c>
      <c r="D1360">
        <v>805</v>
      </c>
      <c r="E1360" t="s">
        <v>61</v>
      </c>
      <c r="F1360">
        <v>2000</v>
      </c>
      <c r="G1360">
        <v>0.38600000000000001</v>
      </c>
      <c r="H1360">
        <v>0.69445000180058303</v>
      </c>
      <c r="I1360" t="s">
        <v>10</v>
      </c>
      <c r="J1360" t="b">
        <f t="shared" ref="J1360:J1391" si="610">H1360&gt;H1361</f>
        <v>1</v>
      </c>
      <c r="K1360" s="2" t="e">
        <f>_xlfn.FLOOR.MATH(LOG(Table1[[#This Row],[N_NODES]],Table1[[#This Row],[N_COMPONENTS]]+3))</f>
        <v>#VALUE!</v>
      </c>
      <c r="L1360" t="s">
        <v>60</v>
      </c>
      <c r="M1360" t="s">
        <v>62</v>
      </c>
    </row>
    <row r="1361" spans="1:13" x14ac:dyDescent="0.25">
      <c r="A1361">
        <v>139</v>
      </c>
      <c r="B1361" t="s">
        <v>63</v>
      </c>
      <c r="C1361" t="s">
        <v>64</v>
      </c>
      <c r="D1361">
        <v>805</v>
      </c>
      <c r="E1361" t="s">
        <v>61</v>
      </c>
      <c r="F1361">
        <v>2000</v>
      </c>
      <c r="G1361">
        <v>0.38650000000000001</v>
      </c>
      <c r="H1361">
        <v>0.69330563102445197</v>
      </c>
      <c r="I1361" t="s">
        <v>11</v>
      </c>
      <c r="K1361" s="2" t="e">
        <f>_xlfn.FLOOR.MATH(LOG(Table1[[#This Row],[N_NODES]],Table1[[#This Row],[N_COMPONENTS]]+3))</f>
        <v>#VALUE!</v>
      </c>
      <c r="L1361" t="s">
        <v>60</v>
      </c>
      <c r="M1361" t="s">
        <v>62</v>
      </c>
    </row>
    <row r="1362" spans="1:13" x14ac:dyDescent="0.25">
      <c r="A1362">
        <v>140</v>
      </c>
      <c r="B1362" t="s">
        <v>63</v>
      </c>
      <c r="C1362" t="s">
        <v>64</v>
      </c>
      <c r="D1362">
        <v>805</v>
      </c>
      <c r="E1362" t="s">
        <v>61</v>
      </c>
      <c r="F1362">
        <v>1500</v>
      </c>
      <c r="G1362">
        <v>0.38650000000000001</v>
      </c>
      <c r="H1362">
        <v>0.68963344123495995</v>
      </c>
      <c r="I1362" t="s">
        <v>10</v>
      </c>
      <c r="J1362" t="b">
        <f t="shared" ref="J1362:J1393" si="611">H1362&gt;H1363</f>
        <v>0</v>
      </c>
      <c r="K1362" s="2" t="e">
        <f>_xlfn.FLOOR.MATH(LOG(Table1[[#This Row],[N_NODES]],Table1[[#This Row],[N_COMPONENTS]]+3))</f>
        <v>#VALUE!</v>
      </c>
      <c r="L1362" t="s">
        <v>60</v>
      </c>
      <c r="M1362" t="s">
        <v>62</v>
      </c>
    </row>
    <row r="1363" spans="1:13" x14ac:dyDescent="0.25">
      <c r="A1363">
        <v>141</v>
      </c>
      <c r="B1363" t="s">
        <v>63</v>
      </c>
      <c r="C1363" t="s">
        <v>64</v>
      </c>
      <c r="D1363">
        <v>805</v>
      </c>
      <c r="E1363" t="s">
        <v>61</v>
      </c>
      <c r="F1363">
        <v>1500</v>
      </c>
      <c r="G1363">
        <v>0.38700000000000001</v>
      </c>
      <c r="H1363">
        <v>0.69319459504879499</v>
      </c>
      <c r="I1363" t="s">
        <v>11</v>
      </c>
      <c r="K1363" s="2" t="e">
        <f>_xlfn.FLOOR.MATH(LOG(Table1[[#This Row],[N_NODES]],Table1[[#This Row],[N_COMPONENTS]]+3))</f>
        <v>#VALUE!</v>
      </c>
      <c r="L1363" t="s">
        <v>60</v>
      </c>
      <c r="M1363" t="s">
        <v>62</v>
      </c>
    </row>
    <row r="1364" spans="1:13" x14ac:dyDescent="0.25">
      <c r="A1364">
        <v>142</v>
      </c>
      <c r="B1364" t="s">
        <v>63</v>
      </c>
      <c r="C1364" t="s">
        <v>64</v>
      </c>
      <c r="D1364">
        <v>805</v>
      </c>
      <c r="E1364" t="s">
        <v>61</v>
      </c>
      <c r="F1364">
        <v>1250</v>
      </c>
      <c r="G1364">
        <v>0.38300000000000001</v>
      </c>
      <c r="H1364">
        <v>0.69160608037003901</v>
      </c>
      <c r="I1364" t="s">
        <v>10</v>
      </c>
      <c r="J1364" t="b">
        <f t="shared" ref="J1364:J1395" si="612">H1364&gt;H1365</f>
        <v>0</v>
      </c>
      <c r="K1364" s="2" t="e">
        <f>_xlfn.FLOOR.MATH(LOG(Table1[[#This Row],[N_NODES]],Table1[[#This Row],[N_COMPONENTS]]+3))</f>
        <v>#VALUE!</v>
      </c>
      <c r="L1364" t="s">
        <v>60</v>
      </c>
      <c r="M1364" t="s">
        <v>62</v>
      </c>
    </row>
    <row r="1365" spans="1:13" x14ac:dyDescent="0.25">
      <c r="A1365">
        <v>143</v>
      </c>
      <c r="B1365" t="s">
        <v>63</v>
      </c>
      <c r="C1365" t="s">
        <v>64</v>
      </c>
      <c r="D1365">
        <v>805</v>
      </c>
      <c r="E1365" t="s">
        <v>61</v>
      </c>
      <c r="F1365">
        <v>1250</v>
      </c>
      <c r="G1365">
        <v>0.38700000000000001</v>
      </c>
      <c r="H1365">
        <v>0.69318759278006004</v>
      </c>
      <c r="I1365" t="s">
        <v>11</v>
      </c>
      <c r="K1365" s="2" t="e">
        <f>_xlfn.FLOOR.MATH(LOG(Table1[[#This Row],[N_NODES]],Table1[[#This Row],[N_COMPONENTS]]+3))</f>
        <v>#VALUE!</v>
      </c>
      <c r="L1365" t="s">
        <v>60</v>
      </c>
      <c r="M1365" t="s">
        <v>62</v>
      </c>
    </row>
    <row r="1366" spans="1:13" x14ac:dyDescent="0.25">
      <c r="A1366">
        <v>144</v>
      </c>
      <c r="B1366" t="s">
        <v>63</v>
      </c>
      <c r="C1366" t="s">
        <v>64</v>
      </c>
      <c r="D1366">
        <v>805</v>
      </c>
      <c r="E1366" t="s">
        <v>61</v>
      </c>
      <c r="F1366">
        <v>1000</v>
      </c>
      <c r="G1366">
        <v>0.38450000000000001</v>
      </c>
      <c r="H1366">
        <v>0.69242734646025295</v>
      </c>
      <c r="I1366" t="s">
        <v>10</v>
      </c>
      <c r="J1366" t="b">
        <f t="shared" ref="J1366:J1397" si="613">H1366&gt;H1367</f>
        <v>0</v>
      </c>
      <c r="K1366" s="2" t="e">
        <f>_xlfn.FLOOR.MATH(LOG(Table1[[#This Row],[N_NODES]],Table1[[#This Row],[N_COMPONENTS]]+3))</f>
        <v>#VALUE!</v>
      </c>
      <c r="L1366" t="s">
        <v>60</v>
      </c>
      <c r="M1366" t="s">
        <v>62</v>
      </c>
    </row>
    <row r="1367" spans="1:13" x14ac:dyDescent="0.25">
      <c r="A1367">
        <v>145</v>
      </c>
      <c r="B1367" t="s">
        <v>63</v>
      </c>
      <c r="C1367" t="s">
        <v>64</v>
      </c>
      <c r="D1367">
        <v>805</v>
      </c>
      <c r="E1367" t="s">
        <v>61</v>
      </c>
      <c r="F1367">
        <v>1000</v>
      </c>
      <c r="G1367">
        <v>0.38700000000000001</v>
      </c>
      <c r="H1367">
        <v>0.69308155842492902</v>
      </c>
      <c r="I1367" t="s">
        <v>11</v>
      </c>
      <c r="K1367" s="2" t="e">
        <f>_xlfn.FLOOR.MATH(LOG(Table1[[#This Row],[N_NODES]],Table1[[#This Row],[N_COMPONENTS]]+3))</f>
        <v>#VALUE!</v>
      </c>
      <c r="L1367" t="s">
        <v>60</v>
      </c>
      <c r="M1367" t="s">
        <v>62</v>
      </c>
    </row>
    <row r="1368" spans="1:13" x14ac:dyDescent="0.25">
      <c r="A1368">
        <v>146</v>
      </c>
      <c r="B1368" t="s">
        <v>63</v>
      </c>
      <c r="C1368" t="s">
        <v>64</v>
      </c>
      <c r="D1368">
        <v>805</v>
      </c>
      <c r="E1368" t="s">
        <v>61</v>
      </c>
      <c r="F1368">
        <v>500</v>
      </c>
      <c r="G1368">
        <v>0.38650000000000001</v>
      </c>
      <c r="H1368">
        <v>0.69331463394139603</v>
      </c>
      <c r="I1368" t="s">
        <v>10</v>
      </c>
      <c r="J1368" t="b">
        <f t="shared" ref="J1368:J1399" si="614">H1368&gt;H1369</f>
        <v>1</v>
      </c>
      <c r="K1368" s="2" t="e">
        <f>_xlfn.FLOOR.MATH(LOG(Table1[[#This Row],[N_NODES]],Table1[[#This Row],[N_COMPONENTS]]+3))</f>
        <v>#VALUE!</v>
      </c>
      <c r="L1368" t="s">
        <v>60</v>
      </c>
      <c r="M1368" t="s">
        <v>62</v>
      </c>
    </row>
    <row r="1369" spans="1:13" x14ac:dyDescent="0.25">
      <c r="A1369">
        <v>147</v>
      </c>
      <c r="B1369" t="s">
        <v>63</v>
      </c>
      <c r="C1369" t="s">
        <v>64</v>
      </c>
      <c r="D1369">
        <v>805</v>
      </c>
      <c r="E1369" t="s">
        <v>61</v>
      </c>
      <c r="F1369">
        <v>500</v>
      </c>
      <c r="G1369">
        <v>0.38550000000000001</v>
      </c>
      <c r="H1369">
        <v>0.69276545600774597</v>
      </c>
      <c r="I1369" t="s">
        <v>11</v>
      </c>
      <c r="K1369" s="2" t="e">
        <f>_xlfn.FLOOR.MATH(LOG(Table1[[#This Row],[N_NODES]],Table1[[#This Row],[N_COMPONENTS]]+3))</f>
        <v>#VALUE!</v>
      </c>
      <c r="L1369" t="s">
        <v>60</v>
      </c>
      <c r="M1369" t="s">
        <v>62</v>
      </c>
    </row>
    <row r="1370" spans="1:13" x14ac:dyDescent="0.25">
      <c r="A1370">
        <v>148</v>
      </c>
      <c r="B1370" t="s">
        <v>63</v>
      </c>
      <c r="C1370" t="s">
        <v>64</v>
      </c>
      <c r="D1370">
        <v>805</v>
      </c>
      <c r="E1370" t="s">
        <v>61</v>
      </c>
      <c r="F1370">
        <v>200</v>
      </c>
      <c r="G1370">
        <v>0.379</v>
      </c>
      <c r="H1370">
        <v>0.68348544928556798</v>
      </c>
      <c r="I1370" t="s">
        <v>10</v>
      </c>
      <c r="J1370" t="b">
        <f t="shared" ref="J1370:J1401" si="615">H1370&gt;H1371</f>
        <v>0</v>
      </c>
      <c r="K1370" s="2" t="e">
        <f>_xlfn.FLOOR.MATH(LOG(Table1[[#This Row],[N_NODES]],Table1[[#This Row],[N_COMPONENTS]]+3))</f>
        <v>#VALUE!</v>
      </c>
      <c r="L1370" t="s">
        <v>60</v>
      </c>
      <c r="M1370" t="s">
        <v>62</v>
      </c>
    </row>
    <row r="1371" spans="1:13" x14ac:dyDescent="0.25">
      <c r="A1371">
        <v>149</v>
      </c>
      <c r="B1371" t="s">
        <v>63</v>
      </c>
      <c r="C1371" t="s">
        <v>64</v>
      </c>
      <c r="D1371">
        <v>805</v>
      </c>
      <c r="E1371" t="s">
        <v>61</v>
      </c>
      <c r="F1371">
        <v>200</v>
      </c>
      <c r="G1371">
        <v>0.38400000000000001</v>
      </c>
      <c r="H1371">
        <v>0.69178613870894101</v>
      </c>
      <c r="I1371" t="s">
        <v>11</v>
      </c>
      <c r="K1371" s="2" t="e">
        <f>_xlfn.FLOOR.MATH(LOG(Table1[[#This Row],[N_NODES]],Table1[[#This Row],[N_COMPONENTS]]+3))</f>
        <v>#VALUE!</v>
      </c>
      <c r="L1371" t="s">
        <v>60</v>
      </c>
      <c r="M1371" t="s">
        <v>62</v>
      </c>
    </row>
    <row r="1372" spans="1:13" x14ac:dyDescent="0.25">
      <c r="A1372">
        <v>150</v>
      </c>
      <c r="B1372" t="s">
        <v>63</v>
      </c>
      <c r="C1372" t="s">
        <v>64</v>
      </c>
      <c r="D1372">
        <v>805</v>
      </c>
      <c r="E1372" t="s">
        <v>61</v>
      </c>
      <c r="F1372">
        <v>100</v>
      </c>
      <c r="G1372">
        <v>0.36249999999999999</v>
      </c>
      <c r="H1372">
        <v>0.67893097363545696</v>
      </c>
      <c r="I1372" t="s">
        <v>10</v>
      </c>
      <c r="J1372" t="b">
        <f t="shared" ref="J1372:J1403" si="616">H1372&gt;H1373</f>
        <v>0</v>
      </c>
      <c r="K1372" s="2" t="e">
        <f>_xlfn.FLOOR.MATH(LOG(Table1[[#This Row],[N_NODES]],Table1[[#This Row],[N_COMPONENTS]]+3))</f>
        <v>#VALUE!</v>
      </c>
      <c r="L1372" t="s">
        <v>60</v>
      </c>
      <c r="M1372" t="s">
        <v>62</v>
      </c>
    </row>
    <row r="1373" spans="1:13" x14ac:dyDescent="0.25">
      <c r="A1373">
        <v>151</v>
      </c>
      <c r="B1373" t="s">
        <v>63</v>
      </c>
      <c r="C1373" t="s">
        <v>64</v>
      </c>
      <c r="D1373">
        <v>805</v>
      </c>
      <c r="E1373" t="s">
        <v>61</v>
      </c>
      <c r="F1373">
        <v>100</v>
      </c>
      <c r="G1373">
        <v>0.3795</v>
      </c>
      <c r="H1373">
        <v>0.68837603383496204</v>
      </c>
      <c r="I1373" t="s">
        <v>11</v>
      </c>
      <c r="K1373" s="2" t="e">
        <f>_xlfn.FLOOR.MATH(LOG(Table1[[#This Row],[N_NODES]],Table1[[#This Row],[N_COMPONENTS]]+3))</f>
        <v>#VALUE!</v>
      </c>
      <c r="L1373" t="s">
        <v>60</v>
      </c>
      <c r="M1373" t="s">
        <v>62</v>
      </c>
    </row>
    <row r="1374" spans="1:13" x14ac:dyDescent="0.25">
      <c r="A1374">
        <v>152</v>
      </c>
      <c r="B1374" t="s">
        <v>63</v>
      </c>
      <c r="C1374" t="s">
        <v>64</v>
      </c>
      <c r="D1374">
        <v>805</v>
      </c>
      <c r="E1374" t="s">
        <v>61</v>
      </c>
      <c r="F1374">
        <v>50</v>
      </c>
      <c r="G1374">
        <v>0.29799999999999999</v>
      </c>
      <c r="H1374">
        <v>0.62933190353674595</v>
      </c>
      <c r="I1374" t="s">
        <v>10</v>
      </c>
      <c r="J1374" t="b">
        <f t="shared" ref="J1374:J1405" si="617">H1374&gt;H1375</f>
        <v>0</v>
      </c>
      <c r="K1374" s="2" t="e">
        <f>_xlfn.FLOOR.MATH(LOG(Table1[[#This Row],[N_NODES]],Table1[[#This Row],[N_COMPONENTS]]+3))</f>
        <v>#VALUE!</v>
      </c>
      <c r="L1374" t="s">
        <v>60</v>
      </c>
      <c r="M1374" t="s">
        <v>62</v>
      </c>
    </row>
    <row r="1375" spans="1:13" x14ac:dyDescent="0.25">
      <c r="A1375">
        <v>153</v>
      </c>
      <c r="B1375" t="s">
        <v>63</v>
      </c>
      <c r="C1375" t="s">
        <v>64</v>
      </c>
      <c r="D1375">
        <v>805</v>
      </c>
      <c r="E1375" t="s">
        <v>61</v>
      </c>
      <c r="F1375">
        <v>50</v>
      </c>
      <c r="G1375">
        <v>0.3795</v>
      </c>
      <c r="H1375">
        <v>0.679500158051208</v>
      </c>
      <c r="I1375" t="s">
        <v>11</v>
      </c>
      <c r="K1375" s="2" t="e">
        <f>_xlfn.FLOOR.MATH(LOG(Table1[[#This Row],[N_NODES]],Table1[[#This Row],[N_COMPONENTS]]+3))</f>
        <v>#VALUE!</v>
      </c>
      <c r="L1375" t="s">
        <v>60</v>
      </c>
      <c r="M1375" t="s">
        <v>62</v>
      </c>
    </row>
    <row r="1376" spans="1:13" x14ac:dyDescent="0.25">
      <c r="A1376">
        <v>154</v>
      </c>
      <c r="B1376" t="s">
        <v>63</v>
      </c>
      <c r="C1376" t="s">
        <v>64</v>
      </c>
      <c r="D1376">
        <v>805</v>
      </c>
      <c r="E1376" t="s">
        <v>61</v>
      </c>
      <c r="F1376">
        <v>25</v>
      </c>
      <c r="G1376">
        <v>0.217</v>
      </c>
      <c r="H1376">
        <v>0.56912039500798195</v>
      </c>
      <c r="I1376" t="s">
        <v>10</v>
      </c>
      <c r="J1376" t="b">
        <f t="shared" ref="J1376:J1407" si="618">H1376&gt;H1377</f>
        <v>0</v>
      </c>
      <c r="K1376" s="2" t="e">
        <f>_xlfn.FLOOR.MATH(LOG(Table1[[#This Row],[N_NODES]],Table1[[#This Row],[N_COMPONENTS]]+3))</f>
        <v>#VALUE!</v>
      </c>
      <c r="L1376" t="s">
        <v>60</v>
      </c>
      <c r="M1376" t="s">
        <v>62</v>
      </c>
    </row>
    <row r="1377" spans="1:13" x14ac:dyDescent="0.25">
      <c r="A1377">
        <v>155</v>
      </c>
      <c r="B1377" t="s">
        <v>63</v>
      </c>
      <c r="C1377" t="s">
        <v>64</v>
      </c>
      <c r="D1377">
        <v>805</v>
      </c>
      <c r="E1377" t="s">
        <v>61</v>
      </c>
      <c r="F1377">
        <v>25</v>
      </c>
      <c r="G1377">
        <v>0.39150000000000001</v>
      </c>
      <c r="H1377">
        <v>0.64278926372144496</v>
      </c>
      <c r="I1377" t="s">
        <v>11</v>
      </c>
      <c r="K1377" s="2" t="e">
        <f>_xlfn.FLOOR.MATH(LOG(Table1[[#This Row],[N_NODES]],Table1[[#This Row],[N_COMPONENTS]]+3))</f>
        <v>#VALUE!</v>
      </c>
      <c r="L1377" t="s">
        <v>60</v>
      </c>
      <c r="M1377" t="s">
        <v>62</v>
      </c>
    </row>
    <row r="1378" spans="1:13" x14ac:dyDescent="0.25">
      <c r="A1378">
        <v>156</v>
      </c>
      <c r="B1378" t="s">
        <v>63</v>
      </c>
      <c r="C1378" t="s">
        <v>64</v>
      </c>
      <c r="D1378">
        <v>605</v>
      </c>
      <c r="E1378" t="s">
        <v>61</v>
      </c>
      <c r="F1378">
        <v>6000</v>
      </c>
      <c r="G1378">
        <v>0.38650000000000001</v>
      </c>
      <c r="H1378">
        <v>0.69221527774999103</v>
      </c>
      <c r="I1378" t="s">
        <v>10</v>
      </c>
      <c r="J1378" t="b">
        <f t="shared" ref="J1378:J1409" si="619">H1378&gt;H1379</f>
        <v>0</v>
      </c>
      <c r="K1378" s="2" t="e">
        <f>_xlfn.FLOOR.MATH(LOG(Table1[[#This Row],[N_NODES]],Table1[[#This Row],[N_COMPONENTS]]+3))</f>
        <v>#VALUE!</v>
      </c>
      <c r="L1378" t="s">
        <v>60</v>
      </c>
      <c r="M1378" t="s">
        <v>62</v>
      </c>
    </row>
    <row r="1379" spans="1:13" x14ac:dyDescent="0.25">
      <c r="A1379">
        <v>157</v>
      </c>
      <c r="B1379" t="s">
        <v>63</v>
      </c>
      <c r="C1379" t="s">
        <v>64</v>
      </c>
      <c r="D1379">
        <v>605</v>
      </c>
      <c r="E1379" t="s">
        <v>61</v>
      </c>
      <c r="F1379">
        <v>6000</v>
      </c>
      <c r="G1379">
        <v>0.38700000000000001</v>
      </c>
      <c r="H1379">
        <v>0.69342366926884302</v>
      </c>
      <c r="I1379" t="s">
        <v>11</v>
      </c>
      <c r="K1379" s="2" t="e">
        <f>_xlfn.FLOOR.MATH(LOG(Table1[[#This Row],[N_NODES]],Table1[[#This Row],[N_COMPONENTS]]+3))</f>
        <v>#VALUE!</v>
      </c>
      <c r="L1379" t="s">
        <v>60</v>
      </c>
      <c r="M1379" t="s">
        <v>62</v>
      </c>
    </row>
    <row r="1380" spans="1:13" x14ac:dyDescent="0.25">
      <c r="A1380">
        <v>158</v>
      </c>
      <c r="B1380" t="s">
        <v>63</v>
      </c>
      <c r="C1380" t="s">
        <v>64</v>
      </c>
      <c r="D1380">
        <v>605</v>
      </c>
      <c r="E1380" t="s">
        <v>61</v>
      </c>
      <c r="F1380">
        <v>4000</v>
      </c>
      <c r="G1380">
        <v>0.39</v>
      </c>
      <c r="H1380">
        <v>0.69175312801347599</v>
      </c>
      <c r="I1380" t="s">
        <v>10</v>
      </c>
      <c r="J1380" t="b">
        <f t="shared" ref="J1380:J1411" si="620">H1380&gt;H1381</f>
        <v>0</v>
      </c>
      <c r="K1380" s="2" t="e">
        <f>_xlfn.FLOOR.MATH(LOG(Table1[[#This Row],[N_NODES]],Table1[[#This Row],[N_COMPONENTS]]+3))</f>
        <v>#VALUE!</v>
      </c>
      <c r="L1380" t="s">
        <v>60</v>
      </c>
      <c r="M1380" t="s">
        <v>62</v>
      </c>
    </row>
    <row r="1381" spans="1:13" x14ac:dyDescent="0.25">
      <c r="A1381">
        <v>159</v>
      </c>
      <c r="B1381" t="s">
        <v>63</v>
      </c>
      <c r="C1381" t="s">
        <v>64</v>
      </c>
      <c r="D1381">
        <v>605</v>
      </c>
      <c r="E1381" t="s">
        <v>61</v>
      </c>
      <c r="F1381">
        <v>4000</v>
      </c>
      <c r="G1381">
        <v>0.38700000000000001</v>
      </c>
      <c r="H1381">
        <v>0.69366674802635997</v>
      </c>
      <c r="I1381" t="s">
        <v>11</v>
      </c>
      <c r="K1381" s="2" t="e">
        <f>_xlfn.FLOOR.MATH(LOG(Table1[[#This Row],[N_NODES]],Table1[[#This Row],[N_COMPONENTS]]+3))</f>
        <v>#VALUE!</v>
      </c>
      <c r="L1381" t="s">
        <v>60</v>
      </c>
      <c r="M1381" t="s">
        <v>62</v>
      </c>
    </row>
    <row r="1382" spans="1:13" x14ac:dyDescent="0.25">
      <c r="A1382">
        <v>160</v>
      </c>
      <c r="B1382" t="s">
        <v>63</v>
      </c>
      <c r="C1382" t="s">
        <v>64</v>
      </c>
      <c r="D1382">
        <v>605</v>
      </c>
      <c r="E1382" t="s">
        <v>61</v>
      </c>
      <c r="F1382">
        <v>3000</v>
      </c>
      <c r="G1382">
        <v>0.38750000000000001</v>
      </c>
      <c r="H1382">
        <v>0.6931755888908</v>
      </c>
      <c r="I1382" t="s">
        <v>10</v>
      </c>
      <c r="J1382" t="b">
        <f t="shared" ref="J1382:J1413" si="621">H1382&gt;H1383</f>
        <v>0</v>
      </c>
      <c r="K1382" s="2" t="e">
        <f>_xlfn.FLOOR.MATH(LOG(Table1[[#This Row],[N_NODES]],Table1[[#This Row],[N_COMPONENTS]]+3))</f>
        <v>#VALUE!</v>
      </c>
      <c r="L1382" t="s">
        <v>60</v>
      </c>
      <c r="M1382" t="s">
        <v>62</v>
      </c>
    </row>
    <row r="1383" spans="1:13" x14ac:dyDescent="0.25">
      <c r="A1383">
        <v>161</v>
      </c>
      <c r="B1383" t="s">
        <v>63</v>
      </c>
      <c r="C1383" t="s">
        <v>64</v>
      </c>
      <c r="D1383">
        <v>605</v>
      </c>
      <c r="E1383" t="s">
        <v>61</v>
      </c>
      <c r="F1383">
        <v>3000</v>
      </c>
      <c r="G1383">
        <v>0.38700000000000001</v>
      </c>
      <c r="H1383">
        <v>0.69361373084879496</v>
      </c>
      <c r="I1383" t="s">
        <v>11</v>
      </c>
      <c r="K1383" s="2" t="e">
        <f>_xlfn.FLOOR.MATH(LOG(Table1[[#This Row],[N_NODES]],Table1[[#This Row],[N_COMPONENTS]]+3))</f>
        <v>#VALUE!</v>
      </c>
      <c r="L1383" t="s">
        <v>60</v>
      </c>
      <c r="M1383" t="s">
        <v>62</v>
      </c>
    </row>
    <row r="1384" spans="1:13" x14ac:dyDescent="0.25">
      <c r="A1384">
        <v>162</v>
      </c>
      <c r="B1384" t="s">
        <v>63</v>
      </c>
      <c r="C1384" t="s">
        <v>64</v>
      </c>
      <c r="D1384">
        <v>605</v>
      </c>
      <c r="E1384" t="s">
        <v>61</v>
      </c>
      <c r="F1384">
        <v>2500</v>
      </c>
      <c r="G1384">
        <v>0.38550000000000001</v>
      </c>
      <c r="H1384">
        <v>0.69285448485309198</v>
      </c>
      <c r="I1384" t="s">
        <v>10</v>
      </c>
      <c r="J1384" t="b">
        <f t="shared" ref="J1384:J1415" si="622">H1384&gt;H1385</f>
        <v>0</v>
      </c>
      <c r="K1384" s="2" t="e">
        <f>_xlfn.FLOOR.MATH(LOG(Table1[[#This Row],[N_NODES]],Table1[[#This Row],[N_COMPONENTS]]+3))</f>
        <v>#VALUE!</v>
      </c>
      <c r="L1384" t="s">
        <v>60</v>
      </c>
      <c r="M1384" t="s">
        <v>62</v>
      </c>
    </row>
    <row r="1385" spans="1:13" x14ac:dyDescent="0.25">
      <c r="A1385">
        <v>163</v>
      </c>
      <c r="B1385" t="s">
        <v>63</v>
      </c>
      <c r="C1385" t="s">
        <v>64</v>
      </c>
      <c r="D1385">
        <v>605</v>
      </c>
      <c r="E1385" t="s">
        <v>61</v>
      </c>
      <c r="F1385">
        <v>2500</v>
      </c>
      <c r="G1385">
        <v>0.38750000000000001</v>
      </c>
      <c r="H1385">
        <v>0.69332063588602699</v>
      </c>
      <c r="I1385" t="s">
        <v>11</v>
      </c>
      <c r="K1385" s="2" t="e">
        <f>_xlfn.FLOOR.MATH(LOG(Table1[[#This Row],[N_NODES]],Table1[[#This Row],[N_COMPONENTS]]+3))</f>
        <v>#VALUE!</v>
      </c>
      <c r="L1385" t="s">
        <v>60</v>
      </c>
      <c r="M1385" t="s">
        <v>62</v>
      </c>
    </row>
    <row r="1386" spans="1:13" x14ac:dyDescent="0.25">
      <c r="A1386">
        <v>164</v>
      </c>
      <c r="B1386" t="s">
        <v>63</v>
      </c>
      <c r="C1386" t="s">
        <v>64</v>
      </c>
      <c r="D1386">
        <v>605</v>
      </c>
      <c r="E1386" t="s">
        <v>61</v>
      </c>
      <c r="F1386">
        <v>2000</v>
      </c>
      <c r="G1386">
        <v>0.38650000000000001</v>
      </c>
      <c r="H1386">
        <v>0.68844805717052304</v>
      </c>
      <c r="I1386" t="s">
        <v>10</v>
      </c>
      <c r="J1386" t="b">
        <f t="shared" ref="J1386:J1417" si="623">H1386&gt;H1387</f>
        <v>0</v>
      </c>
      <c r="K1386" s="2" t="e">
        <f>_xlfn.FLOOR.MATH(LOG(Table1[[#This Row],[N_NODES]],Table1[[#This Row],[N_COMPONENTS]]+3))</f>
        <v>#VALUE!</v>
      </c>
      <c r="L1386" t="s">
        <v>60</v>
      </c>
      <c r="M1386" t="s">
        <v>62</v>
      </c>
    </row>
    <row r="1387" spans="1:13" x14ac:dyDescent="0.25">
      <c r="A1387">
        <v>165</v>
      </c>
      <c r="B1387" t="s">
        <v>63</v>
      </c>
      <c r="C1387" t="s">
        <v>64</v>
      </c>
      <c r="D1387">
        <v>605</v>
      </c>
      <c r="E1387" t="s">
        <v>61</v>
      </c>
      <c r="F1387">
        <v>2000</v>
      </c>
      <c r="G1387">
        <v>0.38650000000000001</v>
      </c>
      <c r="H1387">
        <v>0.69320359796574005</v>
      </c>
      <c r="I1387" t="s">
        <v>11</v>
      </c>
      <c r="K1387" s="2" t="e">
        <f>_xlfn.FLOOR.MATH(LOG(Table1[[#This Row],[N_NODES]],Table1[[#This Row],[N_COMPONENTS]]+3))</f>
        <v>#VALUE!</v>
      </c>
      <c r="L1387" t="s">
        <v>60</v>
      </c>
      <c r="M1387" t="s">
        <v>62</v>
      </c>
    </row>
    <row r="1388" spans="1:13" x14ac:dyDescent="0.25">
      <c r="A1388">
        <v>166</v>
      </c>
      <c r="B1388" t="s">
        <v>63</v>
      </c>
      <c r="C1388" t="s">
        <v>64</v>
      </c>
      <c r="D1388">
        <v>605</v>
      </c>
      <c r="E1388" t="s">
        <v>61</v>
      </c>
      <c r="F1388">
        <v>1500</v>
      </c>
      <c r="G1388">
        <v>0.38650000000000001</v>
      </c>
      <c r="H1388">
        <v>0.69603151421060405</v>
      </c>
      <c r="I1388" t="s">
        <v>10</v>
      </c>
      <c r="J1388" t="b">
        <f t="shared" ref="J1388:J1419" si="624">H1388&gt;H1389</f>
        <v>1</v>
      </c>
      <c r="K1388" s="2" t="e">
        <f>_xlfn.FLOOR.MATH(LOG(Table1[[#This Row],[N_NODES]],Table1[[#This Row],[N_COMPONENTS]]+3))</f>
        <v>#VALUE!</v>
      </c>
      <c r="L1388" t="s">
        <v>60</v>
      </c>
      <c r="M1388" t="s">
        <v>62</v>
      </c>
    </row>
    <row r="1389" spans="1:13" x14ac:dyDescent="0.25">
      <c r="A1389">
        <v>167</v>
      </c>
      <c r="B1389" t="s">
        <v>63</v>
      </c>
      <c r="C1389" t="s">
        <v>64</v>
      </c>
      <c r="D1389">
        <v>605</v>
      </c>
      <c r="E1389" t="s">
        <v>61</v>
      </c>
      <c r="F1389">
        <v>1500</v>
      </c>
      <c r="G1389">
        <v>0.38750000000000001</v>
      </c>
      <c r="H1389">
        <v>0.69307755712850905</v>
      </c>
      <c r="I1389" t="s">
        <v>11</v>
      </c>
      <c r="K1389" s="2" t="e">
        <f>_xlfn.FLOOR.MATH(LOG(Table1[[#This Row],[N_NODES]],Table1[[#This Row],[N_COMPONENTS]]+3))</f>
        <v>#VALUE!</v>
      </c>
      <c r="L1389" t="s">
        <v>60</v>
      </c>
      <c r="M1389" t="s">
        <v>62</v>
      </c>
    </row>
    <row r="1390" spans="1:13" x14ac:dyDescent="0.25">
      <c r="A1390">
        <v>168</v>
      </c>
      <c r="B1390" t="s">
        <v>63</v>
      </c>
      <c r="C1390" t="s">
        <v>64</v>
      </c>
      <c r="D1390">
        <v>605</v>
      </c>
      <c r="E1390" t="s">
        <v>61</v>
      </c>
      <c r="F1390">
        <v>1250</v>
      </c>
      <c r="G1390">
        <v>0.39800000000000002</v>
      </c>
      <c r="H1390">
        <v>0.69283147739867701</v>
      </c>
      <c r="I1390" t="s">
        <v>10</v>
      </c>
      <c r="J1390" t="b">
        <f t="shared" ref="J1390:J1421" si="625">H1390&gt;H1391</f>
        <v>0</v>
      </c>
      <c r="K1390" s="2" t="e">
        <f>_xlfn.FLOOR.MATH(LOG(Table1[[#This Row],[N_NODES]],Table1[[#This Row],[N_COMPONENTS]]+3))</f>
        <v>#VALUE!</v>
      </c>
      <c r="L1390" t="s">
        <v>60</v>
      </c>
      <c r="M1390" t="s">
        <v>62</v>
      </c>
    </row>
    <row r="1391" spans="1:13" x14ac:dyDescent="0.25">
      <c r="A1391">
        <v>169</v>
      </c>
      <c r="B1391" t="s">
        <v>63</v>
      </c>
      <c r="C1391" t="s">
        <v>64</v>
      </c>
      <c r="D1391">
        <v>605</v>
      </c>
      <c r="E1391" t="s">
        <v>61</v>
      </c>
      <c r="F1391">
        <v>1250</v>
      </c>
      <c r="G1391">
        <v>0.38850000000000001</v>
      </c>
      <c r="H1391">
        <v>0.69295651791180302</v>
      </c>
      <c r="I1391" t="s">
        <v>11</v>
      </c>
      <c r="K1391" s="2" t="e">
        <f>_xlfn.FLOOR.MATH(LOG(Table1[[#This Row],[N_NODES]],Table1[[#This Row],[N_COMPONENTS]]+3))</f>
        <v>#VALUE!</v>
      </c>
      <c r="L1391" t="s">
        <v>60</v>
      </c>
      <c r="M1391" t="s">
        <v>62</v>
      </c>
    </row>
    <row r="1392" spans="1:13" x14ac:dyDescent="0.25">
      <c r="A1392">
        <v>170</v>
      </c>
      <c r="B1392" t="s">
        <v>63</v>
      </c>
      <c r="C1392" t="s">
        <v>64</v>
      </c>
      <c r="D1392">
        <v>605</v>
      </c>
      <c r="E1392" t="s">
        <v>61</v>
      </c>
      <c r="F1392">
        <v>1000</v>
      </c>
      <c r="G1392">
        <v>0.36049999999999999</v>
      </c>
      <c r="H1392">
        <v>0.67912403618772399</v>
      </c>
      <c r="I1392" t="s">
        <v>10</v>
      </c>
      <c r="J1392" t="b">
        <f t="shared" ref="J1392:J1423" si="626">H1392&gt;H1393</f>
        <v>0</v>
      </c>
      <c r="K1392" s="2" t="e">
        <f>_xlfn.FLOOR.MATH(LOG(Table1[[#This Row],[N_NODES]],Table1[[#This Row],[N_COMPONENTS]]+3))</f>
        <v>#VALUE!</v>
      </c>
      <c r="L1392" t="s">
        <v>60</v>
      </c>
      <c r="M1392" t="s">
        <v>62</v>
      </c>
    </row>
    <row r="1393" spans="1:13" x14ac:dyDescent="0.25">
      <c r="A1393">
        <v>171</v>
      </c>
      <c r="B1393" t="s">
        <v>63</v>
      </c>
      <c r="C1393" t="s">
        <v>64</v>
      </c>
      <c r="D1393">
        <v>605</v>
      </c>
      <c r="E1393" t="s">
        <v>61</v>
      </c>
      <c r="F1393">
        <v>1000</v>
      </c>
      <c r="G1393">
        <v>0.38900000000000001</v>
      </c>
      <c r="H1393">
        <v>0.69275545276669603</v>
      </c>
      <c r="I1393" t="s">
        <v>11</v>
      </c>
      <c r="K1393" s="2" t="e">
        <f>_xlfn.FLOOR.MATH(LOG(Table1[[#This Row],[N_NODES]],Table1[[#This Row],[N_COMPONENTS]]+3))</f>
        <v>#VALUE!</v>
      </c>
      <c r="L1393" t="s">
        <v>60</v>
      </c>
      <c r="M1393" t="s">
        <v>62</v>
      </c>
    </row>
    <row r="1394" spans="1:13" x14ac:dyDescent="0.25">
      <c r="A1394">
        <v>172</v>
      </c>
      <c r="B1394" t="s">
        <v>63</v>
      </c>
      <c r="C1394" t="s">
        <v>64</v>
      </c>
      <c r="D1394">
        <v>605</v>
      </c>
      <c r="E1394" t="s">
        <v>61</v>
      </c>
      <c r="F1394">
        <v>500</v>
      </c>
      <c r="G1394">
        <v>0.38800000000000001</v>
      </c>
      <c r="H1394">
        <v>0.68566215453807</v>
      </c>
      <c r="I1394" t="s">
        <v>10</v>
      </c>
      <c r="J1394" t="b">
        <f t="shared" ref="J1394:J1425" si="627">H1394&gt;H1395</f>
        <v>0</v>
      </c>
      <c r="K1394" s="2" t="e">
        <f>_xlfn.FLOOR.MATH(LOG(Table1[[#This Row],[N_NODES]],Table1[[#This Row],[N_COMPONENTS]]+3))</f>
        <v>#VALUE!</v>
      </c>
      <c r="L1394" t="s">
        <v>60</v>
      </c>
      <c r="M1394" t="s">
        <v>62</v>
      </c>
    </row>
    <row r="1395" spans="1:13" x14ac:dyDescent="0.25">
      <c r="A1395">
        <v>173</v>
      </c>
      <c r="B1395" t="s">
        <v>63</v>
      </c>
      <c r="C1395" t="s">
        <v>64</v>
      </c>
      <c r="D1395">
        <v>605</v>
      </c>
      <c r="E1395" t="s">
        <v>61</v>
      </c>
      <c r="F1395">
        <v>500</v>
      </c>
      <c r="G1395">
        <v>0.38550000000000001</v>
      </c>
      <c r="H1395">
        <v>0.69223528423209102</v>
      </c>
      <c r="I1395" t="s">
        <v>11</v>
      </c>
      <c r="K1395" s="2" t="e">
        <f>_xlfn.FLOOR.MATH(LOG(Table1[[#This Row],[N_NODES]],Table1[[#This Row],[N_COMPONENTS]]+3))</f>
        <v>#VALUE!</v>
      </c>
      <c r="L1395" t="s">
        <v>60</v>
      </c>
      <c r="M1395" t="s">
        <v>62</v>
      </c>
    </row>
    <row r="1396" spans="1:13" x14ac:dyDescent="0.25">
      <c r="A1396">
        <v>174</v>
      </c>
      <c r="B1396" t="s">
        <v>63</v>
      </c>
      <c r="C1396" t="s">
        <v>64</v>
      </c>
      <c r="D1396">
        <v>605</v>
      </c>
      <c r="E1396" t="s">
        <v>61</v>
      </c>
      <c r="F1396">
        <v>200</v>
      </c>
      <c r="G1396">
        <v>0.30349999999999999</v>
      </c>
      <c r="H1396">
        <v>0.60441683105326105</v>
      </c>
      <c r="I1396" t="s">
        <v>10</v>
      </c>
      <c r="J1396" t="b">
        <f t="shared" ref="J1396:J1427" si="628">H1396&gt;H1397</f>
        <v>0</v>
      </c>
      <c r="K1396" s="2" t="e">
        <f>_xlfn.FLOOR.MATH(LOG(Table1[[#This Row],[N_NODES]],Table1[[#This Row],[N_COMPONENTS]]+3))</f>
        <v>#VALUE!</v>
      </c>
      <c r="L1396" t="s">
        <v>60</v>
      </c>
      <c r="M1396" t="s">
        <v>62</v>
      </c>
    </row>
    <row r="1397" spans="1:13" x14ac:dyDescent="0.25">
      <c r="A1397">
        <v>175</v>
      </c>
      <c r="B1397" t="s">
        <v>63</v>
      </c>
      <c r="C1397" t="s">
        <v>64</v>
      </c>
      <c r="D1397">
        <v>605</v>
      </c>
      <c r="E1397" t="s">
        <v>61</v>
      </c>
      <c r="F1397">
        <v>200</v>
      </c>
      <c r="G1397">
        <v>0.38400000000000001</v>
      </c>
      <c r="H1397">
        <v>0.69162708717624499</v>
      </c>
      <c r="I1397" t="s">
        <v>11</v>
      </c>
      <c r="K1397" s="2" t="e">
        <f>_xlfn.FLOOR.MATH(LOG(Table1[[#This Row],[N_NODES]],Table1[[#This Row],[N_COMPONENTS]]+3))</f>
        <v>#VALUE!</v>
      </c>
      <c r="L1397" t="s">
        <v>60</v>
      </c>
      <c r="M1397" t="s">
        <v>62</v>
      </c>
    </row>
    <row r="1398" spans="1:13" x14ac:dyDescent="0.25">
      <c r="A1398">
        <v>176</v>
      </c>
      <c r="B1398" t="s">
        <v>63</v>
      </c>
      <c r="C1398" t="s">
        <v>64</v>
      </c>
      <c r="D1398">
        <v>605</v>
      </c>
      <c r="E1398" t="s">
        <v>61</v>
      </c>
      <c r="F1398">
        <v>100</v>
      </c>
      <c r="G1398">
        <v>0.35949999999999999</v>
      </c>
      <c r="H1398">
        <v>0.68055149868557396</v>
      </c>
      <c r="I1398" t="s">
        <v>10</v>
      </c>
      <c r="J1398" t="b">
        <f t="shared" ref="J1398:J1429" si="629">H1398&gt;H1399</f>
        <v>0</v>
      </c>
      <c r="K1398" s="2" t="e">
        <f>_xlfn.FLOOR.MATH(LOG(Table1[[#This Row],[N_NODES]],Table1[[#This Row],[N_COMPONENTS]]+3))</f>
        <v>#VALUE!</v>
      </c>
      <c r="L1398" t="s">
        <v>60</v>
      </c>
      <c r="M1398" t="s">
        <v>62</v>
      </c>
    </row>
    <row r="1399" spans="1:13" x14ac:dyDescent="0.25">
      <c r="A1399">
        <v>177</v>
      </c>
      <c r="B1399" t="s">
        <v>63</v>
      </c>
      <c r="C1399" t="s">
        <v>64</v>
      </c>
      <c r="D1399">
        <v>605</v>
      </c>
      <c r="E1399" t="s">
        <v>61</v>
      </c>
      <c r="F1399">
        <v>100</v>
      </c>
      <c r="G1399">
        <v>0.3785</v>
      </c>
      <c r="H1399">
        <v>0.68995154430035299</v>
      </c>
      <c r="I1399" t="s">
        <v>11</v>
      </c>
      <c r="K1399" s="2" t="e">
        <f>_xlfn.FLOOR.MATH(LOG(Table1[[#This Row],[N_NODES]],Table1[[#This Row],[N_COMPONENTS]]+3))</f>
        <v>#VALUE!</v>
      </c>
      <c r="L1399" t="s">
        <v>60</v>
      </c>
      <c r="M1399" t="s">
        <v>62</v>
      </c>
    </row>
    <row r="1400" spans="1:13" x14ac:dyDescent="0.25">
      <c r="A1400">
        <v>178</v>
      </c>
      <c r="B1400" t="s">
        <v>63</v>
      </c>
      <c r="C1400" t="s">
        <v>64</v>
      </c>
      <c r="D1400">
        <v>605</v>
      </c>
      <c r="E1400" t="s">
        <v>61</v>
      </c>
      <c r="F1400">
        <v>50</v>
      </c>
      <c r="G1400">
        <v>0.30249999999999999</v>
      </c>
      <c r="H1400">
        <v>0.61215233735730301</v>
      </c>
      <c r="I1400" t="s">
        <v>10</v>
      </c>
      <c r="J1400" t="b">
        <f t="shared" ref="J1400:J1431" si="630">H1400&gt;H1401</f>
        <v>0</v>
      </c>
      <c r="K1400" s="2" t="e">
        <f>_xlfn.FLOOR.MATH(LOG(Table1[[#This Row],[N_NODES]],Table1[[#This Row],[N_COMPONENTS]]+3))</f>
        <v>#VALUE!</v>
      </c>
      <c r="L1400" t="s">
        <v>60</v>
      </c>
      <c r="M1400" t="s">
        <v>62</v>
      </c>
    </row>
    <row r="1401" spans="1:13" x14ac:dyDescent="0.25">
      <c r="A1401">
        <v>179</v>
      </c>
      <c r="B1401" t="s">
        <v>63</v>
      </c>
      <c r="C1401" t="s">
        <v>64</v>
      </c>
      <c r="D1401">
        <v>605</v>
      </c>
      <c r="E1401" t="s">
        <v>61</v>
      </c>
      <c r="F1401">
        <v>50</v>
      </c>
      <c r="G1401">
        <v>0.38150000000000001</v>
      </c>
      <c r="H1401">
        <v>0.68136776315526204</v>
      </c>
      <c r="I1401" t="s">
        <v>11</v>
      </c>
      <c r="K1401" s="2" t="e">
        <f>_xlfn.FLOOR.MATH(LOG(Table1[[#This Row],[N_NODES]],Table1[[#This Row],[N_COMPONENTS]]+3))</f>
        <v>#VALUE!</v>
      </c>
      <c r="L1401" t="s">
        <v>60</v>
      </c>
      <c r="M1401" t="s">
        <v>62</v>
      </c>
    </row>
    <row r="1402" spans="1:13" x14ac:dyDescent="0.25">
      <c r="A1402">
        <v>180</v>
      </c>
      <c r="B1402" t="s">
        <v>63</v>
      </c>
      <c r="C1402" t="s">
        <v>64</v>
      </c>
      <c r="D1402">
        <v>605</v>
      </c>
      <c r="E1402" t="s">
        <v>61</v>
      </c>
      <c r="F1402">
        <v>25</v>
      </c>
      <c r="G1402">
        <v>0.36249999999999999</v>
      </c>
      <c r="H1402">
        <v>0.57376890112396395</v>
      </c>
      <c r="I1402" t="s">
        <v>10</v>
      </c>
      <c r="J1402" t="b">
        <f t="shared" ref="J1402:J1433" si="631">H1402&gt;H1403</f>
        <v>0</v>
      </c>
      <c r="K1402" s="2" t="e">
        <f>_xlfn.FLOOR.MATH(LOG(Table1[[#This Row],[N_NODES]],Table1[[#This Row],[N_COMPONENTS]]+3))</f>
        <v>#VALUE!</v>
      </c>
      <c r="L1402" t="s">
        <v>60</v>
      </c>
      <c r="M1402" t="s">
        <v>62</v>
      </c>
    </row>
    <row r="1403" spans="1:13" x14ac:dyDescent="0.25">
      <c r="A1403">
        <v>181</v>
      </c>
      <c r="B1403" t="s">
        <v>63</v>
      </c>
      <c r="C1403" t="s">
        <v>64</v>
      </c>
      <c r="D1403">
        <v>605</v>
      </c>
      <c r="E1403" t="s">
        <v>61</v>
      </c>
      <c r="F1403">
        <v>25</v>
      </c>
      <c r="G1403">
        <v>0.41099999999999998</v>
      </c>
      <c r="H1403">
        <v>0.63768761078589398</v>
      </c>
      <c r="I1403" t="s">
        <v>11</v>
      </c>
      <c r="K1403" s="2" t="e">
        <f>_xlfn.FLOOR.MATH(LOG(Table1[[#This Row],[N_NODES]],Table1[[#This Row],[N_COMPONENTS]]+3))</f>
        <v>#VALUE!</v>
      </c>
      <c r="L1403" t="s">
        <v>60</v>
      </c>
      <c r="M1403" t="s">
        <v>62</v>
      </c>
    </row>
    <row r="1404" spans="1:13" x14ac:dyDescent="0.25">
      <c r="A1404">
        <v>182</v>
      </c>
      <c r="B1404" t="s">
        <v>63</v>
      </c>
      <c r="C1404" t="s">
        <v>64</v>
      </c>
      <c r="D1404">
        <v>405</v>
      </c>
      <c r="E1404" t="s">
        <v>61</v>
      </c>
      <c r="F1404">
        <v>6000</v>
      </c>
      <c r="G1404">
        <v>0.38750000000000001</v>
      </c>
      <c r="H1404">
        <v>0.69378578659485601</v>
      </c>
      <c r="I1404" t="s">
        <v>10</v>
      </c>
      <c r="J1404" t="b">
        <f t="shared" ref="J1404:J1435" si="632">H1404&gt;H1405</f>
        <v>1</v>
      </c>
      <c r="K1404" s="2" t="e">
        <f>_xlfn.FLOOR.MATH(LOG(Table1[[#This Row],[N_NODES]],Table1[[#This Row],[N_COMPONENTS]]+3))</f>
        <v>#VALUE!</v>
      </c>
      <c r="L1404" t="s">
        <v>60</v>
      </c>
      <c r="M1404" t="s">
        <v>62</v>
      </c>
    </row>
    <row r="1405" spans="1:13" x14ac:dyDescent="0.25">
      <c r="A1405">
        <v>183</v>
      </c>
      <c r="B1405" t="s">
        <v>63</v>
      </c>
      <c r="C1405" t="s">
        <v>64</v>
      </c>
      <c r="D1405">
        <v>405</v>
      </c>
      <c r="E1405" t="s">
        <v>61</v>
      </c>
      <c r="F1405">
        <v>6000</v>
      </c>
      <c r="G1405">
        <v>0.38750000000000001</v>
      </c>
      <c r="H1405">
        <v>0.69365274348888994</v>
      </c>
      <c r="I1405" t="s">
        <v>11</v>
      </c>
      <c r="K1405" s="2" t="e">
        <f>_xlfn.FLOOR.MATH(LOG(Table1[[#This Row],[N_NODES]],Table1[[#This Row],[N_COMPONENTS]]+3))</f>
        <v>#VALUE!</v>
      </c>
      <c r="L1405" t="s">
        <v>60</v>
      </c>
      <c r="M1405" t="s">
        <v>62</v>
      </c>
    </row>
    <row r="1406" spans="1:13" x14ac:dyDescent="0.25">
      <c r="A1406">
        <v>184</v>
      </c>
      <c r="B1406" t="s">
        <v>63</v>
      </c>
      <c r="C1406" t="s">
        <v>64</v>
      </c>
      <c r="D1406">
        <v>405</v>
      </c>
      <c r="E1406" t="s">
        <v>61</v>
      </c>
      <c r="F1406">
        <v>4000</v>
      </c>
      <c r="G1406">
        <v>0.38600000000000001</v>
      </c>
      <c r="H1406">
        <v>0.69286048679772205</v>
      </c>
      <c r="I1406" t="s">
        <v>10</v>
      </c>
      <c r="J1406" t="b">
        <f t="shared" ref="J1406:J1437" si="633">H1406&gt;H1407</f>
        <v>0</v>
      </c>
      <c r="K1406" s="2" t="e">
        <f>_xlfn.FLOOR.MATH(LOG(Table1[[#This Row],[N_NODES]],Table1[[#This Row],[N_COMPONENTS]]+3))</f>
        <v>#VALUE!</v>
      </c>
      <c r="L1406" t="s">
        <v>60</v>
      </c>
      <c r="M1406" t="s">
        <v>62</v>
      </c>
    </row>
    <row r="1407" spans="1:13" x14ac:dyDescent="0.25">
      <c r="A1407">
        <v>185</v>
      </c>
      <c r="B1407" t="s">
        <v>63</v>
      </c>
      <c r="C1407" t="s">
        <v>64</v>
      </c>
      <c r="D1407">
        <v>405</v>
      </c>
      <c r="E1407" t="s">
        <v>61</v>
      </c>
      <c r="F1407">
        <v>4000</v>
      </c>
      <c r="G1407">
        <v>0.38650000000000001</v>
      </c>
      <c r="H1407">
        <v>0.69340166213853205</v>
      </c>
      <c r="I1407" t="s">
        <v>11</v>
      </c>
      <c r="K1407" s="2" t="e">
        <f>_xlfn.FLOOR.MATH(LOG(Table1[[#This Row],[N_NODES]],Table1[[#This Row],[N_COMPONENTS]]+3))</f>
        <v>#VALUE!</v>
      </c>
      <c r="L1407" t="s">
        <v>60</v>
      </c>
      <c r="M1407" t="s">
        <v>62</v>
      </c>
    </row>
    <row r="1408" spans="1:13" x14ac:dyDescent="0.25">
      <c r="A1408">
        <v>186</v>
      </c>
      <c r="B1408" t="s">
        <v>63</v>
      </c>
      <c r="C1408" t="s">
        <v>64</v>
      </c>
      <c r="D1408">
        <v>405</v>
      </c>
      <c r="E1408" t="s">
        <v>61</v>
      </c>
      <c r="F1408">
        <v>3000</v>
      </c>
      <c r="G1408">
        <v>0.38400000000000001</v>
      </c>
      <c r="H1408">
        <v>0.69475310000440105</v>
      </c>
      <c r="I1408" t="s">
        <v>10</v>
      </c>
      <c r="J1408" t="b">
        <f t="shared" ref="J1408:J1439" si="634">H1408&gt;H1409</f>
        <v>1</v>
      </c>
      <c r="K1408" s="2" t="e">
        <f>_xlfn.FLOOR.MATH(LOG(Table1[[#This Row],[N_NODES]],Table1[[#This Row],[N_COMPONENTS]]+3))</f>
        <v>#VALUE!</v>
      </c>
      <c r="L1408" t="s">
        <v>60</v>
      </c>
      <c r="M1408" t="s">
        <v>62</v>
      </c>
    </row>
    <row r="1409" spans="1:13" x14ac:dyDescent="0.25">
      <c r="A1409">
        <v>187</v>
      </c>
      <c r="B1409" t="s">
        <v>63</v>
      </c>
      <c r="C1409" t="s">
        <v>64</v>
      </c>
      <c r="D1409">
        <v>405</v>
      </c>
      <c r="E1409" t="s">
        <v>61</v>
      </c>
      <c r="F1409">
        <v>3000</v>
      </c>
      <c r="G1409">
        <v>0.38700000000000001</v>
      </c>
      <c r="H1409">
        <v>0.69328562454235099</v>
      </c>
      <c r="I1409" t="s">
        <v>11</v>
      </c>
      <c r="K1409" s="2" t="e">
        <f>_xlfn.FLOOR.MATH(LOG(Table1[[#This Row],[N_NODES]],Table1[[#This Row],[N_COMPONENTS]]+3))</f>
        <v>#VALUE!</v>
      </c>
      <c r="L1409" t="s">
        <v>60</v>
      </c>
      <c r="M1409" t="s">
        <v>62</v>
      </c>
    </row>
    <row r="1410" spans="1:13" x14ac:dyDescent="0.25">
      <c r="A1410">
        <v>188</v>
      </c>
      <c r="B1410" t="s">
        <v>63</v>
      </c>
      <c r="C1410" t="s">
        <v>64</v>
      </c>
      <c r="D1410">
        <v>405</v>
      </c>
      <c r="E1410" t="s">
        <v>61</v>
      </c>
      <c r="F1410">
        <v>2500</v>
      </c>
      <c r="G1410">
        <v>0.38550000000000001</v>
      </c>
      <c r="H1410">
        <v>0.69247136072087301</v>
      </c>
      <c r="I1410" t="s">
        <v>10</v>
      </c>
      <c r="J1410" t="b">
        <f t="shared" ref="J1410:J1441" si="635">H1410&gt;H1411</f>
        <v>0</v>
      </c>
      <c r="K1410" s="2" t="e">
        <f>_xlfn.FLOOR.MATH(LOG(Table1[[#This Row],[N_NODES]],Table1[[#This Row],[N_COMPONENTS]]+3))</f>
        <v>#VALUE!</v>
      </c>
      <c r="L1410" t="s">
        <v>60</v>
      </c>
      <c r="M1410" t="s">
        <v>62</v>
      </c>
    </row>
    <row r="1411" spans="1:13" x14ac:dyDescent="0.25">
      <c r="A1411">
        <v>189</v>
      </c>
      <c r="B1411" t="s">
        <v>63</v>
      </c>
      <c r="C1411" t="s">
        <v>64</v>
      </c>
      <c r="D1411">
        <v>405</v>
      </c>
      <c r="E1411" t="s">
        <v>61</v>
      </c>
      <c r="F1411">
        <v>2500</v>
      </c>
      <c r="G1411">
        <v>0.38650000000000001</v>
      </c>
      <c r="H1411">
        <v>0.69319359472469</v>
      </c>
      <c r="I1411" t="s">
        <v>11</v>
      </c>
      <c r="K1411" s="2" t="e">
        <f>_xlfn.FLOOR.MATH(LOG(Table1[[#This Row],[N_NODES]],Table1[[#This Row],[N_COMPONENTS]]+3))</f>
        <v>#VALUE!</v>
      </c>
      <c r="L1411" t="s">
        <v>60</v>
      </c>
      <c r="M1411" t="s">
        <v>62</v>
      </c>
    </row>
    <row r="1412" spans="1:13" x14ac:dyDescent="0.25">
      <c r="A1412">
        <v>190</v>
      </c>
      <c r="B1412" t="s">
        <v>63</v>
      </c>
      <c r="C1412" t="s">
        <v>64</v>
      </c>
      <c r="D1412">
        <v>405</v>
      </c>
      <c r="E1412" t="s">
        <v>61</v>
      </c>
      <c r="F1412">
        <v>2000</v>
      </c>
      <c r="G1412">
        <v>0.38650000000000001</v>
      </c>
      <c r="H1412">
        <v>0.69064076760870496</v>
      </c>
      <c r="I1412" t="s">
        <v>10</v>
      </c>
      <c r="J1412" t="b">
        <f t="shared" ref="J1412:J1443" si="636">H1412&gt;H1413</f>
        <v>0</v>
      </c>
      <c r="K1412" s="2" t="e">
        <f>_xlfn.FLOOR.MATH(LOG(Table1[[#This Row],[N_NODES]],Table1[[#This Row],[N_COMPONENTS]]+3))</f>
        <v>#VALUE!</v>
      </c>
      <c r="L1412" t="s">
        <v>60</v>
      </c>
      <c r="M1412" t="s">
        <v>62</v>
      </c>
    </row>
    <row r="1413" spans="1:13" x14ac:dyDescent="0.25">
      <c r="A1413">
        <v>191</v>
      </c>
      <c r="B1413" t="s">
        <v>63</v>
      </c>
      <c r="C1413" t="s">
        <v>64</v>
      </c>
      <c r="D1413">
        <v>405</v>
      </c>
      <c r="E1413" t="s">
        <v>61</v>
      </c>
      <c r="F1413">
        <v>2000</v>
      </c>
      <c r="G1413">
        <v>0.38700000000000001</v>
      </c>
      <c r="H1413">
        <v>0.69320759926216002</v>
      </c>
      <c r="I1413" t="s">
        <v>11</v>
      </c>
      <c r="K1413" s="2" t="e">
        <f>_xlfn.FLOOR.MATH(LOG(Table1[[#This Row],[N_NODES]],Table1[[#This Row],[N_COMPONENTS]]+3))</f>
        <v>#VALUE!</v>
      </c>
      <c r="L1413" t="s">
        <v>60</v>
      </c>
      <c r="M1413" t="s">
        <v>62</v>
      </c>
    </row>
    <row r="1414" spans="1:13" x14ac:dyDescent="0.25">
      <c r="A1414">
        <v>192</v>
      </c>
      <c r="B1414" t="s">
        <v>63</v>
      </c>
      <c r="C1414" t="s">
        <v>64</v>
      </c>
      <c r="D1414">
        <v>405</v>
      </c>
      <c r="E1414" t="s">
        <v>61</v>
      </c>
      <c r="F1414">
        <v>1500</v>
      </c>
      <c r="G1414">
        <v>0.38750000000000001</v>
      </c>
      <c r="H1414">
        <v>0.69185015945166195</v>
      </c>
      <c r="I1414" t="s">
        <v>10</v>
      </c>
      <c r="J1414" t="b">
        <f t="shared" ref="J1414:J1445" si="637">H1414&gt;H1415</f>
        <v>0</v>
      </c>
      <c r="K1414" s="2" t="e">
        <f>_xlfn.FLOOR.MATH(LOG(Table1[[#This Row],[N_NODES]],Table1[[#This Row],[N_COMPONENTS]]+3))</f>
        <v>#VALUE!</v>
      </c>
      <c r="L1414" t="s">
        <v>60</v>
      </c>
      <c r="M1414" t="s">
        <v>62</v>
      </c>
    </row>
    <row r="1415" spans="1:13" x14ac:dyDescent="0.25">
      <c r="A1415">
        <v>193</v>
      </c>
      <c r="B1415" t="s">
        <v>63</v>
      </c>
      <c r="C1415" t="s">
        <v>64</v>
      </c>
      <c r="D1415">
        <v>405</v>
      </c>
      <c r="E1415" t="s">
        <v>61</v>
      </c>
      <c r="F1415">
        <v>1500</v>
      </c>
      <c r="G1415">
        <v>0.38800000000000001</v>
      </c>
      <c r="H1415">
        <v>0.692958518560013</v>
      </c>
      <c r="I1415" t="s">
        <v>11</v>
      </c>
      <c r="K1415" s="2" t="e">
        <f>_xlfn.FLOOR.MATH(LOG(Table1[[#This Row],[N_NODES]],Table1[[#This Row],[N_COMPONENTS]]+3))</f>
        <v>#VALUE!</v>
      </c>
      <c r="L1415" t="s">
        <v>60</v>
      </c>
      <c r="M1415" t="s">
        <v>62</v>
      </c>
    </row>
    <row r="1416" spans="1:13" x14ac:dyDescent="0.25">
      <c r="A1416">
        <v>194</v>
      </c>
      <c r="B1416" t="s">
        <v>63</v>
      </c>
      <c r="C1416" t="s">
        <v>64</v>
      </c>
      <c r="D1416">
        <v>405</v>
      </c>
      <c r="E1416" t="s">
        <v>61</v>
      </c>
      <c r="F1416">
        <v>1250</v>
      </c>
      <c r="G1416">
        <v>0.38100000000000001</v>
      </c>
      <c r="H1416">
        <v>0.69178013676431105</v>
      </c>
      <c r="I1416" t="s">
        <v>10</v>
      </c>
      <c r="J1416" t="b">
        <f t="shared" ref="J1416:J1447" si="638">H1416&gt;H1417</f>
        <v>0</v>
      </c>
      <c r="K1416" s="2" t="e">
        <f>_xlfn.FLOOR.MATH(LOG(Table1[[#This Row],[N_NODES]],Table1[[#This Row],[N_COMPONENTS]]+3))</f>
        <v>#VALUE!</v>
      </c>
      <c r="L1416" t="s">
        <v>60</v>
      </c>
      <c r="M1416" t="s">
        <v>62</v>
      </c>
    </row>
    <row r="1417" spans="1:13" x14ac:dyDescent="0.25">
      <c r="A1417">
        <v>195</v>
      </c>
      <c r="B1417" t="s">
        <v>63</v>
      </c>
      <c r="C1417" t="s">
        <v>64</v>
      </c>
      <c r="D1417">
        <v>405</v>
      </c>
      <c r="E1417" t="s">
        <v>61</v>
      </c>
      <c r="F1417">
        <v>1250</v>
      </c>
      <c r="G1417">
        <v>0.38950000000000001</v>
      </c>
      <c r="H1417">
        <v>0.69306255226693403</v>
      </c>
      <c r="I1417" t="s">
        <v>11</v>
      </c>
      <c r="K1417" s="2" t="e">
        <f>_xlfn.FLOOR.MATH(LOG(Table1[[#This Row],[N_NODES]],Table1[[#This Row],[N_COMPONENTS]]+3))</f>
        <v>#VALUE!</v>
      </c>
      <c r="L1417" t="s">
        <v>60</v>
      </c>
      <c r="M1417" t="s">
        <v>62</v>
      </c>
    </row>
    <row r="1418" spans="1:13" x14ac:dyDescent="0.25">
      <c r="A1418">
        <v>196</v>
      </c>
      <c r="B1418" t="s">
        <v>63</v>
      </c>
      <c r="C1418" t="s">
        <v>64</v>
      </c>
      <c r="D1418">
        <v>405</v>
      </c>
      <c r="E1418" t="s">
        <v>61</v>
      </c>
      <c r="F1418">
        <v>1000</v>
      </c>
      <c r="G1418">
        <v>0.38800000000000001</v>
      </c>
      <c r="H1418">
        <v>0.68699758721825799</v>
      </c>
      <c r="I1418" t="s">
        <v>10</v>
      </c>
      <c r="J1418" t="b">
        <f t="shared" ref="J1418:J1449" si="639">H1418&gt;H1419</f>
        <v>0</v>
      </c>
      <c r="K1418" s="2" t="e">
        <f>_xlfn.FLOOR.MATH(LOG(Table1[[#This Row],[N_NODES]],Table1[[#This Row],[N_COMPONENTS]]+3))</f>
        <v>#VALUE!</v>
      </c>
      <c r="L1418" t="s">
        <v>60</v>
      </c>
      <c r="M1418" t="s">
        <v>62</v>
      </c>
    </row>
    <row r="1419" spans="1:13" x14ac:dyDescent="0.25">
      <c r="A1419">
        <v>197</v>
      </c>
      <c r="B1419" t="s">
        <v>63</v>
      </c>
      <c r="C1419" t="s">
        <v>64</v>
      </c>
      <c r="D1419">
        <v>405</v>
      </c>
      <c r="E1419" t="s">
        <v>61</v>
      </c>
      <c r="F1419">
        <v>1000</v>
      </c>
      <c r="G1419">
        <v>0.38800000000000001</v>
      </c>
      <c r="H1419">
        <v>0.69300653411705304</v>
      </c>
      <c r="I1419" t="s">
        <v>11</v>
      </c>
      <c r="K1419" s="2" t="e">
        <f>_xlfn.FLOOR.MATH(LOG(Table1[[#This Row],[N_NODES]],Table1[[#This Row],[N_COMPONENTS]]+3))</f>
        <v>#VALUE!</v>
      </c>
      <c r="L1419" t="s">
        <v>60</v>
      </c>
      <c r="M1419" t="s">
        <v>62</v>
      </c>
    </row>
    <row r="1420" spans="1:13" x14ac:dyDescent="0.25">
      <c r="A1420">
        <v>198</v>
      </c>
      <c r="B1420" t="s">
        <v>63</v>
      </c>
      <c r="C1420" t="s">
        <v>64</v>
      </c>
      <c r="D1420">
        <v>405</v>
      </c>
      <c r="E1420" t="s">
        <v>61</v>
      </c>
      <c r="F1420">
        <v>500</v>
      </c>
      <c r="G1420">
        <v>0.38800000000000001</v>
      </c>
      <c r="H1420">
        <v>0.691445028189133</v>
      </c>
      <c r="I1420" t="s">
        <v>10</v>
      </c>
      <c r="J1420" t="b">
        <f t="shared" ref="J1420:J1451" si="640">H1420&gt;H1421</f>
        <v>0</v>
      </c>
      <c r="K1420" s="2" t="e">
        <f>_xlfn.FLOOR.MATH(LOG(Table1[[#This Row],[N_NODES]],Table1[[#This Row],[N_COMPONENTS]]+3))</f>
        <v>#VALUE!</v>
      </c>
      <c r="L1420" t="s">
        <v>60</v>
      </c>
      <c r="M1420" t="s">
        <v>62</v>
      </c>
    </row>
    <row r="1421" spans="1:13" x14ac:dyDescent="0.25">
      <c r="A1421">
        <v>199</v>
      </c>
      <c r="B1421" t="s">
        <v>63</v>
      </c>
      <c r="C1421" t="s">
        <v>64</v>
      </c>
      <c r="D1421">
        <v>405</v>
      </c>
      <c r="E1421" t="s">
        <v>61</v>
      </c>
      <c r="F1421">
        <v>500</v>
      </c>
      <c r="G1421">
        <v>0.38800000000000001</v>
      </c>
      <c r="H1421">
        <v>0.69374177233423595</v>
      </c>
      <c r="I1421" t="s">
        <v>11</v>
      </c>
      <c r="K1421" s="2" t="e">
        <f>_xlfn.FLOOR.MATH(LOG(Table1[[#This Row],[N_NODES]],Table1[[#This Row],[N_COMPONENTS]]+3))</f>
        <v>#VALUE!</v>
      </c>
      <c r="L1421" t="s">
        <v>60</v>
      </c>
      <c r="M1421" t="s">
        <v>62</v>
      </c>
    </row>
    <row r="1422" spans="1:13" x14ac:dyDescent="0.25">
      <c r="A1422">
        <v>200</v>
      </c>
      <c r="B1422" t="s">
        <v>63</v>
      </c>
      <c r="C1422" t="s">
        <v>64</v>
      </c>
      <c r="D1422">
        <v>405</v>
      </c>
      <c r="E1422" t="s">
        <v>61</v>
      </c>
      <c r="F1422">
        <v>200</v>
      </c>
      <c r="G1422">
        <v>0.38150000000000001</v>
      </c>
      <c r="H1422">
        <v>0.69272244207123101</v>
      </c>
      <c r="I1422" t="s">
        <v>10</v>
      </c>
      <c r="J1422" t="b">
        <f t="shared" ref="J1422:J1453" si="641">H1422&gt;H1423</f>
        <v>1</v>
      </c>
      <c r="K1422" s="2" t="e">
        <f>_xlfn.FLOOR.MATH(LOG(Table1[[#This Row],[N_NODES]],Table1[[#This Row],[N_COMPONENTS]]+3))</f>
        <v>#VALUE!</v>
      </c>
      <c r="L1422" t="s">
        <v>60</v>
      </c>
      <c r="M1422" t="s">
        <v>62</v>
      </c>
    </row>
    <row r="1423" spans="1:13" x14ac:dyDescent="0.25">
      <c r="A1423">
        <v>201</v>
      </c>
      <c r="B1423" t="s">
        <v>63</v>
      </c>
      <c r="C1423" t="s">
        <v>64</v>
      </c>
      <c r="D1423">
        <v>405</v>
      </c>
      <c r="E1423" t="s">
        <v>61</v>
      </c>
      <c r="F1423">
        <v>200</v>
      </c>
      <c r="G1423">
        <v>0.38250000000000001</v>
      </c>
      <c r="H1423">
        <v>0.69098387877672296</v>
      </c>
      <c r="I1423" t="s">
        <v>11</v>
      </c>
      <c r="K1423" s="2" t="e">
        <f>_xlfn.FLOOR.MATH(LOG(Table1[[#This Row],[N_NODES]],Table1[[#This Row],[N_COMPONENTS]]+3))</f>
        <v>#VALUE!</v>
      </c>
      <c r="L1423" t="s">
        <v>60</v>
      </c>
      <c r="M1423" t="s">
        <v>62</v>
      </c>
    </row>
    <row r="1424" spans="1:13" x14ac:dyDescent="0.25">
      <c r="A1424">
        <v>202</v>
      </c>
      <c r="B1424" t="s">
        <v>63</v>
      </c>
      <c r="C1424" t="s">
        <v>64</v>
      </c>
      <c r="D1424">
        <v>405</v>
      </c>
      <c r="E1424" t="s">
        <v>61</v>
      </c>
      <c r="F1424">
        <v>100</v>
      </c>
      <c r="G1424">
        <v>0.35699999999999998</v>
      </c>
      <c r="H1424">
        <v>0.68235608337101195</v>
      </c>
      <c r="I1424" t="s">
        <v>10</v>
      </c>
      <c r="J1424" t="b">
        <f t="shared" ref="J1424:J1455" si="642">H1424&gt;H1425</f>
        <v>0</v>
      </c>
      <c r="K1424" s="2" t="e">
        <f>_xlfn.FLOOR.MATH(LOG(Table1[[#This Row],[N_NODES]],Table1[[#This Row],[N_COMPONENTS]]+3))</f>
        <v>#VALUE!</v>
      </c>
      <c r="L1424" t="s">
        <v>60</v>
      </c>
      <c r="M1424" t="s">
        <v>62</v>
      </c>
    </row>
    <row r="1425" spans="1:13" x14ac:dyDescent="0.25">
      <c r="A1425">
        <v>203</v>
      </c>
      <c r="B1425" t="s">
        <v>63</v>
      </c>
      <c r="C1425" t="s">
        <v>64</v>
      </c>
      <c r="D1425">
        <v>405</v>
      </c>
      <c r="E1425" t="s">
        <v>61</v>
      </c>
      <c r="F1425">
        <v>100</v>
      </c>
      <c r="G1425">
        <v>0.3765</v>
      </c>
      <c r="H1425">
        <v>0.68886119102589205</v>
      </c>
      <c r="I1425" t="s">
        <v>11</v>
      </c>
      <c r="K1425" s="2" t="e">
        <f>_xlfn.FLOOR.MATH(LOG(Table1[[#This Row],[N_NODES]],Table1[[#This Row],[N_COMPONENTS]]+3))</f>
        <v>#VALUE!</v>
      </c>
      <c r="L1425" t="s">
        <v>60</v>
      </c>
      <c r="M1425" t="s">
        <v>62</v>
      </c>
    </row>
    <row r="1426" spans="1:13" x14ac:dyDescent="0.25">
      <c r="A1426">
        <v>204</v>
      </c>
      <c r="B1426" t="s">
        <v>63</v>
      </c>
      <c r="C1426" t="s">
        <v>64</v>
      </c>
      <c r="D1426">
        <v>405</v>
      </c>
      <c r="E1426" t="s">
        <v>61</v>
      </c>
      <c r="F1426">
        <v>50</v>
      </c>
      <c r="G1426">
        <v>0.35949999999999999</v>
      </c>
      <c r="H1426">
        <v>0.63021819069378404</v>
      </c>
      <c r="I1426" t="s">
        <v>10</v>
      </c>
      <c r="J1426" t="b">
        <f t="shared" ref="J1426:J1457" si="643">H1426&gt;H1427</f>
        <v>0</v>
      </c>
      <c r="K1426" s="2" t="e">
        <f>_xlfn.FLOOR.MATH(LOG(Table1[[#This Row],[N_NODES]],Table1[[#This Row],[N_COMPONENTS]]+3))</f>
        <v>#VALUE!</v>
      </c>
      <c r="L1426" t="s">
        <v>60</v>
      </c>
      <c r="M1426" t="s">
        <v>62</v>
      </c>
    </row>
    <row r="1427" spans="1:13" x14ac:dyDescent="0.25">
      <c r="A1427">
        <v>205</v>
      </c>
      <c r="B1427" t="s">
        <v>63</v>
      </c>
      <c r="C1427" t="s">
        <v>64</v>
      </c>
      <c r="D1427">
        <v>405</v>
      </c>
      <c r="E1427" t="s">
        <v>61</v>
      </c>
      <c r="F1427">
        <v>50</v>
      </c>
      <c r="G1427">
        <v>0.36749999999999999</v>
      </c>
      <c r="H1427">
        <v>0.677734586005865</v>
      </c>
      <c r="I1427" t="s">
        <v>11</v>
      </c>
      <c r="K1427" s="2" t="e">
        <f>_xlfn.FLOOR.MATH(LOG(Table1[[#This Row],[N_NODES]],Table1[[#This Row],[N_COMPONENTS]]+3))</f>
        <v>#VALUE!</v>
      </c>
      <c r="L1427" t="s">
        <v>60</v>
      </c>
      <c r="M1427" t="s">
        <v>62</v>
      </c>
    </row>
    <row r="1428" spans="1:13" x14ac:dyDescent="0.25">
      <c r="A1428">
        <v>206</v>
      </c>
      <c r="B1428" t="s">
        <v>63</v>
      </c>
      <c r="C1428" t="s">
        <v>64</v>
      </c>
      <c r="D1428">
        <v>405</v>
      </c>
      <c r="E1428" t="s">
        <v>61</v>
      </c>
      <c r="F1428">
        <v>25</v>
      </c>
      <c r="G1428">
        <v>0.33200000000000002</v>
      </c>
      <c r="H1428">
        <v>0.58250373120891097</v>
      </c>
      <c r="I1428" t="s">
        <v>10</v>
      </c>
      <c r="J1428" t="b">
        <f t="shared" ref="J1428:J1459" si="644">H1428&gt;H1429</f>
        <v>0</v>
      </c>
      <c r="K1428" s="2" t="e">
        <f>_xlfn.FLOOR.MATH(LOG(Table1[[#This Row],[N_NODES]],Table1[[#This Row],[N_COMPONENTS]]+3))</f>
        <v>#VALUE!</v>
      </c>
      <c r="L1428" t="s">
        <v>60</v>
      </c>
      <c r="M1428" t="s">
        <v>62</v>
      </c>
    </row>
    <row r="1429" spans="1:13" x14ac:dyDescent="0.25">
      <c r="A1429">
        <v>207</v>
      </c>
      <c r="B1429" t="s">
        <v>63</v>
      </c>
      <c r="C1429" t="s">
        <v>64</v>
      </c>
      <c r="D1429">
        <v>405</v>
      </c>
      <c r="E1429" t="s">
        <v>61</v>
      </c>
      <c r="F1429">
        <v>25</v>
      </c>
      <c r="G1429">
        <v>0.40699999999999997</v>
      </c>
      <c r="H1429">
        <v>0.63602207115105203</v>
      </c>
      <c r="I1429" t="s">
        <v>11</v>
      </c>
      <c r="K1429" s="2" t="e">
        <f>_xlfn.FLOOR.MATH(LOG(Table1[[#This Row],[N_NODES]],Table1[[#This Row],[N_COMPONENTS]]+3))</f>
        <v>#VALUE!</v>
      </c>
      <c r="L1429" t="s">
        <v>60</v>
      </c>
      <c r="M1429" t="s">
        <v>62</v>
      </c>
    </row>
    <row r="1430" spans="1:13" x14ac:dyDescent="0.25">
      <c r="A1430">
        <v>208</v>
      </c>
      <c r="B1430" t="s">
        <v>63</v>
      </c>
      <c r="C1430" t="s">
        <v>64</v>
      </c>
      <c r="D1430">
        <v>205</v>
      </c>
      <c r="E1430" t="s">
        <v>61</v>
      </c>
      <c r="F1430">
        <v>6000</v>
      </c>
      <c r="G1430">
        <v>0.39250000000000002</v>
      </c>
      <c r="H1430">
        <v>0.69255338729748395</v>
      </c>
      <c r="I1430" t="s">
        <v>10</v>
      </c>
      <c r="J1430" t="b">
        <f t="shared" ref="J1430:J1461" si="645">H1430&gt;H1431</f>
        <v>0</v>
      </c>
      <c r="K1430" s="2" t="e">
        <f>_xlfn.FLOOR.MATH(LOG(Table1[[#This Row],[N_NODES]],Table1[[#This Row],[N_COMPONENTS]]+3))</f>
        <v>#VALUE!</v>
      </c>
      <c r="L1430" t="s">
        <v>60</v>
      </c>
      <c r="M1430" t="s">
        <v>62</v>
      </c>
    </row>
    <row r="1431" spans="1:13" x14ac:dyDescent="0.25">
      <c r="A1431">
        <v>209</v>
      </c>
      <c r="B1431" t="s">
        <v>63</v>
      </c>
      <c r="C1431" t="s">
        <v>64</v>
      </c>
      <c r="D1431">
        <v>205</v>
      </c>
      <c r="E1431" t="s">
        <v>61</v>
      </c>
      <c r="F1431">
        <v>6000</v>
      </c>
      <c r="G1431">
        <v>0.38650000000000001</v>
      </c>
      <c r="H1431">
        <v>0.69342166862063304</v>
      </c>
      <c r="I1431" t="s">
        <v>11</v>
      </c>
      <c r="K1431" s="2" t="e">
        <f>_xlfn.FLOOR.MATH(LOG(Table1[[#This Row],[N_NODES]],Table1[[#This Row],[N_COMPONENTS]]+3))</f>
        <v>#VALUE!</v>
      </c>
      <c r="L1431" t="s">
        <v>60</v>
      </c>
      <c r="M1431" t="s">
        <v>62</v>
      </c>
    </row>
    <row r="1432" spans="1:13" x14ac:dyDescent="0.25">
      <c r="A1432">
        <v>210</v>
      </c>
      <c r="B1432" t="s">
        <v>63</v>
      </c>
      <c r="C1432" t="s">
        <v>64</v>
      </c>
      <c r="D1432">
        <v>205</v>
      </c>
      <c r="E1432" t="s">
        <v>61</v>
      </c>
      <c r="F1432">
        <v>4000</v>
      </c>
      <c r="G1432">
        <v>0.38400000000000001</v>
      </c>
      <c r="H1432">
        <v>0.69197019834426299</v>
      </c>
      <c r="I1432" t="s">
        <v>10</v>
      </c>
      <c r="J1432" t="b">
        <f t="shared" ref="J1432:J1463" si="646">H1432&gt;H1433</f>
        <v>0</v>
      </c>
      <c r="K1432" s="2" t="e">
        <f>_xlfn.FLOOR.MATH(LOG(Table1[[#This Row],[N_NODES]],Table1[[#This Row],[N_COMPONENTS]]+3))</f>
        <v>#VALUE!</v>
      </c>
      <c r="L1432" t="s">
        <v>60</v>
      </c>
      <c r="M1432" t="s">
        <v>62</v>
      </c>
    </row>
    <row r="1433" spans="1:13" x14ac:dyDescent="0.25">
      <c r="A1433">
        <v>211</v>
      </c>
      <c r="B1433" t="s">
        <v>63</v>
      </c>
      <c r="C1433" t="s">
        <v>64</v>
      </c>
      <c r="D1433">
        <v>205</v>
      </c>
      <c r="E1433" t="s">
        <v>61</v>
      </c>
      <c r="F1433">
        <v>4000</v>
      </c>
      <c r="G1433">
        <v>0.38650000000000001</v>
      </c>
      <c r="H1433">
        <v>0.69322060347552605</v>
      </c>
      <c r="I1433" t="s">
        <v>11</v>
      </c>
      <c r="K1433" s="2" t="e">
        <f>_xlfn.FLOOR.MATH(LOG(Table1[[#This Row],[N_NODES]],Table1[[#This Row],[N_COMPONENTS]]+3))</f>
        <v>#VALUE!</v>
      </c>
      <c r="L1433" t="s">
        <v>60</v>
      </c>
      <c r="M1433" t="s">
        <v>62</v>
      </c>
    </row>
    <row r="1434" spans="1:13" x14ac:dyDescent="0.25">
      <c r="A1434">
        <v>212</v>
      </c>
      <c r="B1434" t="s">
        <v>63</v>
      </c>
      <c r="C1434" t="s">
        <v>64</v>
      </c>
      <c r="D1434">
        <v>205</v>
      </c>
      <c r="E1434" t="s">
        <v>61</v>
      </c>
      <c r="F1434">
        <v>3000</v>
      </c>
      <c r="G1434">
        <v>0.38800000000000001</v>
      </c>
      <c r="H1434">
        <v>0.689572421464554</v>
      </c>
      <c r="I1434" t="s">
        <v>10</v>
      </c>
      <c r="J1434" t="b">
        <f t="shared" ref="J1434:J1481" si="647">H1434&gt;H1435</f>
        <v>0</v>
      </c>
      <c r="K1434" s="2" t="e">
        <f>_xlfn.FLOOR.MATH(LOG(Table1[[#This Row],[N_NODES]],Table1[[#This Row],[N_COMPONENTS]]+3))</f>
        <v>#VALUE!</v>
      </c>
      <c r="L1434" t="s">
        <v>60</v>
      </c>
      <c r="M1434" t="s">
        <v>62</v>
      </c>
    </row>
    <row r="1435" spans="1:13" x14ac:dyDescent="0.25">
      <c r="A1435">
        <v>213</v>
      </c>
      <c r="B1435" t="s">
        <v>63</v>
      </c>
      <c r="C1435" t="s">
        <v>64</v>
      </c>
      <c r="D1435">
        <v>205</v>
      </c>
      <c r="E1435" t="s">
        <v>61</v>
      </c>
      <c r="F1435">
        <v>3000</v>
      </c>
      <c r="G1435">
        <v>0.38750000000000001</v>
      </c>
      <c r="H1435">
        <v>0.69296952212516805</v>
      </c>
      <c r="I1435" t="s">
        <v>11</v>
      </c>
      <c r="K1435" s="2" t="e">
        <f>_xlfn.FLOOR.MATH(LOG(Table1[[#This Row],[N_NODES]],Table1[[#This Row],[N_COMPONENTS]]+3))</f>
        <v>#VALUE!</v>
      </c>
      <c r="L1435" t="s">
        <v>60</v>
      </c>
      <c r="M1435" t="s">
        <v>62</v>
      </c>
    </row>
    <row r="1436" spans="1:13" x14ac:dyDescent="0.25">
      <c r="A1436">
        <v>214</v>
      </c>
      <c r="B1436" t="s">
        <v>63</v>
      </c>
      <c r="C1436" t="s">
        <v>64</v>
      </c>
      <c r="D1436">
        <v>205</v>
      </c>
      <c r="E1436" t="s">
        <v>61</v>
      </c>
      <c r="F1436">
        <v>2500</v>
      </c>
      <c r="G1436">
        <v>0.39</v>
      </c>
      <c r="H1436">
        <v>0.69025964412469598</v>
      </c>
      <c r="I1436" t="s">
        <v>10</v>
      </c>
      <c r="J1436" t="b">
        <f t="shared" ref="J1436:J1481" si="648">H1436&gt;H1437</f>
        <v>0</v>
      </c>
      <c r="K1436" s="2" t="e">
        <f>_xlfn.FLOOR.MATH(LOG(Table1[[#This Row],[N_NODES]],Table1[[#This Row],[N_COMPONENTS]]+3))</f>
        <v>#VALUE!</v>
      </c>
      <c r="L1436" t="s">
        <v>60</v>
      </c>
      <c r="M1436" t="s">
        <v>62</v>
      </c>
    </row>
    <row r="1437" spans="1:13" x14ac:dyDescent="0.25">
      <c r="A1437">
        <v>215</v>
      </c>
      <c r="B1437" t="s">
        <v>63</v>
      </c>
      <c r="C1437" t="s">
        <v>64</v>
      </c>
      <c r="D1437">
        <v>205</v>
      </c>
      <c r="E1437" t="s">
        <v>61</v>
      </c>
      <c r="F1437">
        <v>2500</v>
      </c>
      <c r="G1437">
        <v>0.38850000000000001</v>
      </c>
      <c r="H1437">
        <v>0.69311256847218505</v>
      </c>
      <c r="I1437" t="s">
        <v>11</v>
      </c>
      <c r="K1437" s="2" t="e">
        <f>_xlfn.FLOOR.MATH(LOG(Table1[[#This Row],[N_NODES]],Table1[[#This Row],[N_COMPONENTS]]+3))</f>
        <v>#VALUE!</v>
      </c>
      <c r="L1437" t="s">
        <v>60</v>
      </c>
      <c r="M1437" t="s">
        <v>62</v>
      </c>
    </row>
    <row r="1438" spans="1:13" x14ac:dyDescent="0.25">
      <c r="A1438">
        <v>216</v>
      </c>
      <c r="B1438" t="s">
        <v>63</v>
      </c>
      <c r="C1438" t="s">
        <v>64</v>
      </c>
      <c r="D1438">
        <v>205</v>
      </c>
      <c r="E1438" t="s">
        <v>61</v>
      </c>
      <c r="F1438">
        <v>2000</v>
      </c>
      <c r="G1438">
        <v>0.38300000000000001</v>
      </c>
      <c r="H1438">
        <v>0.68790087988508197</v>
      </c>
      <c r="I1438" t="s">
        <v>10</v>
      </c>
      <c r="J1438" t="b">
        <f t="shared" ref="J1438:J1481" si="649">H1438&gt;H1439</f>
        <v>0</v>
      </c>
      <c r="K1438" s="2" t="e">
        <f>_xlfn.FLOOR.MATH(LOG(Table1[[#This Row],[N_NODES]],Table1[[#This Row],[N_COMPONENTS]]+3))</f>
        <v>#VALUE!</v>
      </c>
      <c r="L1438" t="s">
        <v>60</v>
      </c>
      <c r="M1438" t="s">
        <v>62</v>
      </c>
    </row>
    <row r="1439" spans="1:13" x14ac:dyDescent="0.25">
      <c r="A1439">
        <v>217</v>
      </c>
      <c r="B1439" t="s">
        <v>63</v>
      </c>
      <c r="C1439" t="s">
        <v>64</v>
      </c>
      <c r="D1439">
        <v>205</v>
      </c>
      <c r="E1439" t="s">
        <v>61</v>
      </c>
      <c r="F1439">
        <v>2000</v>
      </c>
      <c r="G1439">
        <v>0.38800000000000001</v>
      </c>
      <c r="H1439">
        <v>0.693066553563354</v>
      </c>
      <c r="I1439" t="s">
        <v>11</v>
      </c>
      <c r="K1439" s="2" t="e">
        <f>_xlfn.FLOOR.MATH(LOG(Table1[[#This Row],[N_NODES]],Table1[[#This Row],[N_COMPONENTS]]+3))</f>
        <v>#VALUE!</v>
      </c>
      <c r="L1439" t="s">
        <v>60</v>
      </c>
      <c r="M1439" t="s">
        <v>62</v>
      </c>
    </row>
    <row r="1440" spans="1:13" x14ac:dyDescent="0.25">
      <c r="A1440">
        <v>218</v>
      </c>
      <c r="B1440" t="s">
        <v>63</v>
      </c>
      <c r="C1440" t="s">
        <v>64</v>
      </c>
      <c r="D1440">
        <v>205</v>
      </c>
      <c r="E1440" t="s">
        <v>61</v>
      </c>
      <c r="F1440">
        <v>1500</v>
      </c>
      <c r="G1440">
        <v>0.38950000000000001</v>
      </c>
      <c r="H1440">
        <v>0.69306455291514402</v>
      </c>
      <c r="I1440" t="s">
        <v>10</v>
      </c>
      <c r="J1440" t="b">
        <f t="shared" ref="J1440:J1481" si="650">H1440&gt;H1441</f>
        <v>1</v>
      </c>
      <c r="K1440" s="2" t="e">
        <f>_xlfn.FLOOR.MATH(LOG(Table1[[#This Row],[N_NODES]],Table1[[#This Row],[N_COMPONENTS]]+3))</f>
        <v>#VALUE!</v>
      </c>
      <c r="L1440" t="s">
        <v>60</v>
      </c>
      <c r="M1440" t="s">
        <v>62</v>
      </c>
    </row>
    <row r="1441" spans="1:13" x14ac:dyDescent="0.25">
      <c r="A1441">
        <v>219</v>
      </c>
      <c r="B1441" t="s">
        <v>63</v>
      </c>
      <c r="C1441" t="s">
        <v>64</v>
      </c>
      <c r="D1441">
        <v>205</v>
      </c>
      <c r="E1441" t="s">
        <v>61</v>
      </c>
      <c r="F1441">
        <v>1500</v>
      </c>
      <c r="G1441">
        <v>0.38850000000000001</v>
      </c>
      <c r="H1441">
        <v>0.692544384380539</v>
      </c>
      <c r="I1441" t="s">
        <v>11</v>
      </c>
      <c r="K1441" s="2" t="e">
        <f>_xlfn.FLOOR.MATH(LOG(Table1[[#This Row],[N_NODES]],Table1[[#This Row],[N_COMPONENTS]]+3))</f>
        <v>#VALUE!</v>
      </c>
      <c r="L1441" t="s">
        <v>60</v>
      </c>
      <c r="M1441" t="s">
        <v>62</v>
      </c>
    </row>
    <row r="1442" spans="1:13" x14ac:dyDescent="0.25">
      <c r="A1442">
        <v>220</v>
      </c>
      <c r="B1442" t="s">
        <v>63</v>
      </c>
      <c r="C1442" t="s">
        <v>64</v>
      </c>
      <c r="D1442">
        <v>205</v>
      </c>
      <c r="E1442" t="s">
        <v>61</v>
      </c>
      <c r="F1442">
        <v>1250</v>
      </c>
      <c r="G1442">
        <v>0.38400000000000001</v>
      </c>
      <c r="H1442">
        <v>0.69097587618388301</v>
      </c>
      <c r="I1442" t="s">
        <v>10</v>
      </c>
      <c r="J1442" t="b">
        <f t="shared" ref="J1442:J1481" si="651">H1442&gt;H1443</f>
        <v>0</v>
      </c>
      <c r="K1442" s="2" t="e">
        <f>_xlfn.FLOOR.MATH(LOG(Table1[[#This Row],[N_NODES]],Table1[[#This Row],[N_COMPONENTS]]+3))</f>
        <v>#VALUE!</v>
      </c>
      <c r="L1442" t="s">
        <v>60</v>
      </c>
      <c r="M1442" t="s">
        <v>62</v>
      </c>
    </row>
    <row r="1443" spans="1:13" x14ac:dyDescent="0.25">
      <c r="A1443">
        <v>221</v>
      </c>
      <c r="B1443" t="s">
        <v>63</v>
      </c>
      <c r="C1443" t="s">
        <v>64</v>
      </c>
      <c r="D1443">
        <v>205</v>
      </c>
      <c r="E1443" t="s">
        <v>61</v>
      </c>
      <c r="F1443">
        <v>1250</v>
      </c>
      <c r="G1443">
        <v>0.38750000000000001</v>
      </c>
      <c r="H1443">
        <v>0.69310656652755398</v>
      </c>
      <c r="I1443" t="s">
        <v>11</v>
      </c>
      <c r="K1443" s="2" t="e">
        <f>_xlfn.FLOOR.MATH(LOG(Table1[[#This Row],[N_NODES]],Table1[[#This Row],[N_COMPONENTS]]+3))</f>
        <v>#VALUE!</v>
      </c>
      <c r="L1443" t="s">
        <v>60</v>
      </c>
      <c r="M1443" t="s">
        <v>62</v>
      </c>
    </row>
    <row r="1444" spans="1:13" x14ac:dyDescent="0.25">
      <c r="A1444">
        <v>222</v>
      </c>
      <c r="B1444" t="s">
        <v>63</v>
      </c>
      <c r="C1444" t="s">
        <v>64</v>
      </c>
      <c r="D1444">
        <v>205</v>
      </c>
      <c r="E1444" t="s">
        <v>61</v>
      </c>
      <c r="F1444">
        <v>1000</v>
      </c>
      <c r="G1444">
        <v>0.38150000000000001</v>
      </c>
      <c r="H1444">
        <v>0.69056874427314396</v>
      </c>
      <c r="I1444" t="s">
        <v>10</v>
      </c>
      <c r="J1444" t="b">
        <f t="shared" ref="J1444:J1481" si="652">H1444&gt;H1445</f>
        <v>0</v>
      </c>
      <c r="K1444" s="2" t="e">
        <f>_xlfn.FLOOR.MATH(LOG(Table1[[#This Row],[N_NODES]],Table1[[#This Row],[N_COMPONENTS]]+3))</f>
        <v>#VALUE!</v>
      </c>
      <c r="L1444" t="s">
        <v>60</v>
      </c>
      <c r="M1444" t="s">
        <v>62</v>
      </c>
    </row>
    <row r="1445" spans="1:13" x14ac:dyDescent="0.25">
      <c r="A1445">
        <v>223</v>
      </c>
      <c r="B1445" t="s">
        <v>63</v>
      </c>
      <c r="C1445" t="s">
        <v>64</v>
      </c>
      <c r="D1445">
        <v>205</v>
      </c>
      <c r="E1445" t="s">
        <v>61</v>
      </c>
      <c r="F1445">
        <v>1000</v>
      </c>
      <c r="G1445">
        <v>0.38900000000000001</v>
      </c>
      <c r="H1445">
        <v>0.69352870329986904</v>
      </c>
      <c r="I1445" t="s">
        <v>11</v>
      </c>
      <c r="K1445" s="2" t="e">
        <f>_xlfn.FLOOR.MATH(LOG(Table1[[#This Row],[N_NODES]],Table1[[#This Row],[N_COMPONENTS]]+3))</f>
        <v>#VALUE!</v>
      </c>
      <c r="L1445" t="s">
        <v>60</v>
      </c>
      <c r="M1445" t="s">
        <v>62</v>
      </c>
    </row>
    <row r="1446" spans="1:13" x14ac:dyDescent="0.25">
      <c r="A1446">
        <v>224</v>
      </c>
      <c r="B1446" t="s">
        <v>63</v>
      </c>
      <c r="C1446" t="s">
        <v>64</v>
      </c>
      <c r="D1446">
        <v>205</v>
      </c>
      <c r="E1446" t="s">
        <v>61</v>
      </c>
      <c r="F1446">
        <v>500</v>
      </c>
      <c r="G1446">
        <v>0.35899999999999999</v>
      </c>
      <c r="H1446">
        <v>0.65988680332427696</v>
      </c>
      <c r="I1446" t="s">
        <v>10</v>
      </c>
      <c r="J1446" t="b">
        <f t="shared" ref="J1446:J1481" si="653">H1446&gt;H1447</f>
        <v>0</v>
      </c>
      <c r="K1446" s="2" t="e">
        <f>_xlfn.FLOOR.MATH(LOG(Table1[[#This Row],[N_NODES]],Table1[[#This Row],[N_COMPONENTS]]+3))</f>
        <v>#VALUE!</v>
      </c>
      <c r="L1446" t="s">
        <v>60</v>
      </c>
      <c r="M1446" t="s">
        <v>62</v>
      </c>
    </row>
    <row r="1447" spans="1:13" x14ac:dyDescent="0.25">
      <c r="A1447">
        <v>225</v>
      </c>
      <c r="B1447" t="s">
        <v>63</v>
      </c>
      <c r="C1447" t="s">
        <v>64</v>
      </c>
      <c r="D1447">
        <v>205</v>
      </c>
      <c r="E1447" t="s">
        <v>61</v>
      </c>
      <c r="F1447">
        <v>500</v>
      </c>
      <c r="G1447">
        <v>0.38500000000000001</v>
      </c>
      <c r="H1447">
        <v>0.69160107874951404</v>
      </c>
      <c r="I1447" t="s">
        <v>11</v>
      </c>
      <c r="K1447" s="2" t="e">
        <f>_xlfn.FLOOR.MATH(LOG(Table1[[#This Row],[N_NODES]],Table1[[#This Row],[N_COMPONENTS]]+3))</f>
        <v>#VALUE!</v>
      </c>
      <c r="L1447" t="s">
        <v>60</v>
      </c>
      <c r="M1447" t="s">
        <v>62</v>
      </c>
    </row>
    <row r="1448" spans="1:13" x14ac:dyDescent="0.25">
      <c r="A1448">
        <v>226</v>
      </c>
      <c r="B1448" t="s">
        <v>63</v>
      </c>
      <c r="C1448" t="s">
        <v>64</v>
      </c>
      <c r="D1448">
        <v>205</v>
      </c>
      <c r="E1448" t="s">
        <v>61</v>
      </c>
      <c r="F1448">
        <v>200</v>
      </c>
      <c r="G1448">
        <v>0.37</v>
      </c>
      <c r="H1448">
        <v>0.68297628431611801</v>
      </c>
      <c r="I1448" t="s">
        <v>10</v>
      </c>
      <c r="J1448" t="b">
        <f t="shared" ref="J1448:J1481" si="654">H1448&gt;H1449</f>
        <v>0</v>
      </c>
      <c r="K1448" s="2" t="e">
        <f>_xlfn.FLOOR.MATH(LOG(Table1[[#This Row],[N_NODES]],Table1[[#This Row],[N_COMPONENTS]]+3))</f>
        <v>#VALUE!</v>
      </c>
      <c r="L1448" t="s">
        <v>60</v>
      </c>
      <c r="M1448" t="s">
        <v>62</v>
      </c>
    </row>
    <row r="1449" spans="1:13" x14ac:dyDescent="0.25">
      <c r="A1449">
        <v>227</v>
      </c>
      <c r="B1449" t="s">
        <v>63</v>
      </c>
      <c r="C1449" t="s">
        <v>64</v>
      </c>
      <c r="D1449">
        <v>205</v>
      </c>
      <c r="E1449" t="s">
        <v>61</v>
      </c>
      <c r="F1449">
        <v>200</v>
      </c>
      <c r="G1449">
        <v>0.38350000000000001</v>
      </c>
      <c r="H1449">
        <v>0.69076580812183097</v>
      </c>
      <c r="I1449" t="s">
        <v>11</v>
      </c>
      <c r="K1449" s="2" t="e">
        <f>_xlfn.FLOOR.MATH(LOG(Table1[[#This Row],[N_NODES]],Table1[[#This Row],[N_COMPONENTS]]+3))</f>
        <v>#VALUE!</v>
      </c>
      <c r="L1449" t="s">
        <v>60</v>
      </c>
      <c r="M1449" t="s">
        <v>62</v>
      </c>
    </row>
    <row r="1450" spans="1:13" x14ac:dyDescent="0.25">
      <c r="A1450">
        <v>228</v>
      </c>
      <c r="B1450" t="s">
        <v>63</v>
      </c>
      <c r="C1450" t="s">
        <v>64</v>
      </c>
      <c r="D1450">
        <v>205</v>
      </c>
      <c r="E1450" t="s">
        <v>61</v>
      </c>
      <c r="F1450">
        <v>100</v>
      </c>
      <c r="G1450">
        <v>0.3695</v>
      </c>
      <c r="H1450">
        <v>0.66177841620685096</v>
      </c>
      <c r="I1450" t="s">
        <v>10</v>
      </c>
      <c r="J1450" t="b">
        <f t="shared" ref="J1450:J1481" si="655">H1450&gt;H1451</f>
        <v>0</v>
      </c>
      <c r="K1450" s="2" t="e">
        <f>_xlfn.FLOOR.MATH(LOG(Table1[[#This Row],[N_NODES]],Table1[[#This Row],[N_COMPONENTS]]+3))</f>
        <v>#VALUE!</v>
      </c>
      <c r="L1450" t="s">
        <v>60</v>
      </c>
      <c r="M1450" t="s">
        <v>62</v>
      </c>
    </row>
    <row r="1451" spans="1:13" x14ac:dyDescent="0.25">
      <c r="A1451">
        <v>229</v>
      </c>
      <c r="B1451" t="s">
        <v>63</v>
      </c>
      <c r="C1451" t="s">
        <v>64</v>
      </c>
      <c r="D1451">
        <v>205</v>
      </c>
      <c r="E1451" t="s">
        <v>61</v>
      </c>
      <c r="F1451">
        <v>100</v>
      </c>
      <c r="G1451">
        <v>0.38150000000000001</v>
      </c>
      <c r="H1451">
        <v>0.68732269255238698</v>
      </c>
      <c r="I1451" t="s">
        <v>11</v>
      </c>
      <c r="K1451" s="2" t="e">
        <f>_xlfn.FLOOR.MATH(LOG(Table1[[#This Row],[N_NODES]],Table1[[#This Row],[N_COMPONENTS]]+3))</f>
        <v>#VALUE!</v>
      </c>
      <c r="L1451" t="s">
        <v>60</v>
      </c>
      <c r="M1451" t="s">
        <v>62</v>
      </c>
    </row>
    <row r="1452" spans="1:13" x14ac:dyDescent="0.25">
      <c r="A1452">
        <v>230</v>
      </c>
      <c r="B1452" t="s">
        <v>63</v>
      </c>
      <c r="C1452" t="s">
        <v>64</v>
      </c>
      <c r="D1452">
        <v>205</v>
      </c>
      <c r="E1452" t="s">
        <v>61</v>
      </c>
      <c r="F1452">
        <v>50</v>
      </c>
      <c r="G1452">
        <v>0.30099999999999999</v>
      </c>
      <c r="H1452">
        <v>0.61314866016589298</v>
      </c>
      <c r="I1452" t="s">
        <v>10</v>
      </c>
      <c r="J1452" t="b">
        <f t="shared" ref="J1452:J1481" si="656">H1452&gt;H1453</f>
        <v>0</v>
      </c>
      <c r="K1452" s="2" t="e">
        <f>_xlfn.FLOOR.MATH(LOG(Table1[[#This Row],[N_NODES]],Table1[[#This Row],[N_COMPONENTS]]+3))</f>
        <v>#VALUE!</v>
      </c>
      <c r="L1452" t="s">
        <v>60</v>
      </c>
      <c r="M1452" t="s">
        <v>62</v>
      </c>
    </row>
    <row r="1453" spans="1:13" x14ac:dyDescent="0.25">
      <c r="A1453">
        <v>231</v>
      </c>
      <c r="B1453" t="s">
        <v>63</v>
      </c>
      <c r="C1453" t="s">
        <v>64</v>
      </c>
      <c r="D1453">
        <v>205</v>
      </c>
      <c r="E1453" t="s">
        <v>61</v>
      </c>
      <c r="F1453">
        <v>50</v>
      </c>
      <c r="G1453">
        <v>0.38100000000000001</v>
      </c>
      <c r="H1453">
        <v>0.66884370536053595</v>
      </c>
      <c r="I1453" t="s">
        <v>11</v>
      </c>
      <c r="K1453" s="2" t="e">
        <f>_xlfn.FLOOR.MATH(LOG(Table1[[#This Row],[N_NODES]],Table1[[#This Row],[N_COMPONENTS]]+3))</f>
        <v>#VALUE!</v>
      </c>
      <c r="L1453" t="s">
        <v>60</v>
      </c>
      <c r="M1453" t="s">
        <v>62</v>
      </c>
    </row>
    <row r="1454" spans="1:13" x14ac:dyDescent="0.25">
      <c r="A1454">
        <v>232</v>
      </c>
      <c r="B1454" t="s">
        <v>63</v>
      </c>
      <c r="C1454" t="s">
        <v>64</v>
      </c>
      <c r="D1454">
        <v>205</v>
      </c>
      <c r="E1454" t="s">
        <v>61</v>
      </c>
      <c r="F1454">
        <v>25</v>
      </c>
      <c r="G1454">
        <v>0.42049999999999998</v>
      </c>
      <c r="H1454">
        <v>0.59044930557500597</v>
      </c>
      <c r="I1454" t="s">
        <v>10</v>
      </c>
      <c r="J1454" t="b">
        <f t="shared" ref="J1454:J1481" si="657">H1454&gt;H1455</f>
        <v>0</v>
      </c>
      <c r="K1454" s="2" t="e">
        <f>_xlfn.FLOOR.MATH(LOG(Table1[[#This Row],[N_NODES]],Table1[[#This Row],[N_COMPONENTS]]+3))</f>
        <v>#VALUE!</v>
      </c>
      <c r="L1454" t="s">
        <v>60</v>
      </c>
      <c r="M1454" t="s">
        <v>62</v>
      </c>
    </row>
    <row r="1455" spans="1:13" x14ac:dyDescent="0.25">
      <c r="A1455">
        <v>233</v>
      </c>
      <c r="B1455" t="s">
        <v>63</v>
      </c>
      <c r="C1455" t="s">
        <v>64</v>
      </c>
      <c r="D1455">
        <v>205</v>
      </c>
      <c r="E1455" t="s">
        <v>61</v>
      </c>
      <c r="F1455">
        <v>25</v>
      </c>
      <c r="G1455">
        <v>0.39400000000000002</v>
      </c>
      <c r="H1455">
        <v>0.63325817564890996</v>
      </c>
      <c r="I1455" t="s">
        <v>11</v>
      </c>
      <c r="K1455" s="2" t="e">
        <f>_xlfn.FLOOR.MATH(LOG(Table1[[#This Row],[N_NODES]],Table1[[#This Row],[N_COMPONENTS]]+3))</f>
        <v>#VALUE!</v>
      </c>
      <c r="L1455" t="s">
        <v>60</v>
      </c>
      <c r="M1455" t="s">
        <v>62</v>
      </c>
    </row>
    <row r="1456" spans="1:13" x14ac:dyDescent="0.25">
      <c r="A1456">
        <v>234</v>
      </c>
      <c r="B1456" t="s">
        <v>63</v>
      </c>
      <c r="C1456" t="s">
        <v>64</v>
      </c>
      <c r="D1456">
        <v>5</v>
      </c>
      <c r="E1456" t="s">
        <v>61</v>
      </c>
      <c r="F1456">
        <v>6000</v>
      </c>
      <c r="G1456">
        <v>0.379</v>
      </c>
      <c r="H1456">
        <v>0.69119094586646002</v>
      </c>
      <c r="I1456" t="s">
        <v>10</v>
      </c>
      <c r="J1456" t="b">
        <f t="shared" ref="J1456:J1481" si="658">H1456&gt;H1457</f>
        <v>0</v>
      </c>
      <c r="K1456" s="2" t="e">
        <f>_xlfn.FLOOR.MATH(LOG(Table1[[#This Row],[N_NODES]],Table1[[#This Row],[N_COMPONENTS]]+3))</f>
        <v>#VALUE!</v>
      </c>
      <c r="L1456" t="s">
        <v>60</v>
      </c>
      <c r="M1456" t="s">
        <v>62</v>
      </c>
    </row>
    <row r="1457" spans="1:13" x14ac:dyDescent="0.25">
      <c r="A1457">
        <v>235</v>
      </c>
      <c r="B1457" t="s">
        <v>63</v>
      </c>
      <c r="C1457" t="s">
        <v>64</v>
      </c>
      <c r="D1457">
        <v>5</v>
      </c>
      <c r="E1457" t="s">
        <v>61</v>
      </c>
      <c r="F1457">
        <v>6000</v>
      </c>
      <c r="G1457">
        <v>0.38</v>
      </c>
      <c r="H1457">
        <v>0.69222428066693598</v>
      </c>
      <c r="I1457" t="s">
        <v>11</v>
      </c>
      <c r="K1457" s="2" t="e">
        <f>_xlfn.FLOOR.MATH(LOG(Table1[[#This Row],[N_NODES]],Table1[[#This Row],[N_COMPONENTS]]+3))</f>
        <v>#VALUE!</v>
      </c>
      <c r="L1457" t="s">
        <v>60</v>
      </c>
      <c r="M1457" t="s">
        <v>62</v>
      </c>
    </row>
    <row r="1458" spans="1:13" x14ac:dyDescent="0.25">
      <c r="A1458">
        <v>236</v>
      </c>
      <c r="B1458" t="s">
        <v>63</v>
      </c>
      <c r="C1458" t="s">
        <v>64</v>
      </c>
      <c r="D1458">
        <v>5</v>
      </c>
      <c r="E1458" t="s">
        <v>61</v>
      </c>
      <c r="F1458">
        <v>4000</v>
      </c>
      <c r="G1458">
        <v>0.379</v>
      </c>
      <c r="H1458">
        <v>0.69185816204450201</v>
      </c>
      <c r="I1458" t="s">
        <v>10</v>
      </c>
      <c r="J1458" t="b">
        <f t="shared" ref="J1458:J1481" si="659">H1458&gt;H1459</f>
        <v>1</v>
      </c>
      <c r="K1458" s="2" t="e">
        <f>_xlfn.FLOOR.MATH(LOG(Table1[[#This Row],[N_NODES]],Table1[[#This Row],[N_COMPONENTS]]+3))</f>
        <v>#VALUE!</v>
      </c>
      <c r="L1458" t="s">
        <v>60</v>
      </c>
      <c r="M1458" t="s">
        <v>62</v>
      </c>
    </row>
    <row r="1459" spans="1:13" x14ac:dyDescent="0.25">
      <c r="A1459">
        <v>237</v>
      </c>
      <c r="B1459" t="s">
        <v>63</v>
      </c>
      <c r="C1459" t="s">
        <v>64</v>
      </c>
      <c r="D1459">
        <v>5</v>
      </c>
      <c r="E1459" t="s">
        <v>61</v>
      </c>
      <c r="F1459">
        <v>4000</v>
      </c>
      <c r="G1459">
        <v>0.38500000000000001</v>
      </c>
      <c r="H1459">
        <v>0.69094886743304795</v>
      </c>
      <c r="I1459" t="s">
        <v>11</v>
      </c>
      <c r="K1459" s="2" t="e">
        <f>_xlfn.FLOOR.MATH(LOG(Table1[[#This Row],[N_NODES]],Table1[[#This Row],[N_COMPONENTS]]+3))</f>
        <v>#VALUE!</v>
      </c>
      <c r="L1459" t="s">
        <v>60</v>
      </c>
      <c r="M1459" t="s">
        <v>62</v>
      </c>
    </row>
    <row r="1460" spans="1:13" x14ac:dyDescent="0.25">
      <c r="A1460">
        <v>238</v>
      </c>
      <c r="B1460" t="s">
        <v>63</v>
      </c>
      <c r="C1460" t="s">
        <v>64</v>
      </c>
      <c r="D1460">
        <v>5</v>
      </c>
      <c r="E1460" t="s">
        <v>61</v>
      </c>
      <c r="F1460">
        <v>3000</v>
      </c>
      <c r="G1460">
        <v>0.40050000000000002</v>
      </c>
      <c r="H1460">
        <v>0.68810594632660904</v>
      </c>
      <c r="I1460" t="s">
        <v>10</v>
      </c>
      <c r="J1460" t="b">
        <f t="shared" ref="J1460:J1481" si="660">H1460&gt;H1461</f>
        <v>0</v>
      </c>
      <c r="K1460" s="2" t="e">
        <f>_xlfn.FLOOR.MATH(LOG(Table1[[#This Row],[N_NODES]],Table1[[#This Row],[N_COMPONENTS]]+3))</f>
        <v>#VALUE!</v>
      </c>
      <c r="L1460" t="s">
        <v>60</v>
      </c>
      <c r="M1460" t="s">
        <v>62</v>
      </c>
    </row>
    <row r="1461" spans="1:13" x14ac:dyDescent="0.25">
      <c r="A1461">
        <v>239</v>
      </c>
      <c r="B1461" t="s">
        <v>63</v>
      </c>
      <c r="C1461" t="s">
        <v>64</v>
      </c>
      <c r="D1461">
        <v>5</v>
      </c>
      <c r="E1461" t="s">
        <v>61</v>
      </c>
      <c r="F1461">
        <v>3000</v>
      </c>
      <c r="G1461">
        <v>0.38500000000000001</v>
      </c>
      <c r="H1461">
        <v>0.68906425681920902</v>
      </c>
      <c r="I1461" t="s">
        <v>11</v>
      </c>
      <c r="K1461" s="2" t="e">
        <f>_xlfn.FLOOR.MATH(LOG(Table1[[#This Row],[N_NODES]],Table1[[#This Row],[N_COMPONENTS]]+3))</f>
        <v>#VALUE!</v>
      </c>
      <c r="L1461" t="s">
        <v>60</v>
      </c>
      <c r="M1461" t="s">
        <v>62</v>
      </c>
    </row>
    <row r="1462" spans="1:13" x14ac:dyDescent="0.25">
      <c r="A1462">
        <v>240</v>
      </c>
      <c r="B1462" t="s">
        <v>63</v>
      </c>
      <c r="C1462" t="s">
        <v>64</v>
      </c>
      <c r="D1462">
        <v>5</v>
      </c>
      <c r="E1462" t="s">
        <v>61</v>
      </c>
      <c r="F1462">
        <v>2500</v>
      </c>
      <c r="G1462">
        <v>0.35199999999999998</v>
      </c>
      <c r="H1462">
        <v>0.66274472929229</v>
      </c>
      <c r="I1462" t="s">
        <v>10</v>
      </c>
      <c r="J1462" t="b">
        <f t="shared" ref="J1462:J1481" si="661">H1462&gt;H1463</f>
        <v>0</v>
      </c>
      <c r="K1462" s="2" t="e">
        <f>_xlfn.FLOOR.MATH(LOG(Table1[[#This Row],[N_NODES]],Table1[[#This Row],[N_COMPONENTS]]+3))</f>
        <v>#VALUE!</v>
      </c>
      <c r="L1462" t="s">
        <v>60</v>
      </c>
      <c r="M1462" t="s">
        <v>62</v>
      </c>
    </row>
    <row r="1463" spans="1:13" x14ac:dyDescent="0.25">
      <c r="A1463">
        <v>241</v>
      </c>
      <c r="B1463" t="s">
        <v>63</v>
      </c>
      <c r="C1463" t="s">
        <v>64</v>
      </c>
      <c r="D1463">
        <v>5</v>
      </c>
      <c r="E1463" t="s">
        <v>61</v>
      </c>
      <c r="F1463">
        <v>2500</v>
      </c>
      <c r="G1463">
        <v>0.38400000000000001</v>
      </c>
      <c r="H1463">
        <v>0.68787587178245702</v>
      </c>
      <c r="I1463" t="s">
        <v>11</v>
      </c>
      <c r="K1463" s="2" t="e">
        <f>_xlfn.FLOOR.MATH(LOG(Table1[[#This Row],[N_NODES]],Table1[[#This Row],[N_COMPONENTS]]+3))</f>
        <v>#VALUE!</v>
      </c>
      <c r="L1463" t="s">
        <v>60</v>
      </c>
      <c r="M1463" t="s">
        <v>62</v>
      </c>
    </row>
    <row r="1464" spans="1:13" x14ac:dyDescent="0.25">
      <c r="A1464">
        <v>242</v>
      </c>
      <c r="B1464" t="s">
        <v>63</v>
      </c>
      <c r="C1464" t="s">
        <v>64</v>
      </c>
      <c r="D1464">
        <v>5</v>
      </c>
      <c r="E1464" t="s">
        <v>61</v>
      </c>
      <c r="F1464">
        <v>2000</v>
      </c>
      <c r="G1464">
        <v>0.35399999999999998</v>
      </c>
      <c r="H1464">
        <v>0.66801943829800803</v>
      </c>
      <c r="I1464" t="s">
        <v>10</v>
      </c>
      <c r="J1464" t="b">
        <f t="shared" ref="J1464:J1481" si="662">H1464&gt;H1465</f>
        <v>0</v>
      </c>
      <c r="K1464" s="2" t="e">
        <f>_xlfn.FLOOR.MATH(LOG(Table1[[#This Row],[N_NODES]],Table1[[#This Row],[N_COMPONENTS]]+3))</f>
        <v>#VALUE!</v>
      </c>
      <c r="L1464" t="s">
        <v>60</v>
      </c>
      <c r="M1464" t="s">
        <v>62</v>
      </c>
    </row>
    <row r="1465" spans="1:13" x14ac:dyDescent="0.25">
      <c r="A1465">
        <v>243</v>
      </c>
      <c r="B1465" t="s">
        <v>63</v>
      </c>
      <c r="C1465" t="s">
        <v>64</v>
      </c>
      <c r="D1465">
        <v>5</v>
      </c>
      <c r="E1465" t="s">
        <v>61</v>
      </c>
      <c r="F1465">
        <v>2000</v>
      </c>
      <c r="G1465">
        <v>0.38100000000000001</v>
      </c>
      <c r="H1465">
        <v>0.68707061087792398</v>
      </c>
      <c r="I1465" t="s">
        <v>11</v>
      </c>
      <c r="K1465" s="2" t="e">
        <f>_xlfn.FLOOR.MATH(LOG(Table1[[#This Row],[N_NODES]],Table1[[#This Row],[N_COMPONENTS]]+3))</f>
        <v>#VALUE!</v>
      </c>
      <c r="L1465" t="s">
        <v>60</v>
      </c>
      <c r="M1465" t="s">
        <v>62</v>
      </c>
    </row>
    <row r="1466" spans="1:13" x14ac:dyDescent="0.25">
      <c r="A1466">
        <v>244</v>
      </c>
      <c r="B1466" t="s">
        <v>63</v>
      </c>
      <c r="C1466" t="s">
        <v>64</v>
      </c>
      <c r="D1466">
        <v>5</v>
      </c>
      <c r="E1466" t="s">
        <v>61</v>
      </c>
      <c r="F1466">
        <v>1500</v>
      </c>
      <c r="G1466">
        <v>0.39200000000000002</v>
      </c>
      <c r="H1466">
        <v>0.68262917185167904</v>
      </c>
      <c r="I1466" t="s">
        <v>10</v>
      </c>
      <c r="J1466" t="b">
        <f t="shared" ref="J1466:J1481" si="663">H1466&gt;H1467</f>
        <v>0</v>
      </c>
      <c r="K1466" s="2" t="e">
        <f>_xlfn.FLOOR.MATH(LOG(Table1[[#This Row],[N_NODES]],Table1[[#This Row],[N_COMPONENTS]]+3))</f>
        <v>#VALUE!</v>
      </c>
      <c r="L1466" t="s">
        <v>60</v>
      </c>
      <c r="M1466" t="s">
        <v>62</v>
      </c>
    </row>
    <row r="1467" spans="1:13" x14ac:dyDescent="0.25">
      <c r="A1467">
        <v>245</v>
      </c>
      <c r="B1467" t="s">
        <v>63</v>
      </c>
      <c r="C1467" t="s">
        <v>64</v>
      </c>
      <c r="D1467">
        <v>5</v>
      </c>
      <c r="E1467" t="s">
        <v>61</v>
      </c>
      <c r="F1467">
        <v>1500</v>
      </c>
      <c r="G1467">
        <v>0.38200000000000001</v>
      </c>
      <c r="H1467">
        <v>0.68719365074284</v>
      </c>
      <c r="I1467" t="s">
        <v>11</v>
      </c>
      <c r="K1467" s="2" t="e">
        <f>_xlfn.FLOOR.MATH(LOG(Table1[[#This Row],[N_NODES]],Table1[[#This Row],[N_COMPONENTS]]+3))</f>
        <v>#VALUE!</v>
      </c>
      <c r="L1467" t="s">
        <v>60</v>
      </c>
      <c r="M1467" t="s">
        <v>62</v>
      </c>
    </row>
    <row r="1468" spans="1:13" x14ac:dyDescent="0.25">
      <c r="A1468">
        <v>246</v>
      </c>
      <c r="B1468" t="s">
        <v>63</v>
      </c>
      <c r="C1468" t="s">
        <v>64</v>
      </c>
      <c r="D1468">
        <v>5</v>
      </c>
      <c r="E1468" t="s">
        <v>61</v>
      </c>
      <c r="F1468">
        <v>1250</v>
      </c>
      <c r="G1468">
        <v>0.38700000000000001</v>
      </c>
      <c r="H1468">
        <v>0.66846558284884305</v>
      </c>
      <c r="I1468" t="s">
        <v>10</v>
      </c>
      <c r="J1468" t="b">
        <f t="shared" ref="J1468:J1481" si="664">H1468&gt;H1469</f>
        <v>0</v>
      </c>
      <c r="K1468" s="2" t="e">
        <f>_xlfn.FLOOR.MATH(LOG(Table1[[#This Row],[N_NODES]],Table1[[#This Row],[N_COMPONENTS]]+3))</f>
        <v>#VALUE!</v>
      </c>
      <c r="L1468" t="s">
        <v>60</v>
      </c>
      <c r="M1468" t="s">
        <v>62</v>
      </c>
    </row>
    <row r="1469" spans="1:13" x14ac:dyDescent="0.25">
      <c r="A1469">
        <v>247</v>
      </c>
      <c r="B1469" t="s">
        <v>63</v>
      </c>
      <c r="C1469" t="s">
        <v>64</v>
      </c>
      <c r="D1469">
        <v>5</v>
      </c>
      <c r="E1469" t="s">
        <v>61</v>
      </c>
      <c r="F1469">
        <v>1250</v>
      </c>
      <c r="G1469">
        <v>0.38300000000000001</v>
      </c>
      <c r="H1469">
        <v>0.68752975964212404</v>
      </c>
      <c r="I1469" t="s">
        <v>11</v>
      </c>
      <c r="K1469" s="2" t="e">
        <f>_xlfn.FLOOR.MATH(LOG(Table1[[#This Row],[N_NODES]],Table1[[#This Row],[N_COMPONENTS]]+3))</f>
        <v>#VALUE!</v>
      </c>
      <c r="L1469" t="s">
        <v>60</v>
      </c>
      <c r="M1469" t="s">
        <v>62</v>
      </c>
    </row>
    <row r="1470" spans="1:13" x14ac:dyDescent="0.25">
      <c r="A1470">
        <v>248</v>
      </c>
      <c r="B1470" t="s">
        <v>63</v>
      </c>
      <c r="C1470" t="s">
        <v>64</v>
      </c>
      <c r="D1470">
        <v>5</v>
      </c>
      <c r="E1470" t="s">
        <v>61</v>
      </c>
      <c r="F1470">
        <v>1000</v>
      </c>
      <c r="G1470">
        <v>0.38700000000000001</v>
      </c>
      <c r="H1470">
        <v>0.67989828704500199</v>
      </c>
      <c r="I1470" t="s">
        <v>10</v>
      </c>
      <c r="J1470" t="b">
        <f t="shared" ref="J1470:J1481" si="665">H1470&gt;H1471</f>
        <v>0</v>
      </c>
      <c r="K1470" s="2" t="e">
        <f>_xlfn.FLOOR.MATH(LOG(Table1[[#This Row],[N_NODES]],Table1[[#This Row],[N_COMPONENTS]]+3))</f>
        <v>#VALUE!</v>
      </c>
      <c r="L1470" t="s">
        <v>60</v>
      </c>
      <c r="M1470" t="s">
        <v>62</v>
      </c>
    </row>
    <row r="1471" spans="1:13" x14ac:dyDescent="0.25">
      <c r="A1471">
        <v>249</v>
      </c>
      <c r="B1471" t="s">
        <v>63</v>
      </c>
      <c r="C1471" t="s">
        <v>64</v>
      </c>
      <c r="D1471">
        <v>5</v>
      </c>
      <c r="E1471" t="s">
        <v>61</v>
      </c>
      <c r="F1471">
        <v>1000</v>
      </c>
      <c r="G1471">
        <v>0.38900000000000001</v>
      </c>
      <c r="H1471">
        <v>0.68704860374761401</v>
      </c>
      <c r="I1471" t="s">
        <v>11</v>
      </c>
      <c r="K1471" s="2" t="e">
        <f>_xlfn.FLOOR.MATH(LOG(Table1[[#This Row],[N_NODES]],Table1[[#This Row],[N_COMPONENTS]]+3))</f>
        <v>#VALUE!</v>
      </c>
      <c r="L1471" t="s">
        <v>60</v>
      </c>
      <c r="M1471" t="s">
        <v>62</v>
      </c>
    </row>
    <row r="1472" spans="1:13" x14ac:dyDescent="0.25">
      <c r="A1472">
        <v>250</v>
      </c>
      <c r="B1472" t="s">
        <v>63</v>
      </c>
      <c r="C1472" t="s">
        <v>64</v>
      </c>
      <c r="D1472">
        <v>5</v>
      </c>
      <c r="E1472" t="s">
        <v>61</v>
      </c>
      <c r="F1472">
        <v>500</v>
      </c>
      <c r="G1472">
        <v>0.34100000000000003</v>
      </c>
      <c r="H1472">
        <v>0.627846422240806</v>
      </c>
      <c r="I1472" t="s">
        <v>10</v>
      </c>
      <c r="J1472" t="b">
        <f t="shared" ref="J1472:J1481" si="666">H1472&gt;H1473</f>
        <v>0</v>
      </c>
      <c r="K1472" s="2" t="e">
        <f>_xlfn.FLOOR.MATH(LOG(Table1[[#This Row],[N_NODES]],Table1[[#This Row],[N_COMPONENTS]]+3))</f>
        <v>#VALUE!</v>
      </c>
      <c r="L1472" t="s">
        <v>60</v>
      </c>
      <c r="M1472" t="s">
        <v>62</v>
      </c>
    </row>
    <row r="1473" spans="1:13" x14ac:dyDescent="0.25">
      <c r="A1473">
        <v>251</v>
      </c>
      <c r="B1473" t="s">
        <v>63</v>
      </c>
      <c r="C1473" t="s">
        <v>64</v>
      </c>
      <c r="D1473">
        <v>5</v>
      </c>
      <c r="E1473" t="s">
        <v>61</v>
      </c>
      <c r="F1473">
        <v>500</v>
      </c>
      <c r="G1473">
        <v>0.38600000000000001</v>
      </c>
      <c r="H1473">
        <v>0.69237432928268705</v>
      </c>
      <c r="I1473" t="s">
        <v>11</v>
      </c>
      <c r="K1473" s="2" t="e">
        <f>_xlfn.FLOOR.MATH(LOG(Table1[[#This Row],[N_NODES]],Table1[[#This Row],[N_COMPONENTS]]+3))</f>
        <v>#VALUE!</v>
      </c>
      <c r="L1473" t="s">
        <v>60</v>
      </c>
      <c r="M1473" t="s">
        <v>62</v>
      </c>
    </row>
    <row r="1474" spans="1:13" x14ac:dyDescent="0.25">
      <c r="A1474">
        <v>252</v>
      </c>
      <c r="B1474" t="s">
        <v>63</v>
      </c>
      <c r="C1474" t="s">
        <v>64</v>
      </c>
      <c r="D1474">
        <v>5</v>
      </c>
      <c r="E1474" t="s">
        <v>61</v>
      </c>
      <c r="F1474">
        <v>200</v>
      </c>
      <c r="G1474">
        <v>0.27650000000000002</v>
      </c>
      <c r="H1474">
        <v>0.61606860622841797</v>
      </c>
      <c r="I1474" t="s">
        <v>10</v>
      </c>
      <c r="J1474" t="b">
        <f t="shared" ref="J1474:J1481" si="667">H1474&gt;H1475</f>
        <v>0</v>
      </c>
      <c r="K1474" s="2" t="e">
        <f>_xlfn.FLOOR.MATH(LOG(Table1[[#This Row],[N_NODES]],Table1[[#This Row],[N_COMPONENTS]]+3))</f>
        <v>#VALUE!</v>
      </c>
      <c r="L1474" t="s">
        <v>60</v>
      </c>
      <c r="M1474" t="s">
        <v>62</v>
      </c>
    </row>
    <row r="1475" spans="1:13" x14ac:dyDescent="0.25">
      <c r="A1475">
        <v>253</v>
      </c>
      <c r="B1475" t="s">
        <v>63</v>
      </c>
      <c r="C1475" t="s">
        <v>64</v>
      </c>
      <c r="D1475">
        <v>5</v>
      </c>
      <c r="E1475" t="s">
        <v>61</v>
      </c>
      <c r="F1475">
        <v>200</v>
      </c>
      <c r="G1475">
        <v>0.36349999999999999</v>
      </c>
      <c r="H1475">
        <v>0.67755952928748897</v>
      </c>
      <c r="I1475" t="s">
        <v>11</v>
      </c>
      <c r="K1475" s="2" t="e">
        <f>_xlfn.FLOOR.MATH(LOG(Table1[[#This Row],[N_NODES]],Table1[[#This Row],[N_COMPONENTS]]+3))</f>
        <v>#VALUE!</v>
      </c>
      <c r="L1475" t="s">
        <v>60</v>
      </c>
      <c r="M1475" t="s">
        <v>62</v>
      </c>
    </row>
    <row r="1476" spans="1:13" x14ac:dyDescent="0.25">
      <c r="A1476">
        <v>254</v>
      </c>
      <c r="B1476" t="s">
        <v>63</v>
      </c>
      <c r="C1476" t="s">
        <v>64</v>
      </c>
      <c r="D1476">
        <v>5</v>
      </c>
      <c r="E1476" t="s">
        <v>61</v>
      </c>
      <c r="F1476">
        <v>100</v>
      </c>
      <c r="G1476">
        <v>0.27350000000000002</v>
      </c>
      <c r="H1476">
        <v>0.605668236508628</v>
      </c>
      <c r="I1476" t="s">
        <v>10</v>
      </c>
      <c r="J1476" t="b">
        <f t="shared" ref="J1476:J1481" si="668">H1476&gt;H1477</f>
        <v>0</v>
      </c>
      <c r="K1476" s="2" t="e">
        <f>_xlfn.FLOOR.MATH(LOG(Table1[[#This Row],[N_NODES]],Table1[[#This Row],[N_COMPONENTS]]+3))</f>
        <v>#VALUE!</v>
      </c>
      <c r="L1476" t="s">
        <v>60</v>
      </c>
      <c r="M1476" t="s">
        <v>62</v>
      </c>
    </row>
    <row r="1477" spans="1:13" x14ac:dyDescent="0.25">
      <c r="A1477">
        <v>255</v>
      </c>
      <c r="B1477" t="s">
        <v>63</v>
      </c>
      <c r="C1477" t="s">
        <v>64</v>
      </c>
      <c r="D1477">
        <v>5</v>
      </c>
      <c r="E1477" t="s">
        <v>61</v>
      </c>
      <c r="F1477">
        <v>100</v>
      </c>
      <c r="G1477">
        <v>0.34949999999999998</v>
      </c>
      <c r="H1477">
        <v>0.65022067149756502</v>
      </c>
      <c r="I1477" t="s">
        <v>11</v>
      </c>
      <c r="K1477" s="2" t="e">
        <f>_xlfn.FLOOR.MATH(LOG(Table1[[#This Row],[N_NODES]],Table1[[#This Row],[N_COMPONENTS]]+3))</f>
        <v>#VALUE!</v>
      </c>
      <c r="L1477" t="s">
        <v>60</v>
      </c>
      <c r="M1477" t="s">
        <v>62</v>
      </c>
    </row>
    <row r="1478" spans="1:13" x14ac:dyDescent="0.25">
      <c r="A1478">
        <v>256</v>
      </c>
      <c r="B1478" t="s">
        <v>63</v>
      </c>
      <c r="C1478" t="s">
        <v>64</v>
      </c>
      <c r="D1478">
        <v>5</v>
      </c>
      <c r="E1478" t="s">
        <v>61</v>
      </c>
      <c r="F1478">
        <v>50</v>
      </c>
      <c r="G1478">
        <v>0.32700000000000001</v>
      </c>
      <c r="H1478">
        <v>0.61337273276541504</v>
      </c>
      <c r="I1478" t="s">
        <v>10</v>
      </c>
      <c r="J1478" t="b">
        <f t="shared" ref="J1478:J1481" si="669">H1478&gt;H1479</f>
        <v>1</v>
      </c>
      <c r="K1478" s="2" t="e">
        <f>_xlfn.FLOOR.MATH(LOG(Table1[[#This Row],[N_NODES]],Table1[[#This Row],[N_COMPONENTS]]+3))</f>
        <v>#VALUE!</v>
      </c>
      <c r="L1478" t="s">
        <v>60</v>
      </c>
      <c r="M1478" t="s">
        <v>62</v>
      </c>
    </row>
    <row r="1479" spans="1:13" x14ac:dyDescent="0.25">
      <c r="A1479">
        <v>257</v>
      </c>
      <c r="B1479" t="s">
        <v>63</v>
      </c>
      <c r="C1479" t="s">
        <v>64</v>
      </c>
      <c r="D1479">
        <v>5</v>
      </c>
      <c r="E1479" t="s">
        <v>61</v>
      </c>
      <c r="F1479">
        <v>50</v>
      </c>
      <c r="G1479">
        <v>0.36549999999999999</v>
      </c>
      <c r="H1479">
        <v>0.56540419095786998</v>
      </c>
      <c r="I1479" t="s">
        <v>11</v>
      </c>
      <c r="K1479" s="2" t="e">
        <f>_xlfn.FLOOR.MATH(LOG(Table1[[#This Row],[N_NODES]],Table1[[#This Row],[N_COMPONENTS]]+3))</f>
        <v>#VALUE!</v>
      </c>
      <c r="L1479" t="s">
        <v>60</v>
      </c>
      <c r="M1479" t="s">
        <v>62</v>
      </c>
    </row>
    <row r="1480" spans="1:13" x14ac:dyDescent="0.25">
      <c r="A1480">
        <v>258</v>
      </c>
      <c r="B1480" t="s">
        <v>63</v>
      </c>
      <c r="C1480" t="s">
        <v>64</v>
      </c>
      <c r="D1480">
        <v>5</v>
      </c>
      <c r="E1480" t="s">
        <v>61</v>
      </c>
      <c r="F1480">
        <v>25</v>
      </c>
      <c r="G1480">
        <v>0.33050000000000002</v>
      </c>
      <c r="H1480">
        <v>0.50035311440906804</v>
      </c>
      <c r="I1480" t="s">
        <v>10</v>
      </c>
      <c r="J1480" t="b">
        <f t="shared" ref="J1480:J1481" si="670">H1480&gt;H1481</f>
        <v>1</v>
      </c>
      <c r="K1480" s="2" t="e">
        <f>_xlfn.FLOOR.MATH(LOG(Table1[[#This Row],[N_NODES]],Table1[[#This Row],[N_COMPONENTS]]+3))</f>
        <v>#VALUE!</v>
      </c>
      <c r="L1480" t="s">
        <v>60</v>
      </c>
      <c r="M1480" t="s">
        <v>62</v>
      </c>
    </row>
    <row r="1481" spans="1:13" x14ac:dyDescent="0.25">
      <c r="A1481">
        <v>259</v>
      </c>
      <c r="B1481" t="s">
        <v>63</v>
      </c>
      <c r="C1481" t="s">
        <v>64</v>
      </c>
      <c r="D1481">
        <v>5</v>
      </c>
      <c r="E1481" t="s">
        <v>61</v>
      </c>
      <c r="F1481">
        <v>25</v>
      </c>
      <c r="G1481">
        <v>0.312</v>
      </c>
      <c r="H1481">
        <v>0.48858030001720498</v>
      </c>
      <c r="I1481" t="s">
        <v>11</v>
      </c>
      <c r="K1481" s="2" t="e">
        <f>_xlfn.FLOOR.MATH(LOG(Table1[[#This Row],[N_NODES]],Table1[[#This Row],[N_COMPONENTS]]+3))</f>
        <v>#VALUE!</v>
      </c>
      <c r="L1481" t="s">
        <v>60</v>
      </c>
      <c r="M1481" t="s">
        <v>62</v>
      </c>
    </row>
    <row r="1482" spans="1:13" x14ac:dyDescent="0.25">
      <c r="A1482">
        <v>0</v>
      </c>
      <c r="B1482" t="s">
        <v>63</v>
      </c>
      <c r="C1482" t="s">
        <v>59</v>
      </c>
      <c r="D1482">
        <v>15625</v>
      </c>
      <c r="E1482" t="s">
        <v>61</v>
      </c>
      <c r="F1482">
        <v>6000</v>
      </c>
      <c r="G1482">
        <v>0.29849999999999999</v>
      </c>
      <c r="H1482">
        <v>0.85507772291559403</v>
      </c>
      <c r="I1482" t="s">
        <v>10</v>
      </c>
      <c r="J1482" t="b">
        <f>H1482&gt;H1483</f>
        <v>1</v>
      </c>
      <c r="K1482" s="2" t="e">
        <f>_xlfn.FLOOR.MATH(LOG(Table1[[#This Row],[N_NODES]],Table1[[#This Row],[N_COMPONENTS]]+3))</f>
        <v>#VALUE!</v>
      </c>
      <c r="L1482" t="s">
        <v>60</v>
      </c>
      <c r="M1482" t="s">
        <v>62</v>
      </c>
    </row>
    <row r="1483" spans="1:13" x14ac:dyDescent="0.25">
      <c r="A1483">
        <v>1</v>
      </c>
      <c r="B1483" t="s">
        <v>63</v>
      </c>
      <c r="C1483" t="s">
        <v>59</v>
      </c>
      <c r="D1483">
        <v>15625</v>
      </c>
      <c r="E1483" t="s">
        <v>61</v>
      </c>
      <c r="F1483">
        <v>6000</v>
      </c>
      <c r="G1483">
        <v>0.29849999999999999</v>
      </c>
      <c r="H1483">
        <v>0.85505460306227399</v>
      </c>
      <c r="I1483" t="s">
        <v>11</v>
      </c>
      <c r="K1483" s="2" t="e">
        <f>_xlfn.FLOOR.MATH(LOG(Table1[[#This Row],[N_NODES]],Table1[[#This Row],[N_COMPONENTS]]+3))</f>
        <v>#VALUE!</v>
      </c>
      <c r="L1483" t="s">
        <v>60</v>
      </c>
      <c r="M1483" t="s">
        <v>62</v>
      </c>
    </row>
    <row r="1484" spans="1:13" x14ac:dyDescent="0.25">
      <c r="A1484">
        <v>2</v>
      </c>
      <c r="B1484" t="s">
        <v>63</v>
      </c>
      <c r="C1484" t="s">
        <v>59</v>
      </c>
      <c r="D1484">
        <v>15625</v>
      </c>
      <c r="E1484" t="s">
        <v>61</v>
      </c>
      <c r="F1484">
        <v>4000</v>
      </c>
      <c r="G1484">
        <v>0.29799999999999999</v>
      </c>
      <c r="H1484">
        <v>0.85511290530107997</v>
      </c>
      <c r="I1484" t="s">
        <v>10</v>
      </c>
      <c r="J1484" t="b">
        <f t="shared" ref="J1484:J1547" si="671">H1484&gt;H1485</f>
        <v>1</v>
      </c>
      <c r="K1484" s="2" t="e">
        <f>_xlfn.FLOOR.MATH(LOG(Table1[[#This Row],[N_NODES]],Table1[[#This Row],[N_COMPONENTS]]+3))</f>
        <v>#VALUE!</v>
      </c>
      <c r="L1484" t="s">
        <v>60</v>
      </c>
      <c r="M1484" t="s">
        <v>62</v>
      </c>
    </row>
    <row r="1485" spans="1:13" x14ac:dyDescent="0.25">
      <c r="A1485">
        <v>3</v>
      </c>
      <c r="B1485" t="s">
        <v>63</v>
      </c>
      <c r="C1485" t="s">
        <v>59</v>
      </c>
      <c r="D1485">
        <v>15625</v>
      </c>
      <c r="E1485" t="s">
        <v>61</v>
      </c>
      <c r="F1485">
        <v>4000</v>
      </c>
      <c r="G1485">
        <v>0.29849999999999999</v>
      </c>
      <c r="H1485">
        <v>0.85502042588780203</v>
      </c>
      <c r="I1485" t="s">
        <v>11</v>
      </c>
      <c r="K1485" s="2" t="e">
        <f>_xlfn.FLOOR.MATH(LOG(Table1[[#This Row],[N_NODES]],Table1[[#This Row],[N_COMPONENTS]]+3))</f>
        <v>#VALUE!</v>
      </c>
      <c r="L1485" t="s">
        <v>60</v>
      </c>
      <c r="M1485" t="s">
        <v>62</v>
      </c>
    </row>
    <row r="1486" spans="1:13" x14ac:dyDescent="0.25">
      <c r="A1486">
        <v>4</v>
      </c>
      <c r="B1486" t="s">
        <v>63</v>
      </c>
      <c r="C1486" t="s">
        <v>59</v>
      </c>
      <c r="D1486">
        <v>15625</v>
      </c>
      <c r="E1486" t="s">
        <v>61</v>
      </c>
      <c r="F1486">
        <v>3000</v>
      </c>
      <c r="G1486">
        <v>0.29799999999999999</v>
      </c>
      <c r="H1486">
        <v>0.85493699337364903</v>
      </c>
      <c r="I1486" t="s">
        <v>10</v>
      </c>
      <c r="J1486" t="b">
        <f t="shared" ref="J1486:J1549" si="672">H1486&gt;H1487</f>
        <v>0</v>
      </c>
      <c r="K1486" s="2" t="e">
        <f>_xlfn.FLOOR.MATH(LOG(Table1[[#This Row],[N_NODES]],Table1[[#This Row],[N_COMPONENTS]]+3))</f>
        <v>#VALUE!</v>
      </c>
      <c r="L1486" t="s">
        <v>60</v>
      </c>
      <c r="M1486" t="s">
        <v>62</v>
      </c>
    </row>
    <row r="1487" spans="1:13" x14ac:dyDescent="0.25">
      <c r="A1487">
        <v>5</v>
      </c>
      <c r="B1487" t="s">
        <v>63</v>
      </c>
      <c r="C1487" t="s">
        <v>59</v>
      </c>
      <c r="D1487">
        <v>15625</v>
      </c>
      <c r="E1487" t="s">
        <v>61</v>
      </c>
      <c r="F1487">
        <v>3000</v>
      </c>
      <c r="G1487">
        <v>0.29799999999999999</v>
      </c>
      <c r="H1487">
        <v>0.85498524350231497</v>
      </c>
      <c r="I1487" t="s">
        <v>11</v>
      </c>
      <c r="K1487" s="2" t="e">
        <f>_xlfn.FLOOR.MATH(LOG(Table1[[#This Row],[N_NODES]],Table1[[#This Row],[N_COMPONENTS]]+3))</f>
        <v>#VALUE!</v>
      </c>
      <c r="L1487" t="s">
        <v>60</v>
      </c>
      <c r="M1487" t="s">
        <v>62</v>
      </c>
    </row>
    <row r="1488" spans="1:13" x14ac:dyDescent="0.25">
      <c r="A1488">
        <v>6</v>
      </c>
      <c r="B1488" t="s">
        <v>63</v>
      </c>
      <c r="C1488" t="s">
        <v>59</v>
      </c>
      <c r="D1488">
        <v>15625</v>
      </c>
      <c r="E1488" t="s">
        <v>61</v>
      </c>
      <c r="F1488">
        <v>2500</v>
      </c>
      <c r="G1488">
        <v>0.29849999999999999</v>
      </c>
      <c r="H1488">
        <v>0.85494402985074602</v>
      </c>
      <c r="I1488" t="s">
        <v>10</v>
      </c>
      <c r="J1488" t="b">
        <f t="shared" ref="J1488:J1551" si="673">H1488&gt;H1489</f>
        <v>1</v>
      </c>
      <c r="K1488" s="2" t="e">
        <f>_xlfn.FLOOR.MATH(LOG(Table1[[#This Row],[N_NODES]],Table1[[#This Row],[N_COMPONENTS]]+3))</f>
        <v>#VALUE!</v>
      </c>
      <c r="L1488" t="s">
        <v>60</v>
      </c>
      <c r="M1488" t="s">
        <v>62</v>
      </c>
    </row>
    <row r="1489" spans="1:13" x14ac:dyDescent="0.25">
      <c r="A1489">
        <v>7</v>
      </c>
      <c r="B1489" t="s">
        <v>63</v>
      </c>
      <c r="C1489" t="s">
        <v>59</v>
      </c>
      <c r="D1489">
        <v>15625</v>
      </c>
      <c r="E1489" t="s">
        <v>61</v>
      </c>
      <c r="F1489">
        <v>2500</v>
      </c>
      <c r="G1489">
        <v>0.29849999999999999</v>
      </c>
      <c r="H1489">
        <v>0.85492292041945395</v>
      </c>
      <c r="I1489" t="s">
        <v>11</v>
      </c>
      <c r="K1489" s="2" t="e">
        <f>_xlfn.FLOOR.MATH(LOG(Table1[[#This Row],[N_NODES]],Table1[[#This Row],[N_COMPONENTS]]+3))</f>
        <v>#VALUE!</v>
      </c>
      <c r="L1489" t="s">
        <v>60</v>
      </c>
      <c r="M1489" t="s">
        <v>62</v>
      </c>
    </row>
    <row r="1490" spans="1:13" x14ac:dyDescent="0.25">
      <c r="A1490">
        <v>8</v>
      </c>
      <c r="B1490" t="s">
        <v>63</v>
      </c>
      <c r="C1490" t="s">
        <v>59</v>
      </c>
      <c r="D1490">
        <v>15625</v>
      </c>
      <c r="E1490" t="s">
        <v>61</v>
      </c>
      <c r="F1490">
        <v>2000</v>
      </c>
      <c r="G1490">
        <v>0.29849999999999999</v>
      </c>
      <c r="H1490">
        <v>0.85482239931806503</v>
      </c>
      <c r="I1490" t="s">
        <v>10</v>
      </c>
      <c r="J1490" t="b">
        <f t="shared" ref="J1490:J1553" si="674">H1490&gt;H1491</f>
        <v>0</v>
      </c>
      <c r="K1490" s="2" t="e">
        <f>_xlfn.FLOOR.MATH(LOG(Table1[[#This Row],[N_NODES]],Table1[[#This Row],[N_COMPONENTS]]+3))</f>
        <v>#VALUE!</v>
      </c>
      <c r="L1490" t="s">
        <v>60</v>
      </c>
      <c r="M1490" t="s">
        <v>62</v>
      </c>
    </row>
    <row r="1491" spans="1:13" x14ac:dyDescent="0.25">
      <c r="A1491">
        <v>9</v>
      </c>
      <c r="B1491" t="s">
        <v>63</v>
      </c>
      <c r="C1491" t="s">
        <v>59</v>
      </c>
      <c r="D1491">
        <v>15625</v>
      </c>
      <c r="E1491" t="s">
        <v>61</v>
      </c>
      <c r="F1491">
        <v>2000</v>
      </c>
      <c r="G1491">
        <v>0.29899999999999999</v>
      </c>
      <c r="H1491">
        <v>0.854868639024704</v>
      </c>
      <c r="I1491" t="s">
        <v>11</v>
      </c>
      <c r="K1491" s="2" t="e">
        <f>_xlfn.FLOOR.MATH(LOG(Table1[[#This Row],[N_NODES]],Table1[[#This Row],[N_COMPONENTS]]+3))</f>
        <v>#VALUE!</v>
      </c>
      <c r="L1491" t="s">
        <v>60</v>
      </c>
      <c r="M1491" t="s">
        <v>62</v>
      </c>
    </row>
    <row r="1492" spans="1:13" x14ac:dyDescent="0.25">
      <c r="A1492">
        <v>10</v>
      </c>
      <c r="B1492" t="s">
        <v>63</v>
      </c>
      <c r="C1492" t="s">
        <v>59</v>
      </c>
      <c r="D1492">
        <v>15625</v>
      </c>
      <c r="E1492" t="s">
        <v>61</v>
      </c>
      <c r="F1492">
        <v>1500</v>
      </c>
      <c r="G1492">
        <v>0.29949999999999999</v>
      </c>
      <c r="H1492">
        <v>0.85483446185023104</v>
      </c>
      <c r="I1492" t="s">
        <v>10</v>
      </c>
      <c r="J1492" t="b">
        <f t="shared" ref="J1492:J1555" si="675">H1492&gt;H1493</f>
        <v>1</v>
      </c>
      <c r="K1492" s="2" t="e">
        <f>_xlfn.FLOOR.MATH(LOG(Table1[[#This Row],[N_NODES]],Table1[[#This Row],[N_COMPONENTS]]+3))</f>
        <v>#VALUE!</v>
      </c>
      <c r="L1492" t="s">
        <v>60</v>
      </c>
      <c r="M1492" t="s">
        <v>62</v>
      </c>
    </row>
    <row r="1493" spans="1:13" x14ac:dyDescent="0.25">
      <c r="A1493">
        <v>11</v>
      </c>
      <c r="B1493" t="s">
        <v>63</v>
      </c>
      <c r="C1493" t="s">
        <v>59</v>
      </c>
      <c r="D1493">
        <v>15625</v>
      </c>
      <c r="E1493" t="s">
        <v>61</v>
      </c>
      <c r="F1493">
        <v>1500</v>
      </c>
      <c r="G1493">
        <v>0.3</v>
      </c>
      <c r="H1493">
        <v>0.85476309186824495</v>
      </c>
      <c r="I1493" t="s">
        <v>11</v>
      </c>
      <c r="K1493" s="2" t="e">
        <f>_xlfn.FLOOR.MATH(LOG(Table1[[#This Row],[N_NODES]],Table1[[#This Row],[N_COMPONENTS]]+3))</f>
        <v>#VALUE!</v>
      </c>
      <c r="L1493" t="s">
        <v>60</v>
      </c>
      <c r="M1493" t="s">
        <v>62</v>
      </c>
    </row>
    <row r="1494" spans="1:13" x14ac:dyDescent="0.25">
      <c r="A1494">
        <v>12</v>
      </c>
      <c r="B1494" t="s">
        <v>63</v>
      </c>
      <c r="C1494" t="s">
        <v>59</v>
      </c>
      <c r="D1494">
        <v>15625</v>
      </c>
      <c r="E1494" t="s">
        <v>61</v>
      </c>
      <c r="F1494">
        <v>1250</v>
      </c>
      <c r="G1494">
        <v>0.29799999999999999</v>
      </c>
      <c r="H1494">
        <v>0.85461130500514604</v>
      </c>
      <c r="I1494" t="s">
        <v>10</v>
      </c>
      <c r="J1494" t="b">
        <f t="shared" ref="J1494:J1557" si="676">H1494&gt;H1495</f>
        <v>1</v>
      </c>
      <c r="K1494" s="2" t="e">
        <f>_xlfn.FLOOR.MATH(LOG(Table1[[#This Row],[N_NODES]],Table1[[#This Row],[N_COMPONENTS]]+3))</f>
        <v>#VALUE!</v>
      </c>
      <c r="L1494" t="s">
        <v>60</v>
      </c>
      <c r="M1494" t="s">
        <v>62</v>
      </c>
    </row>
    <row r="1495" spans="1:13" x14ac:dyDescent="0.25">
      <c r="A1495">
        <v>13</v>
      </c>
      <c r="B1495" t="s">
        <v>63</v>
      </c>
      <c r="C1495" t="s">
        <v>59</v>
      </c>
      <c r="D1495">
        <v>15625</v>
      </c>
      <c r="E1495" t="s">
        <v>61</v>
      </c>
      <c r="F1495">
        <v>1250</v>
      </c>
      <c r="G1495">
        <v>0.29799999999999999</v>
      </c>
      <c r="H1495">
        <v>0.85459622683993797</v>
      </c>
      <c r="I1495" t="s">
        <v>11</v>
      </c>
      <c r="K1495" s="2" t="e">
        <f>_xlfn.FLOOR.MATH(LOG(Table1[[#This Row],[N_NODES]],Table1[[#This Row],[N_COMPONENTS]]+3))</f>
        <v>#VALUE!</v>
      </c>
      <c r="L1495" t="s">
        <v>60</v>
      </c>
      <c r="M1495" t="s">
        <v>62</v>
      </c>
    </row>
    <row r="1496" spans="1:13" x14ac:dyDescent="0.25">
      <c r="A1496">
        <v>14</v>
      </c>
      <c r="B1496" t="s">
        <v>63</v>
      </c>
      <c r="C1496" t="s">
        <v>59</v>
      </c>
      <c r="D1496">
        <v>15625</v>
      </c>
      <c r="E1496" t="s">
        <v>61</v>
      </c>
      <c r="F1496">
        <v>1000</v>
      </c>
      <c r="G1496">
        <v>0.29799999999999999</v>
      </c>
      <c r="H1496">
        <v>0.85447761194029803</v>
      </c>
      <c r="I1496" t="s">
        <v>10</v>
      </c>
      <c r="J1496" t="b">
        <f t="shared" ref="J1496:J1559" si="677">H1496&gt;H1497</f>
        <v>1</v>
      </c>
      <c r="K1496" s="2" t="e">
        <f>_xlfn.FLOOR.MATH(LOG(Table1[[#This Row],[N_NODES]],Table1[[#This Row],[N_COMPONENTS]]+3))</f>
        <v>#VALUE!</v>
      </c>
      <c r="L1496" t="s">
        <v>60</v>
      </c>
      <c r="M1496" t="s">
        <v>62</v>
      </c>
    </row>
    <row r="1497" spans="1:13" x14ac:dyDescent="0.25">
      <c r="A1497">
        <v>15</v>
      </c>
      <c r="B1497" t="s">
        <v>63</v>
      </c>
      <c r="C1497" t="s">
        <v>59</v>
      </c>
      <c r="D1497">
        <v>15625</v>
      </c>
      <c r="E1497" t="s">
        <v>61</v>
      </c>
      <c r="F1497">
        <v>1000</v>
      </c>
      <c r="G1497">
        <v>0.29799999999999999</v>
      </c>
      <c r="H1497">
        <v>0.85442534096757505</v>
      </c>
      <c r="I1497" t="s">
        <v>11</v>
      </c>
      <c r="K1497" s="2" t="e">
        <f>_xlfn.FLOOR.MATH(LOG(Table1[[#This Row],[N_NODES]],Table1[[#This Row],[N_COMPONENTS]]+3))</f>
        <v>#VALUE!</v>
      </c>
      <c r="L1497" t="s">
        <v>60</v>
      </c>
      <c r="M1497" t="s">
        <v>62</v>
      </c>
    </row>
    <row r="1498" spans="1:13" x14ac:dyDescent="0.25">
      <c r="A1498">
        <v>16</v>
      </c>
      <c r="B1498" t="s">
        <v>63</v>
      </c>
      <c r="C1498" t="s">
        <v>59</v>
      </c>
      <c r="D1498">
        <v>15625</v>
      </c>
      <c r="E1498" t="s">
        <v>61</v>
      </c>
      <c r="F1498">
        <v>500</v>
      </c>
      <c r="G1498">
        <v>0.29549999999999998</v>
      </c>
      <c r="H1498">
        <v>0.85349853641276296</v>
      </c>
      <c r="I1498" t="s">
        <v>10</v>
      </c>
      <c r="J1498" t="b">
        <f t="shared" ref="J1498:J1561" si="678">H1498&gt;H1499</f>
        <v>0</v>
      </c>
      <c r="K1498" s="2" t="e">
        <f>_xlfn.FLOOR.MATH(LOG(Table1[[#This Row],[N_NODES]],Table1[[#This Row],[N_COMPONENTS]]+3))</f>
        <v>#VALUE!</v>
      </c>
      <c r="L1498" t="s">
        <v>60</v>
      </c>
      <c r="M1498" t="s">
        <v>62</v>
      </c>
    </row>
    <row r="1499" spans="1:13" x14ac:dyDescent="0.25">
      <c r="A1499">
        <v>17</v>
      </c>
      <c r="B1499" t="s">
        <v>63</v>
      </c>
      <c r="C1499" t="s">
        <v>59</v>
      </c>
      <c r="D1499">
        <v>15625</v>
      </c>
      <c r="E1499" t="s">
        <v>61</v>
      </c>
      <c r="F1499">
        <v>500</v>
      </c>
      <c r="G1499">
        <v>0.29599999999999999</v>
      </c>
      <c r="H1499">
        <v>0.85357694287184704</v>
      </c>
      <c r="I1499" t="s">
        <v>11</v>
      </c>
      <c r="K1499" s="2" t="e">
        <f>_xlfn.FLOOR.MATH(LOG(Table1[[#This Row],[N_NODES]],Table1[[#This Row],[N_COMPONENTS]]+3))</f>
        <v>#VALUE!</v>
      </c>
      <c r="L1499" t="s">
        <v>60</v>
      </c>
      <c r="M1499" t="s">
        <v>62</v>
      </c>
    </row>
    <row r="1500" spans="1:13" x14ac:dyDescent="0.25">
      <c r="A1500">
        <v>18</v>
      </c>
      <c r="B1500" t="s">
        <v>63</v>
      </c>
      <c r="C1500" t="s">
        <v>59</v>
      </c>
      <c r="D1500">
        <v>15625</v>
      </c>
      <c r="E1500" t="s">
        <v>61</v>
      </c>
      <c r="F1500">
        <v>200</v>
      </c>
      <c r="G1500">
        <v>0.29199999999999998</v>
      </c>
      <c r="H1500">
        <v>0.85203897002058604</v>
      </c>
      <c r="I1500" t="s">
        <v>10</v>
      </c>
      <c r="J1500" t="b">
        <f t="shared" ref="J1500:J1563" si="679">H1500&gt;H1501</f>
        <v>1</v>
      </c>
      <c r="K1500" s="2" t="e">
        <f>_xlfn.FLOOR.MATH(LOG(Table1[[#This Row],[N_NODES]],Table1[[#This Row],[N_COMPONENTS]]+3))</f>
        <v>#VALUE!</v>
      </c>
      <c r="L1500" t="s">
        <v>60</v>
      </c>
      <c r="M1500" t="s">
        <v>62</v>
      </c>
    </row>
    <row r="1501" spans="1:13" x14ac:dyDescent="0.25">
      <c r="A1501">
        <v>19</v>
      </c>
      <c r="B1501" t="s">
        <v>63</v>
      </c>
      <c r="C1501" t="s">
        <v>59</v>
      </c>
      <c r="D1501">
        <v>15625</v>
      </c>
      <c r="E1501" t="s">
        <v>61</v>
      </c>
      <c r="F1501">
        <v>200</v>
      </c>
      <c r="G1501">
        <v>0.29249999999999998</v>
      </c>
      <c r="H1501">
        <v>0.85198066778178005</v>
      </c>
      <c r="I1501" t="s">
        <v>11</v>
      </c>
      <c r="K1501" s="2" t="e">
        <f>_xlfn.FLOOR.MATH(LOG(Table1[[#This Row],[N_NODES]],Table1[[#This Row],[N_COMPONENTS]]+3))</f>
        <v>#VALUE!</v>
      </c>
      <c r="L1501" t="s">
        <v>60</v>
      </c>
      <c r="M1501" t="s">
        <v>62</v>
      </c>
    </row>
    <row r="1502" spans="1:13" x14ac:dyDescent="0.25">
      <c r="A1502">
        <v>20</v>
      </c>
      <c r="B1502" t="s">
        <v>63</v>
      </c>
      <c r="C1502" t="s">
        <v>59</v>
      </c>
      <c r="D1502">
        <v>15625</v>
      </c>
      <c r="E1502" t="s">
        <v>61</v>
      </c>
      <c r="F1502">
        <v>100</v>
      </c>
      <c r="G1502">
        <v>0.28749999999999998</v>
      </c>
      <c r="H1502">
        <v>0.84952996332990205</v>
      </c>
      <c r="I1502" t="s">
        <v>10</v>
      </c>
      <c r="J1502" t="b">
        <f t="shared" ref="J1502:J1565" si="680">H1502&gt;H1503</f>
        <v>1</v>
      </c>
      <c r="K1502" s="2" t="e">
        <f>_xlfn.FLOOR.MATH(LOG(Table1[[#This Row],[N_NODES]],Table1[[#This Row],[N_COMPONENTS]]+3))</f>
        <v>#VALUE!</v>
      </c>
      <c r="L1502" t="s">
        <v>60</v>
      </c>
      <c r="M1502" t="s">
        <v>62</v>
      </c>
    </row>
    <row r="1503" spans="1:13" x14ac:dyDescent="0.25">
      <c r="A1503">
        <v>21</v>
      </c>
      <c r="B1503" t="s">
        <v>63</v>
      </c>
      <c r="C1503" t="s">
        <v>59</v>
      </c>
      <c r="D1503">
        <v>15625</v>
      </c>
      <c r="E1503" t="s">
        <v>61</v>
      </c>
      <c r="F1503">
        <v>100</v>
      </c>
      <c r="G1503">
        <v>0.28749999999999998</v>
      </c>
      <c r="H1503">
        <v>0.84948774446731801</v>
      </c>
      <c r="I1503" t="s">
        <v>11</v>
      </c>
      <c r="K1503" s="2" t="e">
        <f>_xlfn.FLOOR.MATH(LOG(Table1[[#This Row],[N_NODES]],Table1[[#This Row],[N_COMPONENTS]]+3))</f>
        <v>#VALUE!</v>
      </c>
      <c r="L1503" t="s">
        <v>60</v>
      </c>
      <c r="M1503" t="s">
        <v>62</v>
      </c>
    </row>
    <row r="1504" spans="1:13" x14ac:dyDescent="0.25">
      <c r="A1504">
        <v>22</v>
      </c>
      <c r="B1504" t="s">
        <v>63</v>
      </c>
      <c r="C1504" t="s">
        <v>59</v>
      </c>
      <c r="D1504">
        <v>15625</v>
      </c>
      <c r="E1504" t="s">
        <v>61</v>
      </c>
      <c r="F1504">
        <v>50</v>
      </c>
      <c r="G1504">
        <v>0.28199999999999997</v>
      </c>
      <c r="H1504">
        <v>0.84535230635615</v>
      </c>
      <c r="I1504" t="s">
        <v>10</v>
      </c>
      <c r="J1504" t="b">
        <f t="shared" ref="J1504:J1567" si="681">H1504&gt;H1505</f>
        <v>0</v>
      </c>
      <c r="K1504" s="2" t="e">
        <f>_xlfn.FLOOR.MATH(LOG(Table1[[#This Row],[N_NODES]],Table1[[#This Row],[N_COMPONENTS]]+3))</f>
        <v>#VALUE!</v>
      </c>
      <c r="L1504" t="s">
        <v>60</v>
      </c>
      <c r="M1504" t="s">
        <v>62</v>
      </c>
    </row>
    <row r="1505" spans="1:13" x14ac:dyDescent="0.25">
      <c r="A1505">
        <v>23</v>
      </c>
      <c r="B1505" t="s">
        <v>63</v>
      </c>
      <c r="C1505" t="s">
        <v>59</v>
      </c>
      <c r="D1505">
        <v>15625</v>
      </c>
      <c r="E1505" t="s">
        <v>61</v>
      </c>
      <c r="F1505">
        <v>50</v>
      </c>
      <c r="G1505">
        <v>0.28199999999999997</v>
      </c>
      <c r="H1505">
        <v>0.84544478576942805</v>
      </c>
      <c r="I1505" t="s">
        <v>11</v>
      </c>
      <c r="K1505" s="2" t="e">
        <f>_xlfn.FLOOR.MATH(LOG(Table1[[#This Row],[N_NODES]],Table1[[#This Row],[N_COMPONENTS]]+3))</f>
        <v>#VALUE!</v>
      </c>
      <c r="L1505" t="s">
        <v>60</v>
      </c>
      <c r="M1505" t="s">
        <v>62</v>
      </c>
    </row>
    <row r="1506" spans="1:13" x14ac:dyDescent="0.25">
      <c r="A1506">
        <v>24</v>
      </c>
      <c r="B1506" t="s">
        <v>63</v>
      </c>
      <c r="C1506" t="s">
        <v>59</v>
      </c>
      <c r="D1506">
        <v>15625</v>
      </c>
      <c r="E1506" t="s">
        <v>61</v>
      </c>
      <c r="F1506">
        <v>25</v>
      </c>
      <c r="G1506">
        <v>0.28599999999999998</v>
      </c>
      <c r="H1506">
        <v>0.83973217157745705</v>
      </c>
      <c r="I1506" t="s">
        <v>10</v>
      </c>
      <c r="J1506" t="b">
        <f t="shared" ref="J1506:J1569" si="682">H1506&gt;H1507</f>
        <v>1</v>
      </c>
      <c r="K1506" s="2" t="e">
        <f>_xlfn.FLOOR.MATH(LOG(Table1[[#This Row],[N_NODES]],Table1[[#This Row],[N_COMPONENTS]]+3))</f>
        <v>#VALUE!</v>
      </c>
      <c r="L1506" t="s">
        <v>60</v>
      </c>
      <c r="M1506" t="s">
        <v>62</v>
      </c>
    </row>
    <row r="1507" spans="1:13" x14ac:dyDescent="0.25">
      <c r="A1507">
        <v>25</v>
      </c>
      <c r="B1507" t="s">
        <v>63</v>
      </c>
      <c r="C1507" t="s">
        <v>59</v>
      </c>
      <c r="D1507">
        <v>15625</v>
      </c>
      <c r="E1507" t="s">
        <v>61</v>
      </c>
      <c r="F1507">
        <v>25</v>
      </c>
      <c r="G1507">
        <v>0.27600000000000002</v>
      </c>
      <c r="H1507">
        <v>0.83941653531909399</v>
      </c>
      <c r="I1507" t="s">
        <v>11</v>
      </c>
      <c r="K1507" s="2" t="e">
        <f>_xlfn.FLOOR.MATH(LOG(Table1[[#This Row],[N_NODES]],Table1[[#This Row],[N_COMPONENTS]]+3))</f>
        <v>#VALUE!</v>
      </c>
      <c r="L1507" t="s">
        <v>60</v>
      </c>
      <c r="M1507" t="s">
        <v>62</v>
      </c>
    </row>
    <row r="1508" spans="1:13" x14ac:dyDescent="0.25">
      <c r="A1508">
        <v>26</v>
      </c>
      <c r="B1508" t="s">
        <v>63</v>
      </c>
      <c r="C1508" t="s">
        <v>59</v>
      </c>
      <c r="D1508">
        <v>7225</v>
      </c>
      <c r="E1508" t="s">
        <v>61</v>
      </c>
      <c r="F1508">
        <v>6000</v>
      </c>
      <c r="G1508">
        <v>0.29849999999999999</v>
      </c>
      <c r="H1508">
        <v>0.85513904078744196</v>
      </c>
      <c r="I1508" t="s">
        <v>10</v>
      </c>
      <c r="J1508" t="b">
        <f t="shared" ref="J1508:J1571" si="683">H1508&gt;H1509</f>
        <v>1</v>
      </c>
      <c r="K1508" s="2" t="e">
        <f>_xlfn.FLOOR.MATH(LOG(Table1[[#This Row],[N_NODES]],Table1[[#This Row],[N_COMPONENTS]]+3))</f>
        <v>#VALUE!</v>
      </c>
      <c r="L1508" t="s">
        <v>60</v>
      </c>
      <c r="M1508" t="s">
        <v>62</v>
      </c>
    </row>
    <row r="1509" spans="1:13" x14ac:dyDescent="0.25">
      <c r="A1509">
        <v>27</v>
      </c>
      <c r="B1509" t="s">
        <v>63</v>
      </c>
      <c r="C1509" t="s">
        <v>59</v>
      </c>
      <c r="D1509">
        <v>7225</v>
      </c>
      <c r="E1509" t="s">
        <v>61</v>
      </c>
      <c r="F1509">
        <v>6000</v>
      </c>
      <c r="G1509">
        <v>0.29849999999999999</v>
      </c>
      <c r="H1509">
        <v>0.85503851968605205</v>
      </c>
      <c r="I1509" t="s">
        <v>11</v>
      </c>
      <c r="K1509" s="2" t="e">
        <f>_xlfn.FLOOR.MATH(LOG(Table1[[#This Row],[N_NODES]],Table1[[#This Row],[N_COMPONENTS]]+3))</f>
        <v>#VALUE!</v>
      </c>
      <c r="L1509" t="s">
        <v>60</v>
      </c>
      <c r="M1509" t="s">
        <v>62</v>
      </c>
    </row>
    <row r="1510" spans="1:13" x14ac:dyDescent="0.25">
      <c r="A1510">
        <v>28</v>
      </c>
      <c r="B1510" t="s">
        <v>63</v>
      </c>
      <c r="C1510" t="s">
        <v>59</v>
      </c>
      <c r="D1510">
        <v>7225</v>
      </c>
      <c r="E1510" t="s">
        <v>61</v>
      </c>
      <c r="F1510">
        <v>4000</v>
      </c>
      <c r="G1510">
        <v>0.29699999999999999</v>
      </c>
      <c r="H1510">
        <v>0.85508978544776104</v>
      </c>
      <c r="I1510" t="s">
        <v>10</v>
      </c>
      <c r="J1510" t="b">
        <f t="shared" ref="J1510:J1573" si="684">H1510&gt;H1511</f>
        <v>1</v>
      </c>
      <c r="K1510" s="2" t="e">
        <f>_xlfn.FLOOR.MATH(LOG(Table1[[#This Row],[N_NODES]],Table1[[#This Row],[N_COMPONENTS]]+3))</f>
        <v>#VALUE!</v>
      </c>
      <c r="L1510" t="s">
        <v>60</v>
      </c>
      <c r="M1510" t="s">
        <v>62</v>
      </c>
    </row>
    <row r="1511" spans="1:13" x14ac:dyDescent="0.25">
      <c r="A1511">
        <v>29</v>
      </c>
      <c r="B1511" t="s">
        <v>63</v>
      </c>
      <c r="C1511" t="s">
        <v>59</v>
      </c>
      <c r="D1511">
        <v>7225</v>
      </c>
      <c r="E1511" t="s">
        <v>61</v>
      </c>
      <c r="F1511">
        <v>4000</v>
      </c>
      <c r="G1511">
        <v>0.29849999999999999</v>
      </c>
      <c r="H1511">
        <v>0.855015399832733</v>
      </c>
      <c r="I1511" t="s">
        <v>11</v>
      </c>
      <c r="K1511" s="2" t="e">
        <f>_xlfn.FLOOR.MATH(LOG(Table1[[#This Row],[N_NODES]],Table1[[#This Row],[N_COMPONENTS]]+3))</f>
        <v>#VALUE!</v>
      </c>
      <c r="L1511" t="s">
        <v>60</v>
      </c>
      <c r="M1511" t="s">
        <v>62</v>
      </c>
    </row>
    <row r="1512" spans="1:13" x14ac:dyDescent="0.25">
      <c r="A1512">
        <v>30</v>
      </c>
      <c r="B1512" t="s">
        <v>63</v>
      </c>
      <c r="C1512" t="s">
        <v>59</v>
      </c>
      <c r="D1512">
        <v>7225</v>
      </c>
      <c r="E1512" t="s">
        <v>61</v>
      </c>
      <c r="F1512">
        <v>3000</v>
      </c>
      <c r="G1512">
        <v>0.29849999999999999</v>
      </c>
      <c r="H1512">
        <v>0.85490482662120404</v>
      </c>
      <c r="I1512" t="s">
        <v>10</v>
      </c>
      <c r="J1512" t="b">
        <f t="shared" ref="J1512:J1575" si="685">H1512&gt;H1513</f>
        <v>0</v>
      </c>
      <c r="K1512" s="2" t="e">
        <f>_xlfn.FLOOR.MATH(LOG(Table1[[#This Row],[N_NODES]],Table1[[#This Row],[N_COMPONENTS]]+3))</f>
        <v>#VALUE!</v>
      </c>
      <c r="L1512" t="s">
        <v>60</v>
      </c>
      <c r="M1512" t="s">
        <v>62</v>
      </c>
    </row>
    <row r="1513" spans="1:13" x14ac:dyDescent="0.25">
      <c r="A1513">
        <v>31</v>
      </c>
      <c r="B1513" t="s">
        <v>63</v>
      </c>
      <c r="C1513" t="s">
        <v>59</v>
      </c>
      <c r="D1513">
        <v>7225</v>
      </c>
      <c r="E1513" t="s">
        <v>61</v>
      </c>
      <c r="F1513">
        <v>3000</v>
      </c>
      <c r="G1513">
        <v>0.29799999999999999</v>
      </c>
      <c r="H1513">
        <v>0.85499127476839898</v>
      </c>
      <c r="I1513" t="s">
        <v>11</v>
      </c>
      <c r="K1513" s="2" t="e">
        <f>_xlfn.FLOOR.MATH(LOG(Table1[[#This Row],[N_NODES]],Table1[[#This Row],[N_COMPONENTS]]+3))</f>
        <v>#VALUE!</v>
      </c>
      <c r="L1513" t="s">
        <v>60</v>
      </c>
      <c r="M1513" t="s">
        <v>62</v>
      </c>
    </row>
    <row r="1514" spans="1:13" x14ac:dyDescent="0.25">
      <c r="A1514">
        <v>32</v>
      </c>
      <c r="B1514" t="s">
        <v>63</v>
      </c>
      <c r="C1514" t="s">
        <v>59</v>
      </c>
      <c r="D1514">
        <v>7225</v>
      </c>
      <c r="E1514" t="s">
        <v>61</v>
      </c>
      <c r="F1514">
        <v>2500</v>
      </c>
      <c r="G1514">
        <v>0.29849999999999999</v>
      </c>
      <c r="H1514">
        <v>0.85505058221821895</v>
      </c>
      <c r="I1514" t="s">
        <v>10</v>
      </c>
      <c r="J1514" t="b">
        <f t="shared" ref="J1514:J1577" si="686">H1514&gt;H1515</f>
        <v>1</v>
      </c>
      <c r="K1514" s="2" t="e">
        <f>_xlfn.FLOOR.MATH(LOG(Table1[[#This Row],[N_NODES]],Table1[[#This Row],[N_COMPONENTS]]+3))</f>
        <v>#VALUE!</v>
      </c>
      <c r="L1514" t="s">
        <v>60</v>
      </c>
      <c r="M1514" t="s">
        <v>62</v>
      </c>
    </row>
    <row r="1515" spans="1:13" x14ac:dyDescent="0.25">
      <c r="A1515">
        <v>33</v>
      </c>
      <c r="B1515" t="s">
        <v>63</v>
      </c>
      <c r="C1515" t="s">
        <v>59</v>
      </c>
      <c r="D1515">
        <v>7225</v>
      </c>
      <c r="E1515" t="s">
        <v>61</v>
      </c>
      <c r="F1515">
        <v>2500</v>
      </c>
      <c r="G1515">
        <v>0.29849999999999999</v>
      </c>
      <c r="H1515">
        <v>0.85494905590581505</v>
      </c>
      <c r="I1515" t="s">
        <v>11</v>
      </c>
      <c r="K1515" s="2" t="e">
        <f>_xlfn.FLOOR.MATH(LOG(Table1[[#This Row],[N_NODES]],Table1[[#This Row],[N_COMPONENTS]]+3))</f>
        <v>#VALUE!</v>
      </c>
      <c r="L1515" t="s">
        <v>60</v>
      </c>
      <c r="M1515" t="s">
        <v>62</v>
      </c>
    </row>
    <row r="1516" spans="1:13" x14ac:dyDescent="0.25">
      <c r="A1516">
        <v>34</v>
      </c>
      <c r="B1516" t="s">
        <v>63</v>
      </c>
      <c r="C1516" t="s">
        <v>59</v>
      </c>
      <c r="D1516">
        <v>7225</v>
      </c>
      <c r="E1516" t="s">
        <v>61</v>
      </c>
      <c r="F1516">
        <v>2000</v>
      </c>
      <c r="G1516">
        <v>0.29849999999999999</v>
      </c>
      <c r="H1516">
        <v>0.85487366507977303</v>
      </c>
      <c r="I1516" t="s">
        <v>10</v>
      </c>
      <c r="J1516" t="b">
        <f t="shared" ref="J1516:J1579" si="687">H1516&gt;H1517</f>
        <v>0</v>
      </c>
      <c r="K1516" s="2" t="e">
        <f>_xlfn.FLOOR.MATH(LOG(Table1[[#This Row],[N_NODES]],Table1[[#This Row],[N_COMPONENTS]]+3))</f>
        <v>#VALUE!</v>
      </c>
      <c r="L1516" t="s">
        <v>60</v>
      </c>
      <c r="M1516" t="s">
        <v>62</v>
      </c>
    </row>
    <row r="1517" spans="1:13" x14ac:dyDescent="0.25">
      <c r="A1517">
        <v>35</v>
      </c>
      <c r="B1517" t="s">
        <v>63</v>
      </c>
      <c r="C1517" t="s">
        <v>59</v>
      </c>
      <c r="D1517">
        <v>7225</v>
      </c>
      <c r="E1517" t="s">
        <v>61</v>
      </c>
      <c r="F1517">
        <v>2000</v>
      </c>
      <c r="G1517">
        <v>0.29899999999999999</v>
      </c>
      <c r="H1517">
        <v>0.85487969634585603</v>
      </c>
      <c r="I1517" t="s">
        <v>11</v>
      </c>
      <c r="K1517" s="2" t="e">
        <f>_xlfn.FLOOR.MATH(LOG(Table1[[#This Row],[N_NODES]],Table1[[#This Row],[N_COMPONENTS]]+3))</f>
        <v>#VALUE!</v>
      </c>
      <c r="L1517" t="s">
        <v>60</v>
      </c>
      <c r="M1517" t="s">
        <v>62</v>
      </c>
    </row>
    <row r="1518" spans="1:13" x14ac:dyDescent="0.25">
      <c r="A1518">
        <v>36</v>
      </c>
      <c r="B1518" t="s">
        <v>63</v>
      </c>
      <c r="C1518" t="s">
        <v>59</v>
      </c>
      <c r="D1518">
        <v>7225</v>
      </c>
      <c r="E1518" t="s">
        <v>61</v>
      </c>
      <c r="F1518">
        <v>1500</v>
      </c>
      <c r="G1518">
        <v>0.3</v>
      </c>
      <c r="H1518">
        <v>0.85489376930005101</v>
      </c>
      <c r="I1518" t="s">
        <v>10</v>
      </c>
      <c r="J1518" t="b">
        <f t="shared" ref="J1518:J1581" si="688">H1518&gt;H1519</f>
        <v>1</v>
      </c>
      <c r="K1518" s="2" t="e">
        <f>_xlfn.FLOOR.MATH(LOG(Table1[[#This Row],[N_NODES]],Table1[[#This Row],[N_COMPONENTS]]+3))</f>
        <v>#VALUE!</v>
      </c>
      <c r="L1518" t="s">
        <v>60</v>
      </c>
      <c r="M1518" t="s">
        <v>62</v>
      </c>
    </row>
    <row r="1519" spans="1:13" x14ac:dyDescent="0.25">
      <c r="A1519">
        <v>37</v>
      </c>
      <c r="B1519" t="s">
        <v>63</v>
      </c>
      <c r="C1519" t="s">
        <v>59</v>
      </c>
      <c r="D1519">
        <v>7225</v>
      </c>
      <c r="E1519" t="s">
        <v>61</v>
      </c>
      <c r="F1519">
        <v>1500</v>
      </c>
      <c r="G1519">
        <v>0.3</v>
      </c>
      <c r="H1519">
        <v>0.85477817003345302</v>
      </c>
      <c r="I1519" t="s">
        <v>11</v>
      </c>
      <c r="K1519" s="2" t="e">
        <f>_xlfn.FLOOR.MATH(LOG(Table1[[#This Row],[N_NODES]],Table1[[#This Row],[N_COMPONENTS]]+3))</f>
        <v>#VALUE!</v>
      </c>
      <c r="L1519" t="s">
        <v>60</v>
      </c>
      <c r="M1519" t="s">
        <v>62</v>
      </c>
    </row>
    <row r="1520" spans="1:13" x14ac:dyDescent="0.25">
      <c r="A1520">
        <v>38</v>
      </c>
      <c r="B1520" t="s">
        <v>63</v>
      </c>
      <c r="C1520" t="s">
        <v>59</v>
      </c>
      <c r="D1520">
        <v>7225</v>
      </c>
      <c r="E1520" t="s">
        <v>61</v>
      </c>
      <c r="F1520">
        <v>1250</v>
      </c>
      <c r="G1520">
        <v>0.29799999999999999</v>
      </c>
      <c r="H1520">
        <v>0.854556018399382</v>
      </c>
      <c r="I1520" t="s">
        <v>10</v>
      </c>
      <c r="J1520" t="b">
        <f t="shared" ref="J1520:J1583" si="689">H1520&gt;H1521</f>
        <v>0</v>
      </c>
      <c r="K1520" s="2" t="e">
        <f>_xlfn.FLOOR.MATH(LOG(Table1[[#This Row],[N_NODES]],Table1[[#This Row],[N_COMPONENTS]]+3))</f>
        <v>#VALUE!</v>
      </c>
      <c r="L1520" t="s">
        <v>60</v>
      </c>
      <c r="M1520" t="s">
        <v>62</v>
      </c>
    </row>
    <row r="1521" spans="1:13" x14ac:dyDescent="0.25">
      <c r="A1521">
        <v>39</v>
      </c>
      <c r="B1521" t="s">
        <v>63</v>
      </c>
      <c r="C1521" t="s">
        <v>59</v>
      </c>
      <c r="D1521">
        <v>7225</v>
      </c>
      <c r="E1521" t="s">
        <v>61</v>
      </c>
      <c r="F1521">
        <v>1250</v>
      </c>
      <c r="G1521">
        <v>0.29799999999999999</v>
      </c>
      <c r="H1521">
        <v>0.85460125289500699</v>
      </c>
      <c r="I1521" t="s">
        <v>11</v>
      </c>
      <c r="K1521" s="2" t="e">
        <f>_xlfn.FLOOR.MATH(LOG(Table1[[#This Row],[N_NODES]],Table1[[#This Row],[N_COMPONENTS]]+3))</f>
        <v>#VALUE!</v>
      </c>
      <c r="L1521" t="s">
        <v>60</v>
      </c>
      <c r="M1521" t="s">
        <v>62</v>
      </c>
    </row>
    <row r="1522" spans="1:13" x14ac:dyDescent="0.25">
      <c r="A1522">
        <v>40</v>
      </c>
      <c r="B1522" t="s">
        <v>63</v>
      </c>
      <c r="C1522" t="s">
        <v>59</v>
      </c>
      <c r="D1522">
        <v>7225</v>
      </c>
      <c r="E1522" t="s">
        <v>61</v>
      </c>
      <c r="F1522">
        <v>1000</v>
      </c>
      <c r="G1522">
        <v>0.29849999999999999</v>
      </c>
      <c r="H1522">
        <v>0.85439317421513095</v>
      </c>
      <c r="I1522" t="s">
        <v>10</v>
      </c>
      <c r="J1522" t="b">
        <f t="shared" ref="J1522:J1585" si="690">H1522&gt;H1523</f>
        <v>0</v>
      </c>
      <c r="K1522" s="2" t="e">
        <f>_xlfn.FLOOR.MATH(LOG(Table1[[#This Row],[N_NODES]],Table1[[#This Row],[N_COMPONENTS]]+3))</f>
        <v>#VALUE!</v>
      </c>
      <c r="L1522" t="s">
        <v>60</v>
      </c>
      <c r="M1522" t="s">
        <v>62</v>
      </c>
    </row>
    <row r="1523" spans="1:13" x14ac:dyDescent="0.25">
      <c r="A1523">
        <v>41</v>
      </c>
      <c r="B1523" t="s">
        <v>63</v>
      </c>
      <c r="C1523" t="s">
        <v>59</v>
      </c>
      <c r="D1523">
        <v>7225</v>
      </c>
      <c r="E1523" t="s">
        <v>61</v>
      </c>
      <c r="F1523">
        <v>1000</v>
      </c>
      <c r="G1523">
        <v>0.29799999999999999</v>
      </c>
      <c r="H1523">
        <v>0.85443639828872797</v>
      </c>
      <c r="I1523" t="s">
        <v>11</v>
      </c>
      <c r="K1523" s="2" t="e">
        <f>_xlfn.FLOOR.MATH(LOG(Table1[[#This Row],[N_NODES]],Table1[[#This Row],[N_COMPONENTS]]+3))</f>
        <v>#VALUE!</v>
      </c>
      <c r="L1523" t="s">
        <v>60</v>
      </c>
      <c r="M1523" t="s">
        <v>62</v>
      </c>
    </row>
    <row r="1524" spans="1:13" x14ac:dyDescent="0.25">
      <c r="A1524">
        <v>42</v>
      </c>
      <c r="B1524" t="s">
        <v>63</v>
      </c>
      <c r="C1524" t="s">
        <v>59</v>
      </c>
      <c r="D1524">
        <v>7225</v>
      </c>
      <c r="E1524" t="s">
        <v>61</v>
      </c>
      <c r="F1524">
        <v>500</v>
      </c>
      <c r="G1524">
        <v>0.29549999999999998</v>
      </c>
      <c r="H1524">
        <v>0.85379306323983495</v>
      </c>
      <c r="I1524" t="s">
        <v>10</v>
      </c>
      <c r="J1524" t="b">
        <f t="shared" ref="J1524:J1587" si="691">H1524&gt;H1525</f>
        <v>1</v>
      </c>
      <c r="K1524" s="2" t="e">
        <f>_xlfn.FLOOR.MATH(LOG(Table1[[#This Row],[N_NODES]],Table1[[#This Row],[N_COMPONENTS]]+3))</f>
        <v>#VALUE!</v>
      </c>
      <c r="L1524" t="s">
        <v>60</v>
      </c>
      <c r="M1524" t="s">
        <v>62</v>
      </c>
    </row>
    <row r="1525" spans="1:13" x14ac:dyDescent="0.25">
      <c r="A1525">
        <v>43</v>
      </c>
      <c r="B1525" t="s">
        <v>63</v>
      </c>
      <c r="C1525" t="s">
        <v>59</v>
      </c>
      <c r="D1525">
        <v>7225</v>
      </c>
      <c r="E1525" t="s">
        <v>61</v>
      </c>
      <c r="F1525">
        <v>500</v>
      </c>
      <c r="G1525">
        <v>0.29599999999999999</v>
      </c>
      <c r="H1525">
        <v>0.85360709920226396</v>
      </c>
      <c r="I1525" t="s">
        <v>11</v>
      </c>
      <c r="K1525" s="2" t="e">
        <f>_xlfn.FLOOR.MATH(LOG(Table1[[#This Row],[N_NODES]],Table1[[#This Row],[N_COMPONENTS]]+3))</f>
        <v>#VALUE!</v>
      </c>
      <c r="L1525" t="s">
        <v>60</v>
      </c>
      <c r="M1525" t="s">
        <v>62</v>
      </c>
    </row>
    <row r="1526" spans="1:13" x14ac:dyDescent="0.25">
      <c r="A1526">
        <v>44</v>
      </c>
      <c r="B1526" t="s">
        <v>63</v>
      </c>
      <c r="C1526" t="s">
        <v>59</v>
      </c>
      <c r="D1526">
        <v>7225</v>
      </c>
      <c r="E1526" t="s">
        <v>61</v>
      </c>
      <c r="F1526">
        <v>200</v>
      </c>
      <c r="G1526">
        <v>0.29299999999999998</v>
      </c>
      <c r="H1526">
        <v>0.85223398095728198</v>
      </c>
      <c r="I1526" t="s">
        <v>10</v>
      </c>
      <c r="J1526" t="b">
        <f t="shared" ref="J1526:J1589" si="692">H1526&gt;H1527</f>
        <v>1</v>
      </c>
      <c r="K1526" s="2" t="e">
        <f>_xlfn.FLOOR.MATH(LOG(Table1[[#This Row],[N_NODES]],Table1[[#This Row],[N_COMPONENTS]]+3))</f>
        <v>#VALUE!</v>
      </c>
      <c r="L1526" t="s">
        <v>60</v>
      </c>
      <c r="M1526" t="s">
        <v>62</v>
      </c>
    </row>
    <row r="1527" spans="1:13" x14ac:dyDescent="0.25">
      <c r="A1527">
        <v>45</v>
      </c>
      <c r="B1527" t="s">
        <v>63</v>
      </c>
      <c r="C1527" t="s">
        <v>59</v>
      </c>
      <c r="D1527">
        <v>7225</v>
      </c>
      <c r="E1527" t="s">
        <v>61</v>
      </c>
      <c r="F1527">
        <v>200</v>
      </c>
      <c r="G1527">
        <v>0.29249999999999998</v>
      </c>
      <c r="H1527">
        <v>0.85202389185537797</v>
      </c>
      <c r="I1527" t="s">
        <v>11</v>
      </c>
      <c r="K1527" s="2" t="e">
        <f>_xlfn.FLOOR.MATH(LOG(Table1[[#This Row],[N_NODES]],Table1[[#This Row],[N_COMPONENTS]]+3))</f>
        <v>#VALUE!</v>
      </c>
      <c r="L1527" t="s">
        <v>60</v>
      </c>
      <c r="M1527" t="s">
        <v>62</v>
      </c>
    </row>
    <row r="1528" spans="1:13" x14ac:dyDescent="0.25">
      <c r="A1528">
        <v>46</v>
      </c>
      <c r="B1528" t="s">
        <v>63</v>
      </c>
      <c r="C1528" t="s">
        <v>59</v>
      </c>
      <c r="D1528">
        <v>7225</v>
      </c>
      <c r="E1528" t="s">
        <v>61</v>
      </c>
      <c r="F1528">
        <v>100</v>
      </c>
      <c r="G1528">
        <v>0.28249999999999997</v>
      </c>
      <c r="H1528">
        <v>0.84926157198919205</v>
      </c>
      <c r="I1528" t="s">
        <v>10</v>
      </c>
      <c r="J1528" t="b">
        <f t="shared" ref="J1528:J1591" si="693">H1528&gt;H1529</f>
        <v>0</v>
      </c>
      <c r="K1528" s="2" t="e">
        <f>_xlfn.FLOOR.MATH(LOG(Table1[[#This Row],[N_NODES]],Table1[[#This Row],[N_COMPONENTS]]+3))</f>
        <v>#VALUE!</v>
      </c>
      <c r="L1528" t="s">
        <v>60</v>
      </c>
      <c r="M1528" t="s">
        <v>62</v>
      </c>
    </row>
    <row r="1529" spans="1:13" x14ac:dyDescent="0.25">
      <c r="A1529">
        <v>47</v>
      </c>
      <c r="B1529" t="s">
        <v>63</v>
      </c>
      <c r="C1529" t="s">
        <v>59</v>
      </c>
      <c r="D1529">
        <v>7225</v>
      </c>
      <c r="E1529" t="s">
        <v>61</v>
      </c>
      <c r="F1529">
        <v>100</v>
      </c>
      <c r="G1529">
        <v>0.28749999999999998</v>
      </c>
      <c r="H1529">
        <v>0.84958726035769405</v>
      </c>
      <c r="I1529" t="s">
        <v>11</v>
      </c>
      <c r="K1529" s="2" t="e">
        <f>_xlfn.FLOOR.MATH(LOG(Table1[[#This Row],[N_NODES]],Table1[[#This Row],[N_COMPONENTS]]+3))</f>
        <v>#VALUE!</v>
      </c>
      <c r="L1529" t="s">
        <v>60</v>
      </c>
      <c r="M1529" t="s">
        <v>62</v>
      </c>
    </row>
    <row r="1530" spans="1:13" x14ac:dyDescent="0.25">
      <c r="A1530">
        <v>48</v>
      </c>
      <c r="B1530" t="s">
        <v>63</v>
      </c>
      <c r="C1530" t="s">
        <v>59</v>
      </c>
      <c r="D1530">
        <v>7225</v>
      </c>
      <c r="E1530" t="s">
        <v>61</v>
      </c>
      <c r="F1530">
        <v>50</v>
      </c>
      <c r="G1530">
        <v>0.28499999999999998</v>
      </c>
      <c r="H1530">
        <v>0.84318004535512103</v>
      </c>
      <c r="I1530" t="s">
        <v>10</v>
      </c>
      <c r="J1530" t="b">
        <f t="shared" ref="J1530:J1593" si="694">H1530&gt;H1531</f>
        <v>0</v>
      </c>
      <c r="K1530" s="2" t="e">
        <f>_xlfn.FLOOR.MATH(LOG(Table1[[#This Row],[N_NODES]],Table1[[#This Row],[N_COMPONENTS]]+3))</f>
        <v>#VALUE!</v>
      </c>
      <c r="L1530" t="s">
        <v>60</v>
      </c>
      <c r="M1530" t="s">
        <v>62</v>
      </c>
    </row>
    <row r="1531" spans="1:13" x14ac:dyDescent="0.25">
      <c r="A1531">
        <v>49</v>
      </c>
      <c r="B1531" t="s">
        <v>63</v>
      </c>
      <c r="C1531" t="s">
        <v>59</v>
      </c>
      <c r="D1531">
        <v>7225</v>
      </c>
      <c r="E1531" t="s">
        <v>61</v>
      </c>
      <c r="F1531">
        <v>50</v>
      </c>
      <c r="G1531">
        <v>0.28299999999999997</v>
      </c>
      <c r="H1531">
        <v>0.84512713908903703</v>
      </c>
      <c r="I1531" t="s">
        <v>11</v>
      </c>
      <c r="K1531" s="2" t="e">
        <f>_xlfn.FLOOR.MATH(LOG(Table1[[#This Row],[N_NODES]],Table1[[#This Row],[N_COMPONENTS]]+3))</f>
        <v>#VALUE!</v>
      </c>
      <c r="L1531" t="s">
        <v>60</v>
      </c>
      <c r="M1531" t="s">
        <v>62</v>
      </c>
    </row>
    <row r="1532" spans="1:13" x14ac:dyDescent="0.25">
      <c r="A1532">
        <v>50</v>
      </c>
      <c r="B1532" t="s">
        <v>63</v>
      </c>
      <c r="C1532" t="s">
        <v>59</v>
      </c>
      <c r="D1532">
        <v>7225</v>
      </c>
      <c r="E1532" t="s">
        <v>61</v>
      </c>
      <c r="F1532">
        <v>25</v>
      </c>
      <c r="G1532">
        <v>0.28199999999999997</v>
      </c>
      <c r="H1532">
        <v>0.83459252766340697</v>
      </c>
      <c r="I1532" t="s">
        <v>10</v>
      </c>
      <c r="J1532" t="b">
        <f t="shared" ref="J1532:J1595" si="695">H1532&gt;H1533</f>
        <v>0</v>
      </c>
      <c r="K1532" s="2" t="e">
        <f>_xlfn.FLOOR.MATH(LOG(Table1[[#This Row],[N_NODES]],Table1[[#This Row],[N_COMPONENTS]]+3))</f>
        <v>#VALUE!</v>
      </c>
      <c r="L1532" t="s">
        <v>60</v>
      </c>
      <c r="M1532" t="s">
        <v>62</v>
      </c>
    </row>
    <row r="1533" spans="1:13" x14ac:dyDescent="0.25">
      <c r="A1533">
        <v>51</v>
      </c>
      <c r="B1533" t="s">
        <v>63</v>
      </c>
      <c r="C1533" t="s">
        <v>59</v>
      </c>
      <c r="D1533">
        <v>7225</v>
      </c>
      <c r="E1533" t="s">
        <v>61</v>
      </c>
      <c r="F1533">
        <v>25</v>
      </c>
      <c r="G1533">
        <v>0.27450000000000002</v>
      </c>
      <c r="H1533">
        <v>0.83915819608852205</v>
      </c>
      <c r="I1533" t="s">
        <v>11</v>
      </c>
      <c r="K1533" s="2" t="e">
        <f>_xlfn.FLOOR.MATH(LOG(Table1[[#This Row],[N_NODES]],Table1[[#This Row],[N_COMPONENTS]]+3))</f>
        <v>#VALUE!</v>
      </c>
      <c r="L1533" t="s">
        <v>60</v>
      </c>
      <c r="M1533" t="s">
        <v>62</v>
      </c>
    </row>
    <row r="1534" spans="1:13" x14ac:dyDescent="0.25">
      <c r="A1534">
        <v>52</v>
      </c>
      <c r="B1534" t="s">
        <v>63</v>
      </c>
      <c r="C1534" t="s">
        <v>59</v>
      </c>
      <c r="D1534">
        <v>2025</v>
      </c>
      <c r="E1534" t="s">
        <v>61</v>
      </c>
      <c r="F1534">
        <v>6000</v>
      </c>
      <c r="G1534">
        <v>0.29849999999999999</v>
      </c>
      <c r="H1534">
        <v>0.85507068643849704</v>
      </c>
      <c r="I1534" t="s">
        <v>10</v>
      </c>
      <c r="J1534" t="b">
        <f t="shared" ref="J1534:J1597" si="696">H1534&gt;H1535</f>
        <v>1</v>
      </c>
      <c r="K1534" s="2" t="e">
        <f>_xlfn.FLOOR.MATH(LOG(Table1[[#This Row],[N_NODES]],Table1[[#This Row],[N_COMPONENTS]]+3))</f>
        <v>#VALUE!</v>
      </c>
      <c r="L1534" t="s">
        <v>60</v>
      </c>
      <c r="M1534" t="s">
        <v>62</v>
      </c>
    </row>
    <row r="1535" spans="1:13" x14ac:dyDescent="0.25">
      <c r="A1535">
        <v>53</v>
      </c>
      <c r="B1535" t="s">
        <v>63</v>
      </c>
      <c r="C1535" t="s">
        <v>59</v>
      </c>
      <c r="D1535">
        <v>2025</v>
      </c>
      <c r="E1535" t="s">
        <v>61</v>
      </c>
      <c r="F1535">
        <v>6000</v>
      </c>
      <c r="G1535">
        <v>0.29799999999999999</v>
      </c>
      <c r="H1535">
        <v>0.85504354574112196</v>
      </c>
      <c r="I1535" t="s">
        <v>11</v>
      </c>
      <c r="K1535" s="2" t="e">
        <f>_xlfn.FLOOR.MATH(LOG(Table1[[#This Row],[N_NODES]],Table1[[#This Row],[N_COMPONENTS]]+3))</f>
        <v>#VALUE!</v>
      </c>
      <c r="L1535" t="s">
        <v>60</v>
      </c>
      <c r="M1535" t="s">
        <v>62</v>
      </c>
    </row>
    <row r="1536" spans="1:13" x14ac:dyDescent="0.25">
      <c r="A1536">
        <v>54</v>
      </c>
      <c r="B1536" t="s">
        <v>63</v>
      </c>
      <c r="C1536" t="s">
        <v>59</v>
      </c>
      <c r="D1536">
        <v>2025</v>
      </c>
      <c r="E1536" t="s">
        <v>61</v>
      </c>
      <c r="F1536">
        <v>4000</v>
      </c>
      <c r="G1536">
        <v>0.29849999999999999</v>
      </c>
      <c r="H1536">
        <v>0.85520337429233095</v>
      </c>
      <c r="I1536" t="s">
        <v>10</v>
      </c>
      <c r="J1536" t="b">
        <f t="shared" ref="J1536:J1599" si="697">H1536&gt;H1537</f>
        <v>1</v>
      </c>
      <c r="K1536" s="2" t="e">
        <f>_xlfn.FLOOR.MATH(LOG(Table1[[#This Row],[N_NODES]],Table1[[#This Row],[N_COMPONENTS]]+3))</f>
        <v>#VALUE!</v>
      </c>
      <c r="L1536" t="s">
        <v>60</v>
      </c>
      <c r="M1536" t="s">
        <v>62</v>
      </c>
    </row>
    <row r="1537" spans="1:13" x14ac:dyDescent="0.25">
      <c r="A1537">
        <v>55</v>
      </c>
      <c r="B1537" t="s">
        <v>63</v>
      </c>
      <c r="C1537" t="s">
        <v>59</v>
      </c>
      <c r="D1537">
        <v>2025</v>
      </c>
      <c r="E1537" t="s">
        <v>61</v>
      </c>
      <c r="F1537">
        <v>4000</v>
      </c>
      <c r="G1537">
        <v>0.29849999999999999</v>
      </c>
      <c r="H1537">
        <v>0.85501640504374599</v>
      </c>
      <c r="I1537" t="s">
        <v>11</v>
      </c>
      <c r="K1537" s="2" t="e">
        <f>_xlfn.FLOOR.MATH(LOG(Table1[[#This Row],[N_NODES]],Table1[[#This Row],[N_COMPONENTS]]+3))</f>
        <v>#VALUE!</v>
      </c>
      <c r="L1537" t="s">
        <v>60</v>
      </c>
      <c r="M1537" t="s">
        <v>62</v>
      </c>
    </row>
    <row r="1538" spans="1:13" x14ac:dyDescent="0.25">
      <c r="A1538">
        <v>56</v>
      </c>
      <c r="B1538" t="s">
        <v>63</v>
      </c>
      <c r="C1538" t="s">
        <v>59</v>
      </c>
      <c r="D1538">
        <v>2025</v>
      </c>
      <c r="E1538" t="s">
        <v>61</v>
      </c>
      <c r="F1538">
        <v>3000</v>
      </c>
      <c r="G1538">
        <v>0.29899999999999999</v>
      </c>
      <c r="H1538">
        <v>0.85496212364899604</v>
      </c>
      <c r="I1538" t="s">
        <v>10</v>
      </c>
      <c r="J1538" t="b">
        <f t="shared" ref="J1538:J1601" si="698">H1538&gt;H1539</f>
        <v>0</v>
      </c>
      <c r="K1538" s="2" t="e">
        <f>_xlfn.FLOOR.MATH(LOG(Table1[[#This Row],[N_NODES]],Table1[[#This Row],[N_COMPONENTS]]+3))</f>
        <v>#VALUE!</v>
      </c>
      <c r="L1538" t="s">
        <v>60</v>
      </c>
      <c r="M1538" t="s">
        <v>62</v>
      </c>
    </row>
    <row r="1539" spans="1:13" x14ac:dyDescent="0.25">
      <c r="A1539">
        <v>57</v>
      </c>
      <c r="B1539" t="s">
        <v>63</v>
      </c>
      <c r="C1539" t="s">
        <v>59</v>
      </c>
      <c r="D1539">
        <v>2025</v>
      </c>
      <c r="E1539" t="s">
        <v>61</v>
      </c>
      <c r="F1539">
        <v>3000</v>
      </c>
      <c r="G1539">
        <v>0.29799999999999999</v>
      </c>
      <c r="H1539">
        <v>0.85496413407102401</v>
      </c>
      <c r="I1539" t="s">
        <v>11</v>
      </c>
      <c r="K1539" s="2" t="e">
        <f>_xlfn.FLOOR.MATH(LOG(Table1[[#This Row],[N_NODES]],Table1[[#This Row],[N_COMPONENTS]]+3))</f>
        <v>#VALUE!</v>
      </c>
      <c r="L1539" t="s">
        <v>60</v>
      </c>
      <c r="M1539" t="s">
        <v>62</v>
      </c>
    </row>
    <row r="1540" spans="1:13" x14ac:dyDescent="0.25">
      <c r="A1540">
        <v>58</v>
      </c>
      <c r="B1540" t="s">
        <v>63</v>
      </c>
      <c r="C1540" t="s">
        <v>59</v>
      </c>
      <c r="D1540">
        <v>2025</v>
      </c>
      <c r="E1540" t="s">
        <v>61</v>
      </c>
      <c r="F1540">
        <v>2500</v>
      </c>
      <c r="G1540">
        <v>0.29799999999999999</v>
      </c>
      <c r="H1540">
        <v>0.85486662860267604</v>
      </c>
      <c r="I1540" t="s">
        <v>10</v>
      </c>
      <c r="J1540" t="b">
        <f t="shared" ref="J1540:J1603" si="699">H1540&gt;H1541</f>
        <v>0</v>
      </c>
      <c r="K1540" s="2" t="e">
        <f>_xlfn.FLOOR.MATH(LOG(Table1[[#This Row],[N_NODES]],Table1[[#This Row],[N_COMPONENTS]]+3))</f>
        <v>#VALUE!</v>
      </c>
      <c r="L1540" t="s">
        <v>60</v>
      </c>
      <c r="M1540" t="s">
        <v>62</v>
      </c>
    </row>
    <row r="1541" spans="1:13" x14ac:dyDescent="0.25">
      <c r="A1541">
        <v>59</v>
      </c>
      <c r="B1541" t="s">
        <v>63</v>
      </c>
      <c r="C1541" t="s">
        <v>59</v>
      </c>
      <c r="D1541">
        <v>2025</v>
      </c>
      <c r="E1541" t="s">
        <v>61</v>
      </c>
      <c r="F1541">
        <v>2500</v>
      </c>
      <c r="G1541">
        <v>0.29899999999999999</v>
      </c>
      <c r="H1541">
        <v>0.85492292041945395</v>
      </c>
      <c r="I1541" t="s">
        <v>11</v>
      </c>
      <c r="K1541" s="2" t="e">
        <f>_xlfn.FLOOR.MATH(LOG(Table1[[#This Row],[N_NODES]],Table1[[#This Row],[N_COMPONENTS]]+3))</f>
        <v>#VALUE!</v>
      </c>
      <c r="L1541" t="s">
        <v>60</v>
      </c>
      <c r="M1541" t="s">
        <v>62</v>
      </c>
    </row>
    <row r="1542" spans="1:13" x14ac:dyDescent="0.25">
      <c r="A1542">
        <v>60</v>
      </c>
      <c r="B1542" t="s">
        <v>63</v>
      </c>
      <c r="C1542" t="s">
        <v>59</v>
      </c>
      <c r="D1542">
        <v>2025</v>
      </c>
      <c r="E1542" t="s">
        <v>61</v>
      </c>
      <c r="F1542">
        <v>2000</v>
      </c>
      <c r="G1542">
        <v>0.3</v>
      </c>
      <c r="H1542">
        <v>0.85486260775862</v>
      </c>
      <c r="I1542" t="s">
        <v>10</v>
      </c>
      <c r="J1542" t="b">
        <f t="shared" ref="J1542:J1573" si="700">H1542&gt;H1543</f>
        <v>0</v>
      </c>
      <c r="K1542" s="2" t="e">
        <f>_xlfn.FLOOR.MATH(LOG(Table1[[#This Row],[N_NODES]],Table1[[#This Row],[N_COMPONENTS]]+3))</f>
        <v>#VALUE!</v>
      </c>
      <c r="L1542" t="s">
        <v>60</v>
      </c>
      <c r="M1542" t="s">
        <v>62</v>
      </c>
    </row>
    <row r="1543" spans="1:13" x14ac:dyDescent="0.25">
      <c r="A1543">
        <v>61</v>
      </c>
      <c r="B1543" t="s">
        <v>63</v>
      </c>
      <c r="C1543" t="s">
        <v>59</v>
      </c>
      <c r="D1543">
        <v>2025</v>
      </c>
      <c r="E1543" t="s">
        <v>61</v>
      </c>
      <c r="F1543">
        <v>2000</v>
      </c>
      <c r="G1543">
        <v>0.29799999999999999</v>
      </c>
      <c r="H1543">
        <v>0.854919904786412</v>
      </c>
      <c r="I1543" t="s">
        <v>11</v>
      </c>
      <c r="K1543" s="2" t="e">
        <f>_xlfn.FLOOR.MATH(LOG(Table1[[#This Row],[N_NODES]],Table1[[#This Row],[N_COMPONENTS]]+3))</f>
        <v>#VALUE!</v>
      </c>
      <c r="L1543" t="s">
        <v>60</v>
      </c>
      <c r="M1543" t="s">
        <v>62</v>
      </c>
    </row>
    <row r="1544" spans="1:13" x14ac:dyDescent="0.25">
      <c r="A1544">
        <v>62</v>
      </c>
      <c r="B1544" t="s">
        <v>63</v>
      </c>
      <c r="C1544" t="s">
        <v>59</v>
      </c>
      <c r="D1544">
        <v>2025</v>
      </c>
      <c r="E1544" t="s">
        <v>61</v>
      </c>
      <c r="F1544">
        <v>1500</v>
      </c>
      <c r="G1544">
        <v>0.29699999999999999</v>
      </c>
      <c r="H1544">
        <v>0.85479023256562003</v>
      </c>
      <c r="I1544" t="s">
        <v>10</v>
      </c>
      <c r="J1544" t="b">
        <f t="shared" ref="J1544:J1575" si="701">H1544&gt;H1545</f>
        <v>1</v>
      </c>
      <c r="K1544" s="2" t="e">
        <f>_xlfn.FLOOR.MATH(LOG(Table1[[#This Row],[N_NODES]],Table1[[#This Row],[N_COMPONENTS]]+3))</f>
        <v>#VALUE!</v>
      </c>
      <c r="L1544" t="s">
        <v>60</v>
      </c>
      <c r="M1544" t="s">
        <v>62</v>
      </c>
    </row>
    <row r="1545" spans="1:13" x14ac:dyDescent="0.25">
      <c r="A1545">
        <v>63</v>
      </c>
      <c r="B1545" t="s">
        <v>63</v>
      </c>
      <c r="C1545" t="s">
        <v>59</v>
      </c>
      <c r="D1545">
        <v>2025</v>
      </c>
      <c r="E1545" t="s">
        <v>61</v>
      </c>
      <c r="F1545">
        <v>1500</v>
      </c>
      <c r="G1545">
        <v>0.3</v>
      </c>
      <c r="H1545">
        <v>0.85474499806999404</v>
      </c>
      <c r="I1545" t="s">
        <v>11</v>
      </c>
      <c r="K1545" s="2" t="e">
        <f>_xlfn.FLOOR.MATH(LOG(Table1[[#This Row],[N_NODES]],Table1[[#This Row],[N_COMPONENTS]]+3))</f>
        <v>#VALUE!</v>
      </c>
      <c r="L1545" t="s">
        <v>60</v>
      </c>
      <c r="M1545" t="s">
        <v>62</v>
      </c>
    </row>
    <row r="1546" spans="1:13" x14ac:dyDescent="0.25">
      <c r="A1546">
        <v>64</v>
      </c>
      <c r="B1546" t="s">
        <v>63</v>
      </c>
      <c r="C1546" t="s">
        <v>59</v>
      </c>
      <c r="D1546">
        <v>2025</v>
      </c>
      <c r="E1546" t="s">
        <v>61</v>
      </c>
      <c r="F1546">
        <v>1250</v>
      </c>
      <c r="G1546">
        <v>0.29749999999999999</v>
      </c>
      <c r="H1546">
        <v>0.85453289854606196</v>
      </c>
      <c r="I1546" t="s">
        <v>10</v>
      </c>
      <c r="J1546" t="b">
        <f t="shared" ref="J1546:J1577" si="702">H1546&gt;H1547</f>
        <v>0</v>
      </c>
      <c r="K1546" s="2" t="e">
        <f>_xlfn.FLOOR.MATH(LOG(Table1[[#This Row],[N_NODES]],Table1[[#This Row],[N_COMPONENTS]]+3))</f>
        <v>#VALUE!</v>
      </c>
      <c r="L1546" t="s">
        <v>60</v>
      </c>
      <c r="M1546" t="s">
        <v>62</v>
      </c>
    </row>
    <row r="1547" spans="1:13" x14ac:dyDescent="0.25">
      <c r="A1547">
        <v>65</v>
      </c>
      <c r="B1547" t="s">
        <v>63</v>
      </c>
      <c r="C1547" t="s">
        <v>59</v>
      </c>
      <c r="D1547">
        <v>2025</v>
      </c>
      <c r="E1547" t="s">
        <v>61</v>
      </c>
      <c r="F1547">
        <v>1250</v>
      </c>
      <c r="G1547">
        <v>0.29849999999999999</v>
      </c>
      <c r="H1547">
        <v>0.85457210177560405</v>
      </c>
      <c r="I1547" t="s">
        <v>11</v>
      </c>
      <c r="K1547" s="2" t="e">
        <f>_xlfn.FLOOR.MATH(LOG(Table1[[#This Row],[N_NODES]],Table1[[#This Row],[N_COMPONENTS]]+3))</f>
        <v>#VALUE!</v>
      </c>
      <c r="L1547" t="s">
        <v>60</v>
      </c>
      <c r="M1547" t="s">
        <v>62</v>
      </c>
    </row>
    <row r="1548" spans="1:13" x14ac:dyDescent="0.25">
      <c r="A1548">
        <v>66</v>
      </c>
      <c r="B1548" t="s">
        <v>63</v>
      </c>
      <c r="C1548" t="s">
        <v>59</v>
      </c>
      <c r="D1548">
        <v>2025</v>
      </c>
      <c r="E1548" t="s">
        <v>61</v>
      </c>
      <c r="F1548">
        <v>1000</v>
      </c>
      <c r="G1548">
        <v>0.29799999999999999</v>
      </c>
      <c r="H1548">
        <v>0.85460426852804905</v>
      </c>
      <c r="I1548" t="s">
        <v>10</v>
      </c>
      <c r="J1548" t="b">
        <f t="shared" ref="J1548:J1579" si="703">H1548&gt;H1549</f>
        <v>1</v>
      </c>
      <c r="K1548" s="2" t="e">
        <f>_xlfn.FLOOR.MATH(LOG(Table1[[#This Row],[N_NODES]],Table1[[#This Row],[N_COMPONENTS]]+3))</f>
        <v>#VALUE!</v>
      </c>
      <c r="L1548" t="s">
        <v>60</v>
      </c>
      <c r="M1548" t="s">
        <v>62</v>
      </c>
    </row>
    <row r="1549" spans="1:13" x14ac:dyDescent="0.25">
      <c r="A1549">
        <v>67</v>
      </c>
      <c r="B1549" t="s">
        <v>63</v>
      </c>
      <c r="C1549" t="s">
        <v>59</v>
      </c>
      <c r="D1549">
        <v>2025</v>
      </c>
      <c r="E1549" t="s">
        <v>61</v>
      </c>
      <c r="F1549">
        <v>1000</v>
      </c>
      <c r="G1549">
        <v>0.29799999999999999</v>
      </c>
      <c r="H1549">
        <v>0.85444946603190897</v>
      </c>
      <c r="I1549" t="s">
        <v>11</v>
      </c>
      <c r="K1549" s="2" t="e">
        <f>_xlfn.FLOOR.MATH(LOG(Table1[[#This Row],[N_NODES]],Table1[[#This Row],[N_COMPONENTS]]+3))</f>
        <v>#VALUE!</v>
      </c>
      <c r="L1549" t="s">
        <v>60</v>
      </c>
      <c r="M1549" t="s">
        <v>62</v>
      </c>
    </row>
    <row r="1550" spans="1:13" x14ac:dyDescent="0.25">
      <c r="A1550">
        <v>68</v>
      </c>
      <c r="B1550" t="s">
        <v>63</v>
      </c>
      <c r="C1550" t="s">
        <v>59</v>
      </c>
      <c r="D1550">
        <v>2025</v>
      </c>
      <c r="E1550" t="s">
        <v>61</v>
      </c>
      <c r="F1550">
        <v>500</v>
      </c>
      <c r="G1550">
        <v>0.29449999999999998</v>
      </c>
      <c r="H1550">
        <v>0.85371063593669505</v>
      </c>
      <c r="I1550" t="s">
        <v>10</v>
      </c>
      <c r="J1550" t="b">
        <f t="shared" ref="J1550:J1581" si="704">H1550&gt;H1551</f>
        <v>1</v>
      </c>
      <c r="K1550" s="2" t="e">
        <f>_xlfn.FLOOR.MATH(LOG(Table1[[#This Row],[N_NODES]],Table1[[#This Row],[N_COMPONENTS]]+3))</f>
        <v>#VALUE!</v>
      </c>
      <c r="L1550" t="s">
        <v>60</v>
      </c>
      <c r="M1550" t="s">
        <v>62</v>
      </c>
    </row>
    <row r="1551" spans="1:13" x14ac:dyDescent="0.25">
      <c r="A1551">
        <v>69</v>
      </c>
      <c r="B1551" t="s">
        <v>63</v>
      </c>
      <c r="C1551" t="s">
        <v>59</v>
      </c>
      <c r="D1551">
        <v>2025</v>
      </c>
      <c r="E1551" t="s">
        <v>61</v>
      </c>
      <c r="F1551">
        <v>500</v>
      </c>
      <c r="G1551">
        <v>0.29649999999999999</v>
      </c>
      <c r="H1551">
        <v>0.853662385808028</v>
      </c>
      <c r="I1551" t="s">
        <v>11</v>
      </c>
      <c r="K1551" s="2" t="e">
        <f>_xlfn.FLOOR.MATH(LOG(Table1[[#This Row],[N_NODES]],Table1[[#This Row],[N_COMPONENTS]]+3))</f>
        <v>#VALUE!</v>
      </c>
      <c r="L1551" t="s">
        <v>60</v>
      </c>
      <c r="M1551" t="s">
        <v>62</v>
      </c>
    </row>
    <row r="1552" spans="1:13" x14ac:dyDescent="0.25">
      <c r="A1552">
        <v>70</v>
      </c>
      <c r="B1552" t="s">
        <v>63</v>
      </c>
      <c r="C1552" t="s">
        <v>59</v>
      </c>
      <c r="D1552">
        <v>2025</v>
      </c>
      <c r="E1552" t="s">
        <v>61</v>
      </c>
      <c r="F1552">
        <v>200</v>
      </c>
      <c r="G1552">
        <v>0.29299999999999998</v>
      </c>
      <c r="H1552">
        <v>0.85192035512094699</v>
      </c>
      <c r="I1552" t="s">
        <v>10</v>
      </c>
      <c r="J1552" t="b">
        <f t="shared" ref="J1552:J1583" si="705">H1552&gt;H1553</f>
        <v>0</v>
      </c>
      <c r="K1552" s="2" t="e">
        <f>_xlfn.FLOOR.MATH(LOG(Table1[[#This Row],[N_NODES]],Table1[[#This Row],[N_COMPONENTS]]+3))</f>
        <v>#VALUE!</v>
      </c>
      <c r="L1552" t="s">
        <v>60</v>
      </c>
      <c r="M1552" t="s">
        <v>62</v>
      </c>
    </row>
    <row r="1553" spans="1:13" x14ac:dyDescent="0.25">
      <c r="A1553">
        <v>71</v>
      </c>
      <c r="B1553" t="s">
        <v>63</v>
      </c>
      <c r="C1553" t="s">
        <v>59</v>
      </c>
      <c r="D1553">
        <v>2025</v>
      </c>
      <c r="E1553" t="s">
        <v>61</v>
      </c>
      <c r="F1553">
        <v>200</v>
      </c>
      <c r="G1553">
        <v>0.29399999999999998</v>
      </c>
      <c r="H1553">
        <v>0.85198267820380802</v>
      </c>
      <c r="I1553" t="s">
        <v>11</v>
      </c>
      <c r="K1553" s="2" t="e">
        <f>_xlfn.FLOOR.MATH(LOG(Table1[[#This Row],[N_NODES]],Table1[[#This Row],[N_COMPONENTS]]+3))</f>
        <v>#VALUE!</v>
      </c>
      <c r="L1553" t="s">
        <v>60</v>
      </c>
      <c r="M1553" t="s">
        <v>62</v>
      </c>
    </row>
    <row r="1554" spans="1:13" x14ac:dyDescent="0.25">
      <c r="A1554">
        <v>72</v>
      </c>
      <c r="B1554" t="s">
        <v>63</v>
      </c>
      <c r="C1554" t="s">
        <v>59</v>
      </c>
      <c r="D1554">
        <v>2025</v>
      </c>
      <c r="E1554" t="s">
        <v>61</v>
      </c>
      <c r="F1554">
        <v>100</v>
      </c>
      <c r="G1554">
        <v>0.28849999999999998</v>
      </c>
      <c r="H1554">
        <v>0.84938420773288703</v>
      </c>
      <c r="I1554" t="s">
        <v>10</v>
      </c>
      <c r="J1554" t="b">
        <f t="shared" ref="J1554:J1585" si="706">H1554&gt;H1555</f>
        <v>0</v>
      </c>
      <c r="K1554" s="2" t="e">
        <f>_xlfn.FLOOR.MATH(LOG(Table1[[#This Row],[N_NODES]],Table1[[#This Row],[N_COMPONENTS]]+3))</f>
        <v>#VALUE!</v>
      </c>
      <c r="L1554" t="s">
        <v>60</v>
      </c>
      <c r="M1554" t="s">
        <v>62</v>
      </c>
    </row>
    <row r="1555" spans="1:13" x14ac:dyDescent="0.25">
      <c r="A1555">
        <v>73</v>
      </c>
      <c r="B1555" t="s">
        <v>63</v>
      </c>
      <c r="C1555" t="s">
        <v>59</v>
      </c>
      <c r="D1555">
        <v>2025</v>
      </c>
      <c r="E1555" t="s">
        <v>61</v>
      </c>
      <c r="F1555">
        <v>100</v>
      </c>
      <c r="G1555">
        <v>0.28899999999999998</v>
      </c>
      <c r="H1555">
        <v>0.84960334373391599</v>
      </c>
      <c r="I1555" t="s">
        <v>11</v>
      </c>
      <c r="K1555" s="2" t="e">
        <f>_xlfn.FLOOR.MATH(LOG(Table1[[#This Row],[N_NODES]],Table1[[#This Row],[N_COMPONENTS]]+3))</f>
        <v>#VALUE!</v>
      </c>
      <c r="L1555" t="s">
        <v>60</v>
      </c>
      <c r="M1555" t="s">
        <v>62</v>
      </c>
    </row>
    <row r="1556" spans="1:13" x14ac:dyDescent="0.25">
      <c r="A1556">
        <v>74</v>
      </c>
      <c r="B1556" t="s">
        <v>63</v>
      </c>
      <c r="C1556" t="s">
        <v>59</v>
      </c>
      <c r="D1556">
        <v>2025</v>
      </c>
      <c r="E1556" t="s">
        <v>61</v>
      </c>
      <c r="F1556">
        <v>50</v>
      </c>
      <c r="G1556">
        <v>0.28149999999999997</v>
      </c>
      <c r="H1556">
        <v>0.84532617086978901</v>
      </c>
      <c r="I1556" t="s">
        <v>10</v>
      </c>
      <c r="J1556" t="b">
        <f t="shared" ref="J1556:J1587" si="707">H1556&gt;H1557</f>
        <v>0</v>
      </c>
      <c r="K1556" s="2" t="e">
        <f>_xlfn.FLOOR.MATH(LOG(Table1[[#This Row],[N_NODES]],Table1[[#This Row],[N_COMPONENTS]]+3))</f>
        <v>#VALUE!</v>
      </c>
      <c r="L1556" t="s">
        <v>60</v>
      </c>
      <c r="M1556" t="s">
        <v>62</v>
      </c>
    </row>
    <row r="1557" spans="1:13" x14ac:dyDescent="0.25">
      <c r="A1557">
        <v>75</v>
      </c>
      <c r="B1557" t="s">
        <v>63</v>
      </c>
      <c r="C1557" t="s">
        <v>59</v>
      </c>
      <c r="D1557">
        <v>2025</v>
      </c>
      <c r="E1557" t="s">
        <v>61</v>
      </c>
      <c r="F1557">
        <v>50</v>
      </c>
      <c r="G1557">
        <v>0.28249999999999997</v>
      </c>
      <c r="H1557">
        <v>0.84549705674215103</v>
      </c>
      <c r="I1557" t="s">
        <v>11</v>
      </c>
      <c r="K1557" s="2" t="e">
        <f>_xlfn.FLOOR.MATH(LOG(Table1[[#This Row],[N_NODES]],Table1[[#This Row],[N_COMPONENTS]]+3))</f>
        <v>#VALUE!</v>
      </c>
      <c r="L1557" t="s">
        <v>60</v>
      </c>
      <c r="M1557" t="s">
        <v>62</v>
      </c>
    </row>
    <row r="1558" spans="1:13" x14ac:dyDescent="0.25">
      <c r="A1558">
        <v>76</v>
      </c>
      <c r="B1558" t="s">
        <v>63</v>
      </c>
      <c r="C1558" t="s">
        <v>59</v>
      </c>
      <c r="D1558">
        <v>2025</v>
      </c>
      <c r="E1558" t="s">
        <v>61</v>
      </c>
      <c r="F1558">
        <v>25</v>
      </c>
      <c r="G1558">
        <v>0.26150000000000001</v>
      </c>
      <c r="H1558">
        <v>0.84025086046062702</v>
      </c>
      <c r="I1558" t="s">
        <v>10</v>
      </c>
      <c r="J1558" t="b">
        <f t="shared" ref="J1558:J1589" si="708">H1558&gt;H1559</f>
        <v>1</v>
      </c>
      <c r="K1558" s="2" t="e">
        <f>_xlfn.FLOOR.MATH(LOG(Table1[[#This Row],[N_NODES]],Table1[[#This Row],[N_COMPONENTS]]+3))</f>
        <v>#VALUE!</v>
      </c>
      <c r="L1558" t="s">
        <v>60</v>
      </c>
      <c r="M1558" t="s">
        <v>62</v>
      </c>
    </row>
    <row r="1559" spans="1:13" x14ac:dyDescent="0.25">
      <c r="A1559">
        <v>77</v>
      </c>
      <c r="B1559" t="s">
        <v>63</v>
      </c>
      <c r="C1559" t="s">
        <v>59</v>
      </c>
      <c r="D1559">
        <v>2025</v>
      </c>
      <c r="E1559" t="s">
        <v>61</v>
      </c>
      <c r="F1559">
        <v>25</v>
      </c>
      <c r="G1559">
        <v>0.27500000000000002</v>
      </c>
      <c r="H1559">
        <v>0.83946176981471898</v>
      </c>
      <c r="I1559" t="s">
        <v>11</v>
      </c>
      <c r="K1559" s="2" t="e">
        <f>_xlfn.FLOOR.MATH(LOG(Table1[[#This Row],[N_NODES]],Table1[[#This Row],[N_COMPONENTS]]+3))</f>
        <v>#VALUE!</v>
      </c>
      <c r="L1559" t="s">
        <v>60</v>
      </c>
      <c r="M1559" t="s">
        <v>62</v>
      </c>
    </row>
    <row r="1560" spans="1:13" x14ac:dyDescent="0.25">
      <c r="A1560">
        <v>78</v>
      </c>
      <c r="B1560" t="s">
        <v>63</v>
      </c>
      <c r="C1560" t="s">
        <v>59</v>
      </c>
      <c r="D1560">
        <v>25</v>
      </c>
      <c r="E1560" t="s">
        <v>61</v>
      </c>
      <c r="F1560">
        <v>6000</v>
      </c>
      <c r="G1560">
        <v>0.29849999999999999</v>
      </c>
      <c r="H1560">
        <v>0.85488673282295402</v>
      </c>
      <c r="I1560" t="s">
        <v>10</v>
      </c>
      <c r="J1560" t="b">
        <f t="shared" ref="J1560:J1591" si="709">H1560&gt;H1561</f>
        <v>0</v>
      </c>
      <c r="K1560" s="2" t="e">
        <f>_xlfn.FLOOR.MATH(LOG(Table1[[#This Row],[N_NODES]],Table1[[#This Row],[N_COMPONENTS]]+3))</f>
        <v>#VALUE!</v>
      </c>
      <c r="L1560" t="s">
        <v>60</v>
      </c>
      <c r="M1560" t="s">
        <v>62</v>
      </c>
    </row>
    <row r="1561" spans="1:13" x14ac:dyDescent="0.25">
      <c r="A1561">
        <v>79</v>
      </c>
      <c r="B1561" t="s">
        <v>63</v>
      </c>
      <c r="C1561" t="s">
        <v>59</v>
      </c>
      <c r="D1561">
        <v>25</v>
      </c>
      <c r="E1561" t="s">
        <v>61</v>
      </c>
      <c r="F1561">
        <v>6000</v>
      </c>
      <c r="G1561">
        <v>0.29899999999999999</v>
      </c>
      <c r="H1561">
        <v>0.85521945766855301</v>
      </c>
      <c r="I1561" t="s">
        <v>11</v>
      </c>
      <c r="K1561" s="2" t="e">
        <f>_xlfn.FLOOR.MATH(LOG(Table1[[#This Row],[N_NODES]],Table1[[#This Row],[N_COMPONENTS]]+3))</f>
        <v>#VALUE!</v>
      </c>
      <c r="L1561" t="s">
        <v>60</v>
      </c>
      <c r="M1561" t="s">
        <v>62</v>
      </c>
    </row>
    <row r="1562" spans="1:13" x14ac:dyDescent="0.25">
      <c r="A1562">
        <v>80</v>
      </c>
      <c r="B1562" t="s">
        <v>63</v>
      </c>
      <c r="C1562" t="s">
        <v>59</v>
      </c>
      <c r="D1562">
        <v>25</v>
      </c>
      <c r="E1562" t="s">
        <v>61</v>
      </c>
      <c r="F1562">
        <v>4000</v>
      </c>
      <c r="G1562">
        <v>0.29949999999999999</v>
      </c>
      <c r="H1562">
        <v>0.85427154368244895</v>
      </c>
      <c r="I1562" t="s">
        <v>10</v>
      </c>
      <c r="J1562" t="b">
        <f t="shared" ref="J1562:J1593" si="710">H1562&gt;H1563</f>
        <v>0</v>
      </c>
      <c r="K1562" s="2" t="e">
        <f>_xlfn.FLOOR.MATH(LOG(Table1[[#This Row],[N_NODES]],Table1[[#This Row],[N_COMPONENTS]]+3))</f>
        <v>#VALUE!</v>
      </c>
      <c r="L1562" t="s">
        <v>60</v>
      </c>
      <c r="M1562" t="s">
        <v>62</v>
      </c>
    </row>
    <row r="1563" spans="1:13" x14ac:dyDescent="0.25">
      <c r="A1563">
        <v>81</v>
      </c>
      <c r="B1563" t="s">
        <v>63</v>
      </c>
      <c r="C1563" t="s">
        <v>59</v>
      </c>
      <c r="D1563">
        <v>25</v>
      </c>
      <c r="E1563" t="s">
        <v>61</v>
      </c>
      <c r="F1563">
        <v>4000</v>
      </c>
      <c r="G1563">
        <v>0.29899999999999999</v>
      </c>
      <c r="H1563">
        <v>0.85511089487905301</v>
      </c>
      <c r="I1563" t="s">
        <v>11</v>
      </c>
      <c r="K1563" s="2" t="e">
        <f>_xlfn.FLOOR.MATH(LOG(Table1[[#This Row],[N_NODES]],Table1[[#This Row],[N_COMPONENTS]]+3))</f>
        <v>#VALUE!</v>
      </c>
      <c r="L1563" t="s">
        <v>60</v>
      </c>
      <c r="M1563" t="s">
        <v>62</v>
      </c>
    </row>
    <row r="1564" spans="1:13" x14ac:dyDescent="0.25">
      <c r="A1564">
        <v>82</v>
      </c>
      <c r="B1564" t="s">
        <v>63</v>
      </c>
      <c r="C1564" t="s">
        <v>59</v>
      </c>
      <c r="D1564">
        <v>25</v>
      </c>
      <c r="E1564" t="s">
        <v>61</v>
      </c>
      <c r="F1564">
        <v>3000</v>
      </c>
      <c r="G1564">
        <v>0.30249999999999999</v>
      </c>
      <c r="H1564">
        <v>0.85468166977611904</v>
      </c>
      <c r="I1564" t="s">
        <v>10</v>
      </c>
      <c r="J1564" t="b">
        <f t="shared" ref="J1564:J1595" si="711">H1564&gt;H1565</f>
        <v>0</v>
      </c>
      <c r="K1564" s="2" t="e">
        <f>_xlfn.FLOOR.MATH(LOG(Table1[[#This Row],[N_NODES]],Table1[[#This Row],[N_COMPONENTS]]+3))</f>
        <v>#VALUE!</v>
      </c>
      <c r="L1564" t="s">
        <v>60</v>
      </c>
      <c r="M1564" t="s">
        <v>62</v>
      </c>
    </row>
    <row r="1565" spans="1:13" x14ac:dyDescent="0.25">
      <c r="A1565">
        <v>83</v>
      </c>
      <c r="B1565" t="s">
        <v>63</v>
      </c>
      <c r="C1565" t="s">
        <v>59</v>
      </c>
      <c r="D1565">
        <v>25</v>
      </c>
      <c r="E1565" t="s">
        <v>61</v>
      </c>
      <c r="F1565">
        <v>3000</v>
      </c>
      <c r="G1565">
        <v>0.29949999999999999</v>
      </c>
      <c r="H1565">
        <v>0.85477817003345302</v>
      </c>
      <c r="I1565" t="s">
        <v>11</v>
      </c>
      <c r="K1565" s="2" t="e">
        <f>_xlfn.FLOOR.MATH(LOG(Table1[[#This Row],[N_NODES]],Table1[[#This Row],[N_COMPONENTS]]+3))</f>
        <v>#VALUE!</v>
      </c>
      <c r="L1565" t="s">
        <v>60</v>
      </c>
      <c r="M1565" t="s">
        <v>62</v>
      </c>
    </row>
    <row r="1566" spans="1:13" x14ac:dyDescent="0.25">
      <c r="A1566">
        <v>84</v>
      </c>
      <c r="B1566" t="s">
        <v>63</v>
      </c>
      <c r="C1566" t="s">
        <v>59</v>
      </c>
      <c r="D1566">
        <v>25</v>
      </c>
      <c r="E1566" t="s">
        <v>61</v>
      </c>
      <c r="F1566">
        <v>2500</v>
      </c>
      <c r="G1566">
        <v>0.29749999999999999</v>
      </c>
      <c r="H1566">
        <v>0.85284012319866198</v>
      </c>
      <c r="I1566" t="s">
        <v>10</v>
      </c>
      <c r="J1566" t="b">
        <f t="shared" ref="J1566:J1597" si="712">H1566&gt;H1567</f>
        <v>0</v>
      </c>
      <c r="K1566" s="2" t="e">
        <f>_xlfn.FLOOR.MATH(LOG(Table1[[#This Row],[N_NODES]],Table1[[#This Row],[N_COMPONENTS]]+3))</f>
        <v>#VALUE!</v>
      </c>
      <c r="L1566" t="s">
        <v>60</v>
      </c>
      <c r="M1566" t="s">
        <v>62</v>
      </c>
    </row>
    <row r="1567" spans="1:13" x14ac:dyDescent="0.25">
      <c r="A1567">
        <v>85</v>
      </c>
      <c r="B1567" t="s">
        <v>63</v>
      </c>
      <c r="C1567" t="s">
        <v>59</v>
      </c>
      <c r="D1567">
        <v>25</v>
      </c>
      <c r="E1567" t="s">
        <v>61</v>
      </c>
      <c r="F1567">
        <v>2500</v>
      </c>
      <c r="G1567">
        <v>0.3</v>
      </c>
      <c r="H1567">
        <v>0.85491085788728705</v>
      </c>
      <c r="I1567" t="s">
        <v>11</v>
      </c>
      <c r="K1567" s="2" t="e">
        <f>_xlfn.FLOOR.MATH(LOG(Table1[[#This Row],[N_NODES]],Table1[[#This Row],[N_COMPONENTS]]+3))</f>
        <v>#VALUE!</v>
      </c>
      <c r="L1567" t="s">
        <v>60</v>
      </c>
      <c r="M1567" t="s">
        <v>62</v>
      </c>
    </row>
    <row r="1568" spans="1:13" x14ac:dyDescent="0.25">
      <c r="A1568">
        <v>86</v>
      </c>
      <c r="B1568" t="s">
        <v>63</v>
      </c>
      <c r="C1568" t="s">
        <v>59</v>
      </c>
      <c r="D1568">
        <v>25</v>
      </c>
      <c r="E1568" t="s">
        <v>61</v>
      </c>
      <c r="F1568">
        <v>2000</v>
      </c>
      <c r="G1568">
        <v>0.30149999999999999</v>
      </c>
      <c r="H1568">
        <v>0.85389257913021099</v>
      </c>
      <c r="I1568" t="s">
        <v>10</v>
      </c>
      <c r="J1568" t="b">
        <f t="shared" ref="J1568:J1599" si="713">H1568&gt;H1569</f>
        <v>0</v>
      </c>
      <c r="K1568" s="2" t="e">
        <f>_xlfn.FLOOR.MATH(LOG(Table1[[#This Row],[N_NODES]],Table1[[#This Row],[N_COMPONENTS]]+3))</f>
        <v>#VALUE!</v>
      </c>
      <c r="L1568" t="s">
        <v>60</v>
      </c>
      <c r="M1568" t="s">
        <v>62</v>
      </c>
    </row>
    <row r="1569" spans="1:13" x14ac:dyDescent="0.25">
      <c r="A1569">
        <v>87</v>
      </c>
      <c r="B1569" t="s">
        <v>63</v>
      </c>
      <c r="C1569" t="s">
        <v>59</v>
      </c>
      <c r="D1569">
        <v>25</v>
      </c>
      <c r="E1569" t="s">
        <v>61</v>
      </c>
      <c r="F1569">
        <v>2000</v>
      </c>
      <c r="G1569">
        <v>0.30049999999999999</v>
      </c>
      <c r="H1569">
        <v>0.85483446185023104</v>
      </c>
      <c r="I1569" t="s">
        <v>11</v>
      </c>
      <c r="K1569" s="2" t="e">
        <f>_xlfn.FLOOR.MATH(LOG(Table1[[#This Row],[N_NODES]],Table1[[#This Row],[N_COMPONENTS]]+3))</f>
        <v>#VALUE!</v>
      </c>
      <c r="L1569" t="s">
        <v>60</v>
      </c>
      <c r="M1569" t="s">
        <v>62</v>
      </c>
    </row>
    <row r="1570" spans="1:13" x14ac:dyDescent="0.25">
      <c r="A1570">
        <v>88</v>
      </c>
      <c r="B1570" t="s">
        <v>63</v>
      </c>
      <c r="C1570" t="s">
        <v>59</v>
      </c>
      <c r="D1570">
        <v>25</v>
      </c>
      <c r="E1570" t="s">
        <v>61</v>
      </c>
      <c r="F1570">
        <v>1500</v>
      </c>
      <c r="G1570">
        <v>0.30049999999999999</v>
      </c>
      <c r="H1570">
        <v>0.85404336078229504</v>
      </c>
      <c r="I1570" t="s">
        <v>10</v>
      </c>
      <c r="J1570" t="b">
        <f t="shared" ref="J1570:J1601" si="714">H1570&gt;H1571</f>
        <v>0</v>
      </c>
      <c r="K1570" s="2" t="e">
        <f>_xlfn.FLOOR.MATH(LOG(Table1[[#This Row],[N_NODES]],Table1[[#This Row],[N_COMPONENTS]]+3))</f>
        <v>#VALUE!</v>
      </c>
      <c r="L1570" t="s">
        <v>60</v>
      </c>
      <c r="M1570" t="s">
        <v>62</v>
      </c>
    </row>
    <row r="1571" spans="1:13" x14ac:dyDescent="0.25">
      <c r="A1571">
        <v>89</v>
      </c>
      <c r="B1571" t="s">
        <v>63</v>
      </c>
      <c r="C1571" t="s">
        <v>59</v>
      </c>
      <c r="D1571">
        <v>25</v>
      </c>
      <c r="E1571" t="s">
        <v>61</v>
      </c>
      <c r="F1571">
        <v>1500</v>
      </c>
      <c r="G1571">
        <v>0.29949999999999999</v>
      </c>
      <c r="H1571">
        <v>0.85449369531651997</v>
      </c>
      <c r="I1571" t="s">
        <v>11</v>
      </c>
      <c r="K1571" s="2" t="e">
        <f>_xlfn.FLOOR.MATH(LOG(Table1[[#This Row],[N_NODES]],Table1[[#This Row],[N_COMPONENTS]]+3))</f>
        <v>#VALUE!</v>
      </c>
      <c r="L1571" t="s">
        <v>60</v>
      </c>
      <c r="M1571" t="s">
        <v>62</v>
      </c>
    </row>
    <row r="1572" spans="1:13" x14ac:dyDescent="0.25">
      <c r="A1572">
        <v>90</v>
      </c>
      <c r="B1572" t="s">
        <v>63</v>
      </c>
      <c r="C1572" t="s">
        <v>59</v>
      </c>
      <c r="D1572">
        <v>25</v>
      </c>
      <c r="E1572" t="s">
        <v>61</v>
      </c>
      <c r="F1572">
        <v>1250</v>
      </c>
      <c r="G1572">
        <v>0.28149999999999997</v>
      </c>
      <c r="H1572">
        <v>0.85070002895007701</v>
      </c>
      <c r="I1572" t="s">
        <v>10</v>
      </c>
      <c r="J1572" t="b">
        <f t="shared" ref="J1572:J1603" si="715">H1572&gt;H1573</f>
        <v>0</v>
      </c>
      <c r="K1572" s="2" t="e">
        <f>_xlfn.FLOOR.MATH(LOG(Table1[[#This Row],[N_NODES]],Table1[[#This Row],[N_COMPONENTS]]+3))</f>
        <v>#VALUE!</v>
      </c>
      <c r="L1572" t="s">
        <v>60</v>
      </c>
      <c r="M1572" t="s">
        <v>62</v>
      </c>
    </row>
    <row r="1573" spans="1:13" x14ac:dyDescent="0.25">
      <c r="A1573">
        <v>91</v>
      </c>
      <c r="B1573" t="s">
        <v>63</v>
      </c>
      <c r="C1573" t="s">
        <v>59</v>
      </c>
      <c r="D1573">
        <v>25</v>
      </c>
      <c r="E1573" t="s">
        <v>61</v>
      </c>
      <c r="F1573">
        <v>1250</v>
      </c>
      <c r="G1573">
        <v>0.29799999999999999</v>
      </c>
      <c r="H1573">
        <v>0.85434190845342195</v>
      </c>
      <c r="I1573" t="s">
        <v>11</v>
      </c>
      <c r="K1573" s="2" t="e">
        <f>_xlfn.FLOOR.MATH(LOG(Table1[[#This Row],[N_NODES]],Table1[[#This Row],[N_COMPONENTS]]+3))</f>
        <v>#VALUE!</v>
      </c>
      <c r="L1573" t="s">
        <v>60</v>
      </c>
      <c r="M1573" t="s">
        <v>62</v>
      </c>
    </row>
    <row r="1574" spans="1:13" x14ac:dyDescent="0.25">
      <c r="A1574">
        <v>92</v>
      </c>
      <c r="B1574" t="s">
        <v>63</v>
      </c>
      <c r="C1574" t="s">
        <v>59</v>
      </c>
      <c r="D1574">
        <v>25</v>
      </c>
      <c r="E1574" t="s">
        <v>61</v>
      </c>
      <c r="F1574">
        <v>1000</v>
      </c>
      <c r="G1574">
        <v>0.29349999999999998</v>
      </c>
      <c r="H1574">
        <v>0.85397902727740604</v>
      </c>
      <c r="I1574" t="s">
        <v>10</v>
      </c>
      <c r="J1574" t="b">
        <f t="shared" ref="J1574:J1605" si="716">H1574&gt;H1575</f>
        <v>1</v>
      </c>
      <c r="K1574" s="2" t="e">
        <f>_xlfn.FLOOR.MATH(LOG(Table1[[#This Row],[N_NODES]],Table1[[#This Row],[N_COMPONENTS]]+3))</f>
        <v>#VALUE!</v>
      </c>
      <c r="L1574" t="s">
        <v>60</v>
      </c>
      <c r="M1574" t="s">
        <v>62</v>
      </c>
    </row>
    <row r="1575" spans="1:13" x14ac:dyDescent="0.25">
      <c r="A1575">
        <v>93</v>
      </c>
      <c r="B1575" t="s">
        <v>63</v>
      </c>
      <c r="C1575" t="s">
        <v>59</v>
      </c>
      <c r="D1575">
        <v>25</v>
      </c>
      <c r="E1575" t="s">
        <v>61</v>
      </c>
      <c r="F1575">
        <v>1000</v>
      </c>
      <c r="G1575">
        <v>0.29649999999999999</v>
      </c>
      <c r="H1575">
        <v>0.85395490221307202</v>
      </c>
      <c r="I1575" t="s">
        <v>11</v>
      </c>
      <c r="K1575" s="2" t="e">
        <f>_xlfn.FLOOR.MATH(LOG(Table1[[#This Row],[N_NODES]],Table1[[#This Row],[N_COMPONENTS]]+3))</f>
        <v>#VALUE!</v>
      </c>
      <c r="L1575" t="s">
        <v>60</v>
      </c>
      <c r="M1575" t="s">
        <v>62</v>
      </c>
    </row>
    <row r="1576" spans="1:13" x14ac:dyDescent="0.25">
      <c r="A1576">
        <v>94</v>
      </c>
      <c r="B1576" t="s">
        <v>63</v>
      </c>
      <c r="C1576" t="s">
        <v>59</v>
      </c>
      <c r="D1576">
        <v>25</v>
      </c>
      <c r="E1576" t="s">
        <v>61</v>
      </c>
      <c r="F1576">
        <v>500</v>
      </c>
      <c r="G1576">
        <v>0.28000000000000003</v>
      </c>
      <c r="H1576">
        <v>0.84614441263509999</v>
      </c>
      <c r="I1576" t="s">
        <v>10</v>
      </c>
      <c r="J1576" t="b">
        <f t="shared" ref="J1576:J1607" si="717">H1576&gt;H1577</f>
        <v>0</v>
      </c>
      <c r="K1576" s="2" t="e">
        <f>_xlfn.FLOOR.MATH(LOG(Table1[[#This Row],[N_NODES]],Table1[[#This Row],[N_COMPONENTS]]+3))</f>
        <v>#VALUE!</v>
      </c>
      <c r="L1576" t="s">
        <v>60</v>
      </c>
      <c r="M1576" t="s">
        <v>62</v>
      </c>
    </row>
    <row r="1577" spans="1:13" x14ac:dyDescent="0.25">
      <c r="A1577">
        <v>95</v>
      </c>
      <c r="B1577" t="s">
        <v>63</v>
      </c>
      <c r="C1577" t="s">
        <v>59</v>
      </c>
      <c r="D1577">
        <v>25</v>
      </c>
      <c r="E1577" t="s">
        <v>61</v>
      </c>
      <c r="F1577">
        <v>500</v>
      </c>
      <c r="G1577">
        <v>0.29349999999999998</v>
      </c>
      <c r="H1577">
        <v>0.85250036187596501</v>
      </c>
      <c r="I1577" t="s">
        <v>11</v>
      </c>
      <c r="K1577" s="2" t="e">
        <f>_xlfn.FLOOR.MATH(LOG(Table1[[#This Row],[N_NODES]],Table1[[#This Row],[N_COMPONENTS]]+3))</f>
        <v>#VALUE!</v>
      </c>
      <c r="L1577" t="s">
        <v>60</v>
      </c>
      <c r="M1577" t="s">
        <v>62</v>
      </c>
    </row>
    <row r="1578" spans="1:13" x14ac:dyDescent="0.25">
      <c r="A1578">
        <v>96</v>
      </c>
      <c r="B1578" t="s">
        <v>63</v>
      </c>
      <c r="C1578" t="s">
        <v>59</v>
      </c>
      <c r="D1578">
        <v>25</v>
      </c>
      <c r="E1578" t="s">
        <v>61</v>
      </c>
      <c r="F1578">
        <v>200</v>
      </c>
      <c r="G1578">
        <v>0.3</v>
      </c>
      <c r="H1578">
        <v>0.82424086464230495</v>
      </c>
      <c r="I1578" t="s">
        <v>10</v>
      </c>
      <c r="J1578" t="b">
        <f t="shared" ref="J1578:J1609" si="718">H1578&gt;H1579</f>
        <v>0</v>
      </c>
      <c r="K1578" s="2" t="e">
        <f>_xlfn.FLOOR.MATH(LOG(Table1[[#This Row],[N_NODES]],Table1[[#This Row],[N_COMPONENTS]]+3))</f>
        <v>#VALUE!</v>
      </c>
      <c r="L1578" t="s">
        <v>60</v>
      </c>
      <c r="M1578" t="s">
        <v>62</v>
      </c>
    </row>
    <row r="1579" spans="1:13" x14ac:dyDescent="0.25">
      <c r="A1579">
        <v>97</v>
      </c>
      <c r="B1579" t="s">
        <v>63</v>
      </c>
      <c r="C1579" t="s">
        <v>59</v>
      </c>
      <c r="D1579">
        <v>25</v>
      </c>
      <c r="E1579" t="s">
        <v>61</v>
      </c>
      <c r="F1579">
        <v>200</v>
      </c>
      <c r="G1579">
        <v>0.29099999999999998</v>
      </c>
      <c r="H1579">
        <v>0.852258106021616</v>
      </c>
      <c r="I1579" t="s">
        <v>11</v>
      </c>
      <c r="K1579" s="2" t="e">
        <f>_xlfn.FLOOR.MATH(LOG(Table1[[#This Row],[N_NODES]],Table1[[#This Row],[N_COMPONENTS]]+3))</f>
        <v>#VALUE!</v>
      </c>
      <c r="L1579" t="s">
        <v>60</v>
      </c>
      <c r="M1579" t="s">
        <v>62</v>
      </c>
    </row>
    <row r="1580" spans="1:13" x14ac:dyDescent="0.25">
      <c r="A1580">
        <v>98</v>
      </c>
      <c r="B1580" t="s">
        <v>63</v>
      </c>
      <c r="C1580" t="s">
        <v>59</v>
      </c>
      <c r="D1580">
        <v>25</v>
      </c>
      <c r="E1580" t="s">
        <v>61</v>
      </c>
      <c r="F1580">
        <v>100</v>
      </c>
      <c r="G1580">
        <v>0.30049999999999999</v>
      </c>
      <c r="H1580">
        <v>0.84407669357951598</v>
      </c>
      <c r="I1580" t="s">
        <v>10</v>
      </c>
      <c r="J1580" t="b">
        <f t="shared" ref="J1580:J1611" si="719">H1580&gt;H1581</f>
        <v>0</v>
      </c>
      <c r="K1580" s="2" t="e">
        <f>_xlfn.FLOOR.MATH(LOG(Table1[[#This Row],[N_NODES]],Table1[[#This Row],[N_COMPONENTS]]+3))</f>
        <v>#VALUE!</v>
      </c>
      <c r="L1580" t="s">
        <v>60</v>
      </c>
      <c r="M1580" t="s">
        <v>62</v>
      </c>
    </row>
    <row r="1581" spans="1:13" x14ac:dyDescent="0.25">
      <c r="A1581">
        <v>99</v>
      </c>
      <c r="B1581" t="s">
        <v>63</v>
      </c>
      <c r="C1581" t="s">
        <v>59</v>
      </c>
      <c r="D1581">
        <v>25</v>
      </c>
      <c r="E1581" t="s">
        <v>61</v>
      </c>
      <c r="F1581">
        <v>100</v>
      </c>
      <c r="G1581">
        <v>0.28649999999999998</v>
      </c>
      <c r="H1581">
        <v>0.85084075849202201</v>
      </c>
      <c r="I1581" t="s">
        <v>11</v>
      </c>
      <c r="K1581" s="2" t="e">
        <f>_xlfn.FLOOR.MATH(LOG(Table1[[#This Row],[N_NODES]],Table1[[#This Row],[N_COMPONENTS]]+3))</f>
        <v>#VALUE!</v>
      </c>
      <c r="L1581" t="s">
        <v>60</v>
      </c>
      <c r="M1581" t="s">
        <v>62</v>
      </c>
    </row>
    <row r="1582" spans="1:13" x14ac:dyDescent="0.25">
      <c r="A1582">
        <v>100</v>
      </c>
      <c r="B1582" t="s">
        <v>63</v>
      </c>
      <c r="C1582" t="s">
        <v>59</v>
      </c>
      <c r="D1582">
        <v>25</v>
      </c>
      <c r="E1582" t="s">
        <v>61</v>
      </c>
      <c r="F1582">
        <v>50</v>
      </c>
      <c r="G1582">
        <v>0.30599999999999999</v>
      </c>
      <c r="H1582">
        <v>0.83590231761451295</v>
      </c>
      <c r="I1582" t="s">
        <v>10</v>
      </c>
      <c r="J1582" t="b">
        <f t="shared" ref="J1582:J1613" si="720">H1582&gt;H1583</f>
        <v>0</v>
      </c>
      <c r="K1582" s="2" t="e">
        <f>_xlfn.FLOOR.MATH(LOG(Table1[[#This Row],[N_NODES]],Table1[[#This Row],[N_COMPONENTS]]+3))</f>
        <v>#VALUE!</v>
      </c>
      <c r="L1582" t="s">
        <v>60</v>
      </c>
      <c r="M1582" t="s">
        <v>62</v>
      </c>
    </row>
    <row r="1583" spans="1:13" x14ac:dyDescent="0.25">
      <c r="A1583">
        <v>101</v>
      </c>
      <c r="B1583" t="s">
        <v>63</v>
      </c>
      <c r="C1583" t="s">
        <v>59</v>
      </c>
      <c r="D1583">
        <v>25</v>
      </c>
      <c r="E1583" t="s">
        <v>61</v>
      </c>
      <c r="F1583">
        <v>50</v>
      </c>
      <c r="G1583">
        <v>0.27650000000000002</v>
      </c>
      <c r="H1583">
        <v>0.84740494724652604</v>
      </c>
      <c r="I1583" t="s">
        <v>11</v>
      </c>
      <c r="K1583" s="2" t="e">
        <f>_xlfn.FLOOR.MATH(LOG(Table1[[#This Row],[N_NODES]],Table1[[#This Row],[N_COMPONENTS]]+3))</f>
        <v>#VALUE!</v>
      </c>
      <c r="L1583" t="s">
        <v>60</v>
      </c>
      <c r="M1583" t="s">
        <v>62</v>
      </c>
    </row>
    <row r="1584" spans="1:13" x14ac:dyDescent="0.25">
      <c r="A1584">
        <v>102</v>
      </c>
      <c r="B1584" t="s">
        <v>63</v>
      </c>
      <c r="C1584" t="s">
        <v>59</v>
      </c>
      <c r="D1584">
        <v>25</v>
      </c>
      <c r="E1584" t="s">
        <v>61</v>
      </c>
      <c r="F1584">
        <v>25</v>
      </c>
      <c r="G1584">
        <v>0.22650000000000001</v>
      </c>
      <c r="H1584">
        <v>0.77375313625836295</v>
      </c>
      <c r="I1584" t="s">
        <v>10</v>
      </c>
      <c r="J1584" t="b">
        <f t="shared" ref="J1584:J1615" si="721">H1584&gt;H1585</f>
        <v>0</v>
      </c>
      <c r="K1584" s="2" t="e">
        <f>_xlfn.FLOOR.MATH(LOG(Table1[[#This Row],[N_NODES]],Table1[[#This Row],[N_COMPONENTS]]+3))</f>
        <v>#VALUE!</v>
      </c>
      <c r="L1584" t="s">
        <v>60</v>
      </c>
      <c r="M1584" t="s">
        <v>62</v>
      </c>
    </row>
    <row r="1585" spans="1:13" x14ac:dyDescent="0.25">
      <c r="A1585">
        <v>103</v>
      </c>
      <c r="B1585" t="s">
        <v>63</v>
      </c>
      <c r="C1585" t="s">
        <v>59</v>
      </c>
      <c r="D1585">
        <v>25</v>
      </c>
      <c r="E1585" t="s">
        <v>61</v>
      </c>
      <c r="F1585">
        <v>25</v>
      </c>
      <c r="G1585">
        <v>0.26050000000000001</v>
      </c>
      <c r="H1585">
        <v>0.82161525347400899</v>
      </c>
      <c r="I1585" t="s">
        <v>11</v>
      </c>
      <c r="K1585" s="2" t="e">
        <f>_xlfn.FLOOR.MATH(LOG(Table1[[#This Row],[N_NODES]],Table1[[#This Row],[N_COMPONENTS]]+3))</f>
        <v>#VALUE!</v>
      </c>
      <c r="L1585" t="s">
        <v>60</v>
      </c>
      <c r="M1585" t="s">
        <v>62</v>
      </c>
    </row>
    <row r="1586" spans="1:13" x14ac:dyDescent="0.25">
      <c r="A1586">
        <v>104</v>
      </c>
      <c r="B1586" t="s">
        <v>63</v>
      </c>
      <c r="C1586" t="s">
        <v>59</v>
      </c>
      <c r="D1586">
        <v>1005</v>
      </c>
      <c r="E1586" t="s">
        <v>61</v>
      </c>
      <c r="F1586">
        <v>6000</v>
      </c>
      <c r="G1586">
        <v>0.29849999999999999</v>
      </c>
      <c r="H1586">
        <v>0.854971170548121</v>
      </c>
      <c r="I1586" t="s">
        <v>10</v>
      </c>
      <c r="J1586" t="b">
        <f t="shared" ref="J1586:J1617" si="722">H1586&gt;H1587</f>
        <v>0</v>
      </c>
      <c r="K1586" s="2" t="e">
        <f>_xlfn.FLOOR.MATH(LOG(Table1[[#This Row],[N_NODES]],Table1[[#This Row],[N_COMPONENTS]]+3))</f>
        <v>#VALUE!</v>
      </c>
      <c r="L1586" t="s">
        <v>60</v>
      </c>
      <c r="M1586" t="s">
        <v>62</v>
      </c>
    </row>
    <row r="1587" spans="1:13" x14ac:dyDescent="0.25">
      <c r="A1587">
        <v>105</v>
      </c>
      <c r="B1587" t="s">
        <v>63</v>
      </c>
      <c r="C1587" t="s">
        <v>59</v>
      </c>
      <c r="D1587">
        <v>1005</v>
      </c>
      <c r="E1587" t="s">
        <v>61</v>
      </c>
      <c r="F1587">
        <v>6000</v>
      </c>
      <c r="G1587">
        <v>0.29849999999999999</v>
      </c>
      <c r="H1587">
        <v>0.85504254053010798</v>
      </c>
      <c r="I1587" t="s">
        <v>11</v>
      </c>
      <c r="K1587" s="2" t="e">
        <f>_xlfn.FLOOR.MATH(LOG(Table1[[#This Row],[N_NODES]],Table1[[#This Row],[N_COMPONENTS]]+3))</f>
        <v>#VALUE!</v>
      </c>
      <c r="L1587" t="s">
        <v>60</v>
      </c>
      <c r="M1587" t="s">
        <v>62</v>
      </c>
    </row>
    <row r="1588" spans="1:13" x14ac:dyDescent="0.25">
      <c r="A1588">
        <v>106</v>
      </c>
      <c r="B1588" t="s">
        <v>63</v>
      </c>
      <c r="C1588" t="s">
        <v>59</v>
      </c>
      <c r="D1588">
        <v>1005</v>
      </c>
      <c r="E1588" t="s">
        <v>61</v>
      </c>
      <c r="F1588">
        <v>4000</v>
      </c>
      <c r="G1588">
        <v>0.29849999999999999</v>
      </c>
      <c r="H1588">
        <v>0.85504254053010798</v>
      </c>
      <c r="I1588" t="s">
        <v>10</v>
      </c>
      <c r="J1588" t="b">
        <f t="shared" ref="J1588:J1619" si="723">H1588&gt;H1589</f>
        <v>1</v>
      </c>
      <c r="K1588" s="2" t="e">
        <f>_xlfn.FLOOR.MATH(LOG(Table1[[#This Row],[N_NODES]],Table1[[#This Row],[N_COMPONENTS]]+3))</f>
        <v>#VALUE!</v>
      </c>
      <c r="L1588" t="s">
        <v>60</v>
      </c>
      <c r="M1588" t="s">
        <v>62</v>
      </c>
    </row>
    <row r="1589" spans="1:13" x14ac:dyDescent="0.25">
      <c r="A1589">
        <v>107</v>
      </c>
      <c r="B1589" t="s">
        <v>63</v>
      </c>
      <c r="C1589" t="s">
        <v>59</v>
      </c>
      <c r="D1589">
        <v>1005</v>
      </c>
      <c r="E1589" t="s">
        <v>61</v>
      </c>
      <c r="F1589">
        <v>4000</v>
      </c>
      <c r="G1589">
        <v>0.29849999999999999</v>
      </c>
      <c r="H1589">
        <v>0.85502344152084397</v>
      </c>
      <c r="I1589" t="s">
        <v>11</v>
      </c>
      <c r="K1589" s="2" t="e">
        <f>_xlfn.FLOOR.MATH(LOG(Table1[[#This Row],[N_NODES]],Table1[[#This Row],[N_COMPONENTS]]+3))</f>
        <v>#VALUE!</v>
      </c>
      <c r="L1589" t="s">
        <v>60</v>
      </c>
      <c r="M1589" t="s">
        <v>62</v>
      </c>
    </row>
    <row r="1590" spans="1:13" x14ac:dyDescent="0.25">
      <c r="A1590">
        <v>108</v>
      </c>
      <c r="B1590" t="s">
        <v>63</v>
      </c>
      <c r="C1590" t="s">
        <v>59</v>
      </c>
      <c r="D1590">
        <v>1005</v>
      </c>
      <c r="E1590" t="s">
        <v>61</v>
      </c>
      <c r="F1590">
        <v>3000</v>
      </c>
      <c r="G1590">
        <v>0.29799999999999999</v>
      </c>
      <c r="H1590">
        <v>0.854906837043232</v>
      </c>
      <c r="I1590" t="s">
        <v>10</v>
      </c>
      <c r="J1590" t="b">
        <f t="shared" ref="J1590:J1621" si="724">H1590&gt;H1591</f>
        <v>0</v>
      </c>
      <c r="K1590" s="2" t="e">
        <f>_xlfn.FLOOR.MATH(LOG(Table1[[#This Row],[N_NODES]],Table1[[#This Row],[N_COMPONENTS]]+3))</f>
        <v>#VALUE!</v>
      </c>
      <c r="L1590" t="s">
        <v>60</v>
      </c>
      <c r="M1590" t="s">
        <v>62</v>
      </c>
    </row>
    <row r="1591" spans="1:13" x14ac:dyDescent="0.25">
      <c r="A1591">
        <v>109</v>
      </c>
      <c r="B1591" t="s">
        <v>63</v>
      </c>
      <c r="C1591" t="s">
        <v>59</v>
      </c>
      <c r="D1591">
        <v>1005</v>
      </c>
      <c r="E1591" t="s">
        <v>61</v>
      </c>
      <c r="F1591">
        <v>3000</v>
      </c>
      <c r="G1591">
        <v>0.29799999999999999</v>
      </c>
      <c r="H1591">
        <v>0.85497418618116305</v>
      </c>
      <c r="I1591" t="s">
        <v>11</v>
      </c>
      <c r="K1591" s="2" t="e">
        <f>_xlfn.FLOOR.MATH(LOG(Table1[[#This Row],[N_NODES]],Table1[[#This Row],[N_COMPONENTS]]+3))</f>
        <v>#VALUE!</v>
      </c>
      <c r="L1591" t="s">
        <v>60</v>
      </c>
      <c r="M1591" t="s">
        <v>62</v>
      </c>
    </row>
    <row r="1592" spans="1:13" x14ac:dyDescent="0.25">
      <c r="A1592">
        <v>110</v>
      </c>
      <c r="B1592" t="s">
        <v>63</v>
      </c>
      <c r="C1592" t="s">
        <v>59</v>
      </c>
      <c r="D1592">
        <v>1005</v>
      </c>
      <c r="E1592" t="s">
        <v>61</v>
      </c>
      <c r="F1592">
        <v>2500</v>
      </c>
      <c r="G1592">
        <v>0.29949999999999999</v>
      </c>
      <c r="H1592">
        <v>0.85495609238291304</v>
      </c>
      <c r="I1592" t="s">
        <v>10</v>
      </c>
      <c r="J1592" t="b">
        <f t="shared" ref="J1592:J1623" si="725">H1592&gt;H1593</f>
        <v>1</v>
      </c>
      <c r="K1592" s="2" t="e">
        <f>_xlfn.FLOOR.MATH(LOG(Table1[[#This Row],[N_NODES]],Table1[[#This Row],[N_COMPONENTS]]+3))</f>
        <v>#VALUE!</v>
      </c>
      <c r="L1592" t="s">
        <v>60</v>
      </c>
      <c r="M1592" t="s">
        <v>62</v>
      </c>
    </row>
    <row r="1593" spans="1:13" x14ac:dyDescent="0.25">
      <c r="A1593">
        <v>111</v>
      </c>
      <c r="B1593" t="s">
        <v>63</v>
      </c>
      <c r="C1593" t="s">
        <v>59</v>
      </c>
      <c r="D1593">
        <v>1005</v>
      </c>
      <c r="E1593" t="s">
        <v>61</v>
      </c>
      <c r="F1593">
        <v>2500</v>
      </c>
      <c r="G1593">
        <v>0.29799999999999999</v>
      </c>
      <c r="H1593">
        <v>0.85489175887802304</v>
      </c>
      <c r="I1593" t="s">
        <v>11</v>
      </c>
      <c r="K1593" s="2" t="e">
        <f>_xlfn.FLOOR.MATH(LOG(Table1[[#This Row],[N_NODES]],Table1[[#This Row],[N_COMPONENTS]]+3))</f>
        <v>#VALUE!</v>
      </c>
      <c r="L1593" t="s">
        <v>60</v>
      </c>
      <c r="M1593" t="s">
        <v>62</v>
      </c>
    </row>
    <row r="1594" spans="1:13" x14ac:dyDescent="0.25">
      <c r="A1594">
        <v>112</v>
      </c>
      <c r="B1594" t="s">
        <v>63</v>
      </c>
      <c r="C1594" t="s">
        <v>59</v>
      </c>
      <c r="D1594">
        <v>1005</v>
      </c>
      <c r="E1594" t="s">
        <v>61</v>
      </c>
      <c r="F1594">
        <v>2000</v>
      </c>
      <c r="G1594">
        <v>0.29949999999999999</v>
      </c>
      <c r="H1594">
        <v>0.85499529561245502</v>
      </c>
      <c r="I1594" t="s">
        <v>10</v>
      </c>
      <c r="J1594" t="b">
        <f t="shared" ref="J1594:J1625" si="726">H1594&gt;H1595</f>
        <v>1</v>
      </c>
      <c r="K1594" s="2" t="e">
        <f>_xlfn.FLOOR.MATH(LOG(Table1[[#This Row],[N_NODES]],Table1[[#This Row],[N_COMPONENTS]]+3))</f>
        <v>#VALUE!</v>
      </c>
      <c r="L1594" t="s">
        <v>60</v>
      </c>
      <c r="M1594" t="s">
        <v>62</v>
      </c>
    </row>
    <row r="1595" spans="1:13" x14ac:dyDescent="0.25">
      <c r="A1595">
        <v>113</v>
      </c>
      <c r="B1595" t="s">
        <v>63</v>
      </c>
      <c r="C1595" t="s">
        <v>59</v>
      </c>
      <c r="D1595">
        <v>1005</v>
      </c>
      <c r="E1595" t="s">
        <v>61</v>
      </c>
      <c r="F1595">
        <v>2000</v>
      </c>
      <c r="G1595">
        <v>0.29799999999999999</v>
      </c>
      <c r="H1595">
        <v>0.85487768592382896</v>
      </c>
      <c r="I1595" t="s">
        <v>11</v>
      </c>
      <c r="K1595" s="2" t="e">
        <f>_xlfn.FLOOR.MATH(LOG(Table1[[#This Row],[N_NODES]],Table1[[#This Row],[N_COMPONENTS]]+3))</f>
        <v>#VALUE!</v>
      </c>
      <c r="L1595" t="s">
        <v>60</v>
      </c>
      <c r="M1595" t="s">
        <v>62</v>
      </c>
    </row>
    <row r="1596" spans="1:13" x14ac:dyDescent="0.25">
      <c r="A1596">
        <v>114</v>
      </c>
      <c r="B1596" t="s">
        <v>63</v>
      </c>
      <c r="C1596" t="s">
        <v>59</v>
      </c>
      <c r="D1596">
        <v>1005</v>
      </c>
      <c r="E1596" t="s">
        <v>61</v>
      </c>
      <c r="F1596">
        <v>1500</v>
      </c>
      <c r="G1596">
        <v>0.3</v>
      </c>
      <c r="H1596">
        <v>0.85472991990478597</v>
      </c>
      <c r="I1596" t="s">
        <v>10</v>
      </c>
      <c r="J1596" t="b">
        <f t="shared" ref="J1596:J1627" si="727">H1596&gt;H1597</f>
        <v>0</v>
      </c>
      <c r="K1596" s="2" t="e">
        <f>_xlfn.FLOOR.MATH(LOG(Table1[[#This Row],[N_NODES]],Table1[[#This Row],[N_COMPONENTS]]+3))</f>
        <v>#VALUE!</v>
      </c>
      <c r="L1596" t="s">
        <v>60</v>
      </c>
      <c r="M1596" t="s">
        <v>62</v>
      </c>
    </row>
    <row r="1597" spans="1:13" x14ac:dyDescent="0.25">
      <c r="A1597">
        <v>115</v>
      </c>
      <c r="B1597" t="s">
        <v>63</v>
      </c>
      <c r="C1597" t="s">
        <v>59</v>
      </c>
      <c r="D1597">
        <v>1005</v>
      </c>
      <c r="E1597" t="s">
        <v>61</v>
      </c>
      <c r="F1597">
        <v>1500</v>
      </c>
      <c r="G1597">
        <v>0.29899999999999999</v>
      </c>
      <c r="H1597">
        <v>0.85479525862068895</v>
      </c>
      <c r="I1597" t="s">
        <v>11</v>
      </c>
      <c r="K1597" s="2" t="e">
        <f>_xlfn.FLOOR.MATH(LOG(Table1[[#This Row],[N_NODES]],Table1[[#This Row],[N_COMPONENTS]]+3))</f>
        <v>#VALUE!</v>
      </c>
      <c r="L1597" t="s">
        <v>60</v>
      </c>
      <c r="M1597" t="s">
        <v>62</v>
      </c>
    </row>
    <row r="1598" spans="1:13" x14ac:dyDescent="0.25">
      <c r="A1598">
        <v>116</v>
      </c>
      <c r="B1598" t="s">
        <v>63</v>
      </c>
      <c r="C1598" t="s">
        <v>59</v>
      </c>
      <c r="D1598">
        <v>1005</v>
      </c>
      <c r="E1598" t="s">
        <v>61</v>
      </c>
      <c r="F1598">
        <v>1250</v>
      </c>
      <c r="G1598">
        <v>0.29749999999999999</v>
      </c>
      <c r="H1598">
        <v>0.854607284161091</v>
      </c>
      <c r="I1598" t="s">
        <v>10</v>
      </c>
      <c r="J1598" t="b">
        <f t="shared" ref="J1598:J1629" si="728">H1598&gt;H1599</f>
        <v>1</v>
      </c>
      <c r="K1598" s="2" t="e">
        <f>_xlfn.FLOOR.MATH(LOG(Table1[[#This Row],[N_NODES]],Table1[[#This Row],[N_COMPONENTS]]+3))</f>
        <v>#VALUE!</v>
      </c>
      <c r="L1598" t="s">
        <v>60</v>
      </c>
      <c r="M1598" t="s">
        <v>62</v>
      </c>
    </row>
    <row r="1599" spans="1:13" x14ac:dyDescent="0.25">
      <c r="A1599">
        <v>117</v>
      </c>
      <c r="B1599" t="s">
        <v>63</v>
      </c>
      <c r="C1599" t="s">
        <v>59</v>
      </c>
      <c r="D1599">
        <v>1005</v>
      </c>
      <c r="E1599" t="s">
        <v>61</v>
      </c>
      <c r="F1599">
        <v>1250</v>
      </c>
      <c r="G1599">
        <v>0.29799999999999999</v>
      </c>
      <c r="H1599">
        <v>0.85460125289500699</v>
      </c>
      <c r="I1599" t="s">
        <v>11</v>
      </c>
      <c r="K1599" s="2" t="e">
        <f>_xlfn.FLOOR.MATH(LOG(Table1[[#This Row],[N_NODES]],Table1[[#This Row],[N_COMPONENTS]]+3))</f>
        <v>#VALUE!</v>
      </c>
      <c r="L1599" t="s">
        <v>60</v>
      </c>
      <c r="M1599" t="s">
        <v>62</v>
      </c>
    </row>
    <row r="1600" spans="1:13" x14ac:dyDescent="0.25">
      <c r="A1600">
        <v>118</v>
      </c>
      <c r="B1600" t="s">
        <v>63</v>
      </c>
      <c r="C1600" t="s">
        <v>59</v>
      </c>
      <c r="D1600">
        <v>1005</v>
      </c>
      <c r="E1600" t="s">
        <v>61</v>
      </c>
      <c r="F1600">
        <v>1000</v>
      </c>
      <c r="G1600">
        <v>0.29749999999999999</v>
      </c>
      <c r="H1600">
        <v>0.85427757494853296</v>
      </c>
      <c r="I1600" t="s">
        <v>10</v>
      </c>
      <c r="J1600" t="b">
        <f t="shared" ref="J1600:J1631" si="729">H1600&gt;H1601</f>
        <v>0</v>
      </c>
      <c r="K1600" s="2" t="e">
        <f>_xlfn.FLOOR.MATH(LOG(Table1[[#This Row],[N_NODES]],Table1[[#This Row],[N_COMPONENTS]]+3))</f>
        <v>#VALUE!</v>
      </c>
      <c r="L1600" t="s">
        <v>60</v>
      </c>
      <c r="M1600" t="s">
        <v>62</v>
      </c>
    </row>
    <row r="1601" spans="1:13" x14ac:dyDescent="0.25">
      <c r="A1601">
        <v>119</v>
      </c>
      <c r="B1601" t="s">
        <v>63</v>
      </c>
      <c r="C1601" t="s">
        <v>59</v>
      </c>
      <c r="D1601">
        <v>1005</v>
      </c>
      <c r="E1601" t="s">
        <v>61</v>
      </c>
      <c r="F1601">
        <v>1000</v>
      </c>
      <c r="G1601">
        <v>0.29749999999999999</v>
      </c>
      <c r="H1601">
        <v>0.85449067968347903</v>
      </c>
      <c r="I1601" t="s">
        <v>11</v>
      </c>
      <c r="K1601" s="2" t="e">
        <f>_xlfn.FLOOR.MATH(LOG(Table1[[#This Row],[N_NODES]],Table1[[#This Row],[N_COMPONENTS]]+3))</f>
        <v>#VALUE!</v>
      </c>
      <c r="L1601" t="s">
        <v>60</v>
      </c>
      <c r="M1601" t="s">
        <v>62</v>
      </c>
    </row>
    <row r="1602" spans="1:13" x14ac:dyDescent="0.25">
      <c r="A1602">
        <v>120</v>
      </c>
      <c r="B1602" t="s">
        <v>63</v>
      </c>
      <c r="C1602" t="s">
        <v>59</v>
      </c>
      <c r="D1602">
        <v>1005</v>
      </c>
      <c r="E1602" t="s">
        <v>61</v>
      </c>
      <c r="F1602">
        <v>500</v>
      </c>
      <c r="G1602">
        <v>0.29499999999999998</v>
      </c>
      <c r="H1602">
        <v>0.85375285479927898</v>
      </c>
      <c r="I1602" t="s">
        <v>10</v>
      </c>
      <c r="J1602" t="b">
        <f t="shared" ref="J1602:J1633" si="730">H1602&gt;H1603</f>
        <v>1</v>
      </c>
      <c r="K1602" s="2" t="e">
        <f>_xlfn.FLOOR.MATH(LOG(Table1[[#This Row],[N_NODES]],Table1[[#This Row],[N_COMPONENTS]]+3))</f>
        <v>#VALUE!</v>
      </c>
      <c r="L1602" t="s">
        <v>60</v>
      </c>
      <c r="M1602" t="s">
        <v>62</v>
      </c>
    </row>
    <row r="1603" spans="1:13" x14ac:dyDescent="0.25">
      <c r="A1603">
        <v>121</v>
      </c>
      <c r="B1603" t="s">
        <v>63</v>
      </c>
      <c r="C1603" t="s">
        <v>59</v>
      </c>
      <c r="D1603">
        <v>1005</v>
      </c>
      <c r="E1603" t="s">
        <v>61</v>
      </c>
      <c r="F1603">
        <v>500</v>
      </c>
      <c r="G1603">
        <v>0.29649999999999999</v>
      </c>
      <c r="H1603">
        <v>0.85373777663407102</v>
      </c>
      <c r="I1603" t="s">
        <v>11</v>
      </c>
      <c r="K1603" s="2" t="e">
        <f>_xlfn.FLOOR.MATH(LOG(Table1[[#This Row],[N_NODES]],Table1[[#This Row],[N_COMPONENTS]]+3))</f>
        <v>#VALUE!</v>
      </c>
      <c r="L1603" t="s">
        <v>60</v>
      </c>
      <c r="M1603" t="s">
        <v>62</v>
      </c>
    </row>
    <row r="1604" spans="1:13" x14ac:dyDescent="0.25">
      <c r="A1604">
        <v>122</v>
      </c>
      <c r="B1604" t="s">
        <v>63</v>
      </c>
      <c r="C1604" t="s">
        <v>59</v>
      </c>
      <c r="D1604">
        <v>1005</v>
      </c>
      <c r="E1604" t="s">
        <v>61</v>
      </c>
      <c r="F1604">
        <v>200</v>
      </c>
      <c r="G1604">
        <v>0.29349999999999998</v>
      </c>
      <c r="H1604">
        <v>0.85113126447503795</v>
      </c>
      <c r="I1604" t="s">
        <v>10</v>
      </c>
      <c r="J1604" t="b">
        <f t="shared" ref="J1604:J1635" si="731">H1604&gt;H1605</f>
        <v>0</v>
      </c>
      <c r="K1604" s="2" t="e">
        <f>_xlfn.FLOOR.MATH(LOG(Table1[[#This Row],[N_NODES]],Table1[[#This Row],[N_COMPONENTS]]+3))</f>
        <v>#VALUE!</v>
      </c>
      <c r="L1604" t="s">
        <v>60</v>
      </c>
      <c r="M1604" t="s">
        <v>62</v>
      </c>
    </row>
    <row r="1605" spans="1:13" x14ac:dyDescent="0.25">
      <c r="A1605">
        <v>123</v>
      </c>
      <c r="B1605" t="s">
        <v>63</v>
      </c>
      <c r="C1605" t="s">
        <v>59</v>
      </c>
      <c r="D1605">
        <v>1005</v>
      </c>
      <c r="E1605" t="s">
        <v>61</v>
      </c>
      <c r="F1605">
        <v>200</v>
      </c>
      <c r="G1605">
        <v>0.29349999999999998</v>
      </c>
      <c r="H1605">
        <v>0.85191633427689095</v>
      </c>
      <c r="I1605" t="s">
        <v>11</v>
      </c>
      <c r="K1605" s="2" t="e">
        <f>_xlfn.FLOOR.MATH(LOG(Table1[[#This Row],[N_NODES]],Table1[[#This Row],[N_COMPONENTS]]+3))</f>
        <v>#VALUE!</v>
      </c>
      <c r="L1605" t="s">
        <v>60</v>
      </c>
      <c r="M1605" t="s">
        <v>62</v>
      </c>
    </row>
    <row r="1606" spans="1:13" x14ac:dyDescent="0.25">
      <c r="A1606">
        <v>124</v>
      </c>
      <c r="B1606" t="s">
        <v>63</v>
      </c>
      <c r="C1606" t="s">
        <v>59</v>
      </c>
      <c r="D1606">
        <v>1005</v>
      </c>
      <c r="E1606" t="s">
        <v>61</v>
      </c>
      <c r="F1606">
        <v>100</v>
      </c>
      <c r="G1606">
        <v>0.28649999999999998</v>
      </c>
      <c r="H1606">
        <v>0.84812166269943301</v>
      </c>
      <c r="I1606" t="s">
        <v>10</v>
      </c>
      <c r="J1606" t="b">
        <f t="shared" ref="J1606:J1637" si="732">H1606&gt;H1607</f>
        <v>0</v>
      </c>
      <c r="K1606" s="2" t="e">
        <f>_xlfn.FLOOR.MATH(LOG(Table1[[#This Row],[N_NODES]],Table1[[#This Row],[N_COMPONENTS]]+3))</f>
        <v>#VALUE!</v>
      </c>
      <c r="L1606" t="s">
        <v>60</v>
      </c>
      <c r="M1606" t="s">
        <v>62</v>
      </c>
    </row>
    <row r="1607" spans="1:13" x14ac:dyDescent="0.25">
      <c r="A1607">
        <v>125</v>
      </c>
      <c r="B1607" t="s">
        <v>63</v>
      </c>
      <c r="C1607" t="s">
        <v>59</v>
      </c>
      <c r="D1607">
        <v>1005</v>
      </c>
      <c r="E1607" t="s">
        <v>61</v>
      </c>
      <c r="F1607">
        <v>100</v>
      </c>
      <c r="G1607">
        <v>0.28849999999999998</v>
      </c>
      <c r="H1607">
        <v>0.84959530204580502</v>
      </c>
      <c r="I1607" t="s">
        <v>11</v>
      </c>
      <c r="K1607" s="2" t="e">
        <f>_xlfn.FLOOR.MATH(LOG(Table1[[#This Row],[N_NODES]],Table1[[#This Row],[N_COMPONENTS]]+3))</f>
        <v>#VALUE!</v>
      </c>
      <c r="L1607" t="s">
        <v>60</v>
      </c>
      <c r="M1607" t="s">
        <v>62</v>
      </c>
    </row>
    <row r="1608" spans="1:13" x14ac:dyDescent="0.25">
      <c r="A1608">
        <v>126</v>
      </c>
      <c r="B1608" t="s">
        <v>63</v>
      </c>
      <c r="C1608" t="s">
        <v>59</v>
      </c>
      <c r="D1608">
        <v>1005</v>
      </c>
      <c r="E1608" t="s">
        <v>61</v>
      </c>
      <c r="F1608">
        <v>50</v>
      </c>
      <c r="G1608">
        <v>0.28699999999999998</v>
      </c>
      <c r="H1608">
        <v>0.84303127412506396</v>
      </c>
      <c r="I1608" t="s">
        <v>10</v>
      </c>
      <c r="J1608" t="b">
        <f t="shared" ref="J1608:J1639" si="733">H1608&gt;H1609</f>
        <v>0</v>
      </c>
      <c r="K1608" s="2" t="e">
        <f>_xlfn.FLOOR.MATH(LOG(Table1[[#This Row],[N_NODES]],Table1[[#This Row],[N_COMPONENTS]]+3))</f>
        <v>#VALUE!</v>
      </c>
      <c r="L1608" t="s">
        <v>60</v>
      </c>
      <c r="M1608" t="s">
        <v>62</v>
      </c>
    </row>
    <row r="1609" spans="1:13" x14ac:dyDescent="0.25">
      <c r="A1609">
        <v>127</v>
      </c>
      <c r="B1609" t="s">
        <v>63</v>
      </c>
      <c r="C1609" t="s">
        <v>59</v>
      </c>
      <c r="D1609">
        <v>1005</v>
      </c>
      <c r="E1609" t="s">
        <v>61</v>
      </c>
      <c r="F1609">
        <v>50</v>
      </c>
      <c r="G1609">
        <v>0.28149999999999997</v>
      </c>
      <c r="H1609">
        <v>0.84543372844827502</v>
      </c>
      <c r="I1609" t="s">
        <v>11</v>
      </c>
      <c r="K1609" s="2" t="e">
        <f>_xlfn.FLOOR.MATH(LOG(Table1[[#This Row],[N_NODES]],Table1[[#This Row],[N_COMPONENTS]]+3))</f>
        <v>#VALUE!</v>
      </c>
      <c r="L1609" t="s">
        <v>60</v>
      </c>
      <c r="M1609" t="s">
        <v>62</v>
      </c>
    </row>
    <row r="1610" spans="1:13" x14ac:dyDescent="0.25">
      <c r="A1610">
        <v>128</v>
      </c>
      <c r="B1610" t="s">
        <v>63</v>
      </c>
      <c r="C1610" t="s">
        <v>59</v>
      </c>
      <c r="D1610">
        <v>1005</v>
      </c>
      <c r="E1610" t="s">
        <v>61</v>
      </c>
      <c r="F1610">
        <v>25</v>
      </c>
      <c r="G1610">
        <v>0.26400000000000001</v>
      </c>
      <c r="H1610">
        <v>0.83961757752187305</v>
      </c>
      <c r="I1610" t="s">
        <v>10</v>
      </c>
      <c r="J1610" t="b">
        <f t="shared" ref="J1610:J1641" si="734">H1610&gt;H1611</f>
        <v>0</v>
      </c>
      <c r="K1610" s="2" t="e">
        <f>_xlfn.FLOOR.MATH(LOG(Table1[[#This Row],[N_NODES]],Table1[[#This Row],[N_COMPONENTS]]+3))</f>
        <v>#VALUE!</v>
      </c>
      <c r="L1610" t="s">
        <v>60</v>
      </c>
      <c r="M1610" t="s">
        <v>62</v>
      </c>
    </row>
    <row r="1611" spans="1:13" x14ac:dyDescent="0.25">
      <c r="A1611">
        <v>129</v>
      </c>
      <c r="B1611" t="s">
        <v>63</v>
      </c>
      <c r="C1611" t="s">
        <v>59</v>
      </c>
      <c r="D1611">
        <v>1005</v>
      </c>
      <c r="E1611" t="s">
        <v>61</v>
      </c>
      <c r="F1611">
        <v>25</v>
      </c>
      <c r="G1611">
        <v>0.27750000000000002</v>
      </c>
      <c r="H1611">
        <v>0.84043179844312899</v>
      </c>
      <c r="I1611" t="s">
        <v>11</v>
      </c>
      <c r="K1611" s="2" t="e">
        <f>_xlfn.FLOOR.MATH(LOG(Table1[[#This Row],[N_NODES]],Table1[[#This Row],[N_COMPONENTS]]+3))</f>
        <v>#VALUE!</v>
      </c>
      <c r="L1611" t="s">
        <v>60</v>
      </c>
      <c r="M1611" t="s">
        <v>62</v>
      </c>
    </row>
    <row r="1612" spans="1:13" x14ac:dyDescent="0.25">
      <c r="A1612">
        <v>130</v>
      </c>
      <c r="B1612" t="s">
        <v>63</v>
      </c>
      <c r="C1612" t="s">
        <v>59</v>
      </c>
      <c r="D1612">
        <v>805</v>
      </c>
      <c r="E1612" t="s">
        <v>61</v>
      </c>
      <c r="F1612">
        <v>6000</v>
      </c>
      <c r="G1612">
        <v>0.29699999999999999</v>
      </c>
      <c r="H1612">
        <v>0.85509179586978801</v>
      </c>
      <c r="I1612" t="s">
        <v>10</v>
      </c>
      <c r="J1612" t="b">
        <f t="shared" ref="J1612:J1643" si="735">H1612&gt;H1613</f>
        <v>1</v>
      </c>
      <c r="K1612" s="2" t="e">
        <f>_xlfn.FLOOR.MATH(LOG(Table1[[#This Row],[N_NODES]],Table1[[#This Row],[N_COMPONENTS]]+3))</f>
        <v>#VALUE!</v>
      </c>
      <c r="L1612" t="s">
        <v>60</v>
      </c>
      <c r="M1612" t="s">
        <v>62</v>
      </c>
    </row>
    <row r="1613" spans="1:13" x14ac:dyDescent="0.25">
      <c r="A1613">
        <v>131</v>
      </c>
      <c r="B1613" t="s">
        <v>63</v>
      </c>
      <c r="C1613" t="s">
        <v>59</v>
      </c>
      <c r="D1613">
        <v>805</v>
      </c>
      <c r="E1613" t="s">
        <v>61</v>
      </c>
      <c r="F1613">
        <v>6000</v>
      </c>
      <c r="G1613">
        <v>0.29799999999999999</v>
      </c>
      <c r="H1613">
        <v>0.85503952489706603</v>
      </c>
      <c r="I1613" t="s">
        <v>11</v>
      </c>
      <c r="K1613" s="2" t="e">
        <f>_xlfn.FLOOR.MATH(LOG(Table1[[#This Row],[N_NODES]],Table1[[#This Row],[N_COMPONENTS]]+3))</f>
        <v>#VALUE!</v>
      </c>
      <c r="L1613" t="s">
        <v>60</v>
      </c>
      <c r="M1613" t="s">
        <v>62</v>
      </c>
    </row>
    <row r="1614" spans="1:13" x14ac:dyDescent="0.25">
      <c r="A1614">
        <v>132</v>
      </c>
      <c r="B1614" t="s">
        <v>63</v>
      </c>
      <c r="C1614" t="s">
        <v>59</v>
      </c>
      <c r="D1614">
        <v>805</v>
      </c>
      <c r="E1614" t="s">
        <v>61</v>
      </c>
      <c r="F1614">
        <v>4000</v>
      </c>
      <c r="G1614">
        <v>0.29749999999999999</v>
      </c>
      <c r="H1614">
        <v>0.85490784225424599</v>
      </c>
      <c r="I1614" t="s">
        <v>10</v>
      </c>
      <c r="J1614" t="b">
        <f t="shared" ref="J1614:J1645" si="736">H1614&gt;H1615</f>
        <v>0</v>
      </c>
      <c r="K1614" s="2" t="e">
        <f>_xlfn.FLOOR.MATH(LOG(Table1[[#This Row],[N_NODES]],Table1[[#This Row],[N_COMPONENTS]]+3))</f>
        <v>#VALUE!</v>
      </c>
      <c r="L1614" t="s">
        <v>60</v>
      </c>
      <c r="M1614" t="s">
        <v>62</v>
      </c>
    </row>
    <row r="1615" spans="1:13" x14ac:dyDescent="0.25">
      <c r="A1615">
        <v>133</v>
      </c>
      <c r="B1615" t="s">
        <v>63</v>
      </c>
      <c r="C1615" t="s">
        <v>59</v>
      </c>
      <c r="D1615">
        <v>805</v>
      </c>
      <c r="E1615" t="s">
        <v>61</v>
      </c>
      <c r="F1615">
        <v>4000</v>
      </c>
      <c r="G1615">
        <v>0.29849999999999999</v>
      </c>
      <c r="H1615">
        <v>0.85500534772259396</v>
      </c>
      <c r="I1615" t="s">
        <v>11</v>
      </c>
      <c r="K1615" s="2" t="e">
        <f>_xlfn.FLOOR.MATH(LOG(Table1[[#This Row],[N_NODES]],Table1[[#This Row],[N_COMPONENTS]]+3))</f>
        <v>#VALUE!</v>
      </c>
      <c r="L1615" t="s">
        <v>60</v>
      </c>
      <c r="M1615" t="s">
        <v>62</v>
      </c>
    </row>
    <row r="1616" spans="1:13" x14ac:dyDescent="0.25">
      <c r="A1616">
        <v>134</v>
      </c>
      <c r="B1616" t="s">
        <v>63</v>
      </c>
      <c r="C1616" t="s">
        <v>59</v>
      </c>
      <c r="D1616">
        <v>805</v>
      </c>
      <c r="E1616" t="s">
        <v>61</v>
      </c>
      <c r="F1616">
        <v>3000</v>
      </c>
      <c r="G1616">
        <v>0.29699999999999999</v>
      </c>
      <c r="H1616">
        <v>0.85485657649253699</v>
      </c>
      <c r="I1616" t="s">
        <v>10</v>
      </c>
      <c r="J1616" t="b">
        <f t="shared" ref="J1616:J1647" si="737">H1616&gt;H1617</f>
        <v>0</v>
      </c>
      <c r="K1616" s="2" t="e">
        <f>_xlfn.FLOOR.MATH(LOG(Table1[[#This Row],[N_NODES]],Table1[[#This Row],[N_COMPONENTS]]+3))</f>
        <v>#VALUE!</v>
      </c>
      <c r="L1616" t="s">
        <v>60</v>
      </c>
      <c r="M1616" t="s">
        <v>62</v>
      </c>
    </row>
    <row r="1617" spans="1:13" x14ac:dyDescent="0.25">
      <c r="A1617">
        <v>135</v>
      </c>
      <c r="B1617" t="s">
        <v>63</v>
      </c>
      <c r="C1617" t="s">
        <v>59</v>
      </c>
      <c r="D1617">
        <v>805</v>
      </c>
      <c r="E1617" t="s">
        <v>61</v>
      </c>
      <c r="F1617">
        <v>3000</v>
      </c>
      <c r="G1617">
        <v>0.29799999999999999</v>
      </c>
      <c r="H1617">
        <v>0.85490884746525897</v>
      </c>
      <c r="I1617" t="s">
        <v>11</v>
      </c>
      <c r="K1617" s="2" t="e">
        <f>_xlfn.FLOOR.MATH(LOG(Table1[[#This Row],[N_NODES]],Table1[[#This Row],[N_COMPONENTS]]+3))</f>
        <v>#VALUE!</v>
      </c>
      <c r="L1617" t="s">
        <v>60</v>
      </c>
      <c r="M1617" t="s">
        <v>62</v>
      </c>
    </row>
    <row r="1618" spans="1:13" x14ac:dyDescent="0.25">
      <c r="A1618">
        <v>136</v>
      </c>
      <c r="B1618" t="s">
        <v>63</v>
      </c>
      <c r="C1618" t="s">
        <v>59</v>
      </c>
      <c r="D1618">
        <v>805</v>
      </c>
      <c r="E1618" t="s">
        <v>61</v>
      </c>
      <c r="F1618">
        <v>2500</v>
      </c>
      <c r="G1618">
        <v>0.29899999999999999</v>
      </c>
      <c r="H1618">
        <v>0.85486260775862</v>
      </c>
      <c r="I1618" t="s">
        <v>10</v>
      </c>
      <c r="J1618" t="b">
        <f t="shared" ref="J1618:J1649" si="738">H1618&gt;H1619</f>
        <v>0</v>
      </c>
      <c r="K1618" s="2" t="e">
        <f>_xlfn.FLOOR.MATH(LOG(Table1[[#This Row],[N_NODES]],Table1[[#This Row],[N_COMPONENTS]]+3))</f>
        <v>#VALUE!</v>
      </c>
      <c r="L1618" t="s">
        <v>60</v>
      </c>
      <c r="M1618" t="s">
        <v>62</v>
      </c>
    </row>
    <row r="1619" spans="1:13" x14ac:dyDescent="0.25">
      <c r="A1619">
        <v>137</v>
      </c>
      <c r="B1619" t="s">
        <v>63</v>
      </c>
      <c r="C1619" t="s">
        <v>59</v>
      </c>
      <c r="D1619">
        <v>805</v>
      </c>
      <c r="E1619" t="s">
        <v>61</v>
      </c>
      <c r="F1619">
        <v>2500</v>
      </c>
      <c r="G1619">
        <v>0.29849999999999999</v>
      </c>
      <c r="H1619">
        <v>0.85491889957539802</v>
      </c>
      <c r="I1619" t="s">
        <v>11</v>
      </c>
      <c r="K1619" s="2" t="e">
        <f>_xlfn.FLOOR.MATH(LOG(Table1[[#This Row],[N_NODES]],Table1[[#This Row],[N_COMPONENTS]]+3))</f>
        <v>#VALUE!</v>
      </c>
      <c r="L1619" t="s">
        <v>60</v>
      </c>
      <c r="M1619" t="s">
        <v>62</v>
      </c>
    </row>
    <row r="1620" spans="1:13" x14ac:dyDescent="0.25">
      <c r="A1620">
        <v>138</v>
      </c>
      <c r="B1620" t="s">
        <v>63</v>
      </c>
      <c r="C1620" t="s">
        <v>59</v>
      </c>
      <c r="D1620">
        <v>805</v>
      </c>
      <c r="E1620" t="s">
        <v>61</v>
      </c>
      <c r="F1620">
        <v>2000</v>
      </c>
      <c r="G1620">
        <v>0.29699999999999999</v>
      </c>
      <c r="H1620">
        <v>0.85489376930005101</v>
      </c>
      <c r="I1620" t="s">
        <v>10</v>
      </c>
      <c r="J1620" t="b">
        <f t="shared" ref="J1620:J1651" si="739">H1620&gt;H1621</f>
        <v>0</v>
      </c>
      <c r="K1620" s="2" t="e">
        <f>_xlfn.FLOOR.MATH(LOG(Table1[[#This Row],[N_NODES]],Table1[[#This Row],[N_COMPONENTS]]+3))</f>
        <v>#VALUE!</v>
      </c>
      <c r="L1620" t="s">
        <v>60</v>
      </c>
      <c r="M1620" t="s">
        <v>62</v>
      </c>
    </row>
    <row r="1621" spans="1:13" x14ac:dyDescent="0.25">
      <c r="A1621">
        <v>139</v>
      </c>
      <c r="B1621" t="s">
        <v>63</v>
      </c>
      <c r="C1621" t="s">
        <v>59</v>
      </c>
      <c r="D1621">
        <v>805</v>
      </c>
      <c r="E1621" t="s">
        <v>61</v>
      </c>
      <c r="F1621">
        <v>2000</v>
      </c>
      <c r="G1621">
        <v>0.29799999999999999</v>
      </c>
      <c r="H1621">
        <v>0.85491588394235696</v>
      </c>
      <c r="I1621" t="s">
        <v>11</v>
      </c>
      <c r="K1621" s="2" t="e">
        <f>_xlfn.FLOOR.MATH(LOG(Table1[[#This Row],[N_NODES]],Table1[[#This Row],[N_COMPONENTS]]+3))</f>
        <v>#VALUE!</v>
      </c>
      <c r="L1621" t="s">
        <v>60</v>
      </c>
      <c r="M1621" t="s">
        <v>62</v>
      </c>
    </row>
    <row r="1622" spans="1:13" x14ac:dyDescent="0.25">
      <c r="A1622">
        <v>140</v>
      </c>
      <c r="B1622" t="s">
        <v>63</v>
      </c>
      <c r="C1622" t="s">
        <v>59</v>
      </c>
      <c r="D1622">
        <v>805</v>
      </c>
      <c r="E1622" t="s">
        <v>61</v>
      </c>
      <c r="F1622">
        <v>1500</v>
      </c>
      <c r="G1622">
        <v>0.29799999999999999</v>
      </c>
      <c r="H1622">
        <v>0.85468971146423001</v>
      </c>
      <c r="I1622" t="s">
        <v>10</v>
      </c>
      <c r="J1622" t="b">
        <f t="shared" ref="J1622:J1653" si="740">H1622&gt;H1623</f>
        <v>0</v>
      </c>
      <c r="K1622" s="2" t="e">
        <f>_xlfn.FLOOR.MATH(LOG(Table1[[#This Row],[N_NODES]],Table1[[#This Row],[N_COMPONENTS]]+3))</f>
        <v>#VALUE!</v>
      </c>
      <c r="L1622" t="s">
        <v>60</v>
      </c>
      <c r="M1622" t="s">
        <v>62</v>
      </c>
    </row>
    <row r="1623" spans="1:13" x14ac:dyDescent="0.25">
      <c r="A1623">
        <v>141</v>
      </c>
      <c r="B1623" t="s">
        <v>63</v>
      </c>
      <c r="C1623" t="s">
        <v>59</v>
      </c>
      <c r="D1623">
        <v>805</v>
      </c>
      <c r="E1623" t="s">
        <v>61</v>
      </c>
      <c r="F1623">
        <v>1500</v>
      </c>
      <c r="G1623">
        <v>0.29949999999999999</v>
      </c>
      <c r="H1623">
        <v>0.854792242987648</v>
      </c>
      <c r="I1623" t="s">
        <v>11</v>
      </c>
      <c r="K1623" s="2" t="e">
        <f>_xlfn.FLOOR.MATH(LOG(Table1[[#This Row],[N_NODES]],Table1[[#This Row],[N_COMPONENTS]]+3))</f>
        <v>#VALUE!</v>
      </c>
      <c r="L1623" t="s">
        <v>60</v>
      </c>
      <c r="M1623" t="s">
        <v>62</v>
      </c>
    </row>
    <row r="1624" spans="1:13" x14ac:dyDescent="0.25">
      <c r="A1624">
        <v>142</v>
      </c>
      <c r="B1624" t="s">
        <v>63</v>
      </c>
      <c r="C1624" t="s">
        <v>59</v>
      </c>
      <c r="D1624">
        <v>805</v>
      </c>
      <c r="E1624" t="s">
        <v>61</v>
      </c>
      <c r="F1624">
        <v>1250</v>
      </c>
      <c r="G1624">
        <v>0.29699999999999999</v>
      </c>
      <c r="H1624">
        <v>0.85473193032681405</v>
      </c>
      <c r="I1624" t="s">
        <v>10</v>
      </c>
      <c r="J1624" t="b">
        <f t="shared" ref="J1624:J1655" si="741">H1624&gt;H1625</f>
        <v>1</v>
      </c>
      <c r="K1624" s="2" t="e">
        <f>_xlfn.FLOOR.MATH(LOG(Table1[[#This Row],[N_NODES]],Table1[[#This Row],[N_COMPONENTS]]+3))</f>
        <v>#VALUE!</v>
      </c>
      <c r="L1624" t="s">
        <v>60</v>
      </c>
      <c r="M1624" t="s">
        <v>62</v>
      </c>
    </row>
    <row r="1625" spans="1:13" x14ac:dyDescent="0.25">
      <c r="A1625">
        <v>143</v>
      </c>
      <c r="B1625" t="s">
        <v>63</v>
      </c>
      <c r="C1625" t="s">
        <v>59</v>
      </c>
      <c r="D1625">
        <v>805</v>
      </c>
      <c r="E1625" t="s">
        <v>61</v>
      </c>
      <c r="F1625">
        <v>1250</v>
      </c>
      <c r="G1625">
        <v>0.29799999999999999</v>
      </c>
      <c r="H1625">
        <v>0.85460326331703496</v>
      </c>
      <c r="I1625" t="s">
        <v>11</v>
      </c>
      <c r="K1625" s="2" t="e">
        <f>_xlfn.FLOOR.MATH(LOG(Table1[[#This Row],[N_NODES]],Table1[[#This Row],[N_COMPONENTS]]+3))</f>
        <v>#VALUE!</v>
      </c>
      <c r="L1625" t="s">
        <v>60</v>
      </c>
      <c r="M1625" t="s">
        <v>62</v>
      </c>
    </row>
    <row r="1626" spans="1:13" x14ac:dyDescent="0.25">
      <c r="A1626">
        <v>144</v>
      </c>
      <c r="B1626" t="s">
        <v>63</v>
      </c>
      <c r="C1626" t="s">
        <v>59</v>
      </c>
      <c r="D1626">
        <v>805</v>
      </c>
      <c r="E1626" t="s">
        <v>61</v>
      </c>
      <c r="F1626">
        <v>1000</v>
      </c>
      <c r="G1626">
        <v>0.29849999999999999</v>
      </c>
      <c r="H1626">
        <v>0.85438412731600599</v>
      </c>
      <c r="I1626" t="s">
        <v>10</v>
      </c>
      <c r="J1626" t="b">
        <f t="shared" ref="J1626:J1657" si="742">H1626&gt;H1627</f>
        <v>0</v>
      </c>
      <c r="K1626" s="2" t="e">
        <f>_xlfn.FLOOR.MATH(LOG(Table1[[#This Row],[N_NODES]],Table1[[#This Row],[N_COMPONENTS]]+3))</f>
        <v>#VALUE!</v>
      </c>
      <c r="L1626" t="s">
        <v>60</v>
      </c>
      <c r="M1626" t="s">
        <v>62</v>
      </c>
    </row>
    <row r="1627" spans="1:13" x14ac:dyDescent="0.25">
      <c r="A1627">
        <v>145</v>
      </c>
      <c r="B1627" t="s">
        <v>63</v>
      </c>
      <c r="C1627" t="s">
        <v>59</v>
      </c>
      <c r="D1627">
        <v>805</v>
      </c>
      <c r="E1627" t="s">
        <v>61</v>
      </c>
      <c r="F1627">
        <v>1000</v>
      </c>
      <c r="G1627">
        <v>0.29749999999999999</v>
      </c>
      <c r="H1627">
        <v>0.85451379953679796</v>
      </c>
      <c r="I1627" t="s">
        <v>11</v>
      </c>
      <c r="K1627" s="2" t="e">
        <f>_xlfn.FLOOR.MATH(LOG(Table1[[#This Row],[N_NODES]],Table1[[#This Row],[N_COMPONENTS]]+3))</f>
        <v>#VALUE!</v>
      </c>
      <c r="L1627" t="s">
        <v>60</v>
      </c>
      <c r="M1627" t="s">
        <v>62</v>
      </c>
    </row>
    <row r="1628" spans="1:13" x14ac:dyDescent="0.25">
      <c r="A1628">
        <v>146</v>
      </c>
      <c r="B1628" t="s">
        <v>63</v>
      </c>
      <c r="C1628" t="s">
        <v>59</v>
      </c>
      <c r="D1628">
        <v>805</v>
      </c>
      <c r="E1628" t="s">
        <v>61</v>
      </c>
      <c r="F1628">
        <v>500</v>
      </c>
      <c r="G1628">
        <v>0.29649999999999999</v>
      </c>
      <c r="H1628">
        <v>0.85354276569737497</v>
      </c>
      <c r="I1628" t="s">
        <v>10</v>
      </c>
      <c r="J1628" t="b">
        <f t="shared" ref="J1628:J1659" si="743">H1628&gt;H1629</f>
        <v>0</v>
      </c>
      <c r="K1628" s="2" t="e">
        <f>_xlfn.FLOOR.MATH(LOG(Table1[[#This Row],[N_NODES]],Table1[[#This Row],[N_COMPONENTS]]+3))</f>
        <v>#VALUE!</v>
      </c>
      <c r="L1628" t="s">
        <v>60</v>
      </c>
      <c r="M1628" t="s">
        <v>62</v>
      </c>
    </row>
    <row r="1629" spans="1:13" x14ac:dyDescent="0.25">
      <c r="A1629">
        <v>147</v>
      </c>
      <c r="B1629" t="s">
        <v>63</v>
      </c>
      <c r="C1629" t="s">
        <v>59</v>
      </c>
      <c r="D1629">
        <v>805</v>
      </c>
      <c r="E1629" t="s">
        <v>61</v>
      </c>
      <c r="F1629">
        <v>500</v>
      </c>
      <c r="G1629">
        <v>0.29649999999999999</v>
      </c>
      <c r="H1629">
        <v>0.85365937017498705</v>
      </c>
      <c r="I1629" t="s">
        <v>11</v>
      </c>
      <c r="K1629" s="2" t="e">
        <f>_xlfn.FLOOR.MATH(LOG(Table1[[#This Row],[N_NODES]],Table1[[#This Row],[N_COMPONENTS]]+3))</f>
        <v>#VALUE!</v>
      </c>
      <c r="L1629" t="s">
        <v>60</v>
      </c>
      <c r="M1629" t="s">
        <v>62</v>
      </c>
    </row>
    <row r="1630" spans="1:13" x14ac:dyDescent="0.25">
      <c r="A1630">
        <v>148</v>
      </c>
      <c r="B1630" t="s">
        <v>63</v>
      </c>
      <c r="C1630" t="s">
        <v>59</v>
      </c>
      <c r="D1630">
        <v>805</v>
      </c>
      <c r="E1630" t="s">
        <v>61</v>
      </c>
      <c r="F1630">
        <v>200</v>
      </c>
      <c r="G1630">
        <v>0.29349999999999998</v>
      </c>
      <c r="H1630">
        <v>0.85196558961657198</v>
      </c>
      <c r="I1630" t="s">
        <v>10</v>
      </c>
      <c r="J1630" t="b">
        <f t="shared" ref="J1630:J1661" si="744">H1630&gt;H1631</f>
        <v>0</v>
      </c>
      <c r="K1630" s="2" t="e">
        <f>_xlfn.FLOOR.MATH(LOG(Table1[[#This Row],[N_NODES]],Table1[[#This Row],[N_COMPONENTS]]+3))</f>
        <v>#VALUE!</v>
      </c>
      <c r="L1630" t="s">
        <v>60</v>
      </c>
      <c r="M1630" t="s">
        <v>62</v>
      </c>
    </row>
    <row r="1631" spans="1:13" x14ac:dyDescent="0.25">
      <c r="A1631">
        <v>149</v>
      </c>
      <c r="B1631" t="s">
        <v>63</v>
      </c>
      <c r="C1631" t="s">
        <v>59</v>
      </c>
      <c r="D1631">
        <v>805</v>
      </c>
      <c r="E1631" t="s">
        <v>61</v>
      </c>
      <c r="F1631">
        <v>200</v>
      </c>
      <c r="G1631">
        <v>0.29449999999999998</v>
      </c>
      <c r="H1631">
        <v>0.85206912635100296</v>
      </c>
      <c r="I1631" t="s">
        <v>11</v>
      </c>
      <c r="K1631" s="2" t="e">
        <f>_xlfn.FLOOR.MATH(LOG(Table1[[#This Row],[N_NODES]],Table1[[#This Row],[N_COMPONENTS]]+3))</f>
        <v>#VALUE!</v>
      </c>
      <c r="L1631" t="s">
        <v>60</v>
      </c>
      <c r="M1631" t="s">
        <v>62</v>
      </c>
    </row>
    <row r="1632" spans="1:13" x14ac:dyDescent="0.25">
      <c r="A1632">
        <v>150</v>
      </c>
      <c r="B1632" t="s">
        <v>63</v>
      </c>
      <c r="C1632" t="s">
        <v>59</v>
      </c>
      <c r="D1632">
        <v>805</v>
      </c>
      <c r="E1632" t="s">
        <v>61</v>
      </c>
      <c r="F1632">
        <v>100</v>
      </c>
      <c r="G1632">
        <v>0.28849999999999998</v>
      </c>
      <c r="H1632">
        <v>0.85008081896551702</v>
      </c>
      <c r="I1632" t="s">
        <v>10</v>
      </c>
      <c r="J1632" t="b">
        <f t="shared" ref="J1632:J1663" si="745">H1632&gt;H1633</f>
        <v>1</v>
      </c>
      <c r="K1632" s="2" t="e">
        <f>_xlfn.FLOOR.MATH(LOG(Table1[[#This Row],[N_NODES]],Table1[[#This Row],[N_COMPONENTS]]+3))</f>
        <v>#VALUE!</v>
      </c>
      <c r="L1632" t="s">
        <v>60</v>
      </c>
      <c r="M1632" t="s">
        <v>62</v>
      </c>
    </row>
    <row r="1633" spans="1:13" x14ac:dyDescent="0.25">
      <c r="A1633">
        <v>151</v>
      </c>
      <c r="B1633" t="s">
        <v>63</v>
      </c>
      <c r="C1633" t="s">
        <v>59</v>
      </c>
      <c r="D1633">
        <v>805</v>
      </c>
      <c r="E1633" t="s">
        <v>61</v>
      </c>
      <c r="F1633">
        <v>100</v>
      </c>
      <c r="G1633">
        <v>0.28899999999999998</v>
      </c>
      <c r="H1633">
        <v>0.84941436406330395</v>
      </c>
      <c r="I1633" t="s">
        <v>11</v>
      </c>
      <c r="K1633" s="2" t="e">
        <f>_xlfn.FLOOR.MATH(LOG(Table1[[#This Row],[N_NODES]],Table1[[#This Row],[N_COMPONENTS]]+3))</f>
        <v>#VALUE!</v>
      </c>
      <c r="L1633" t="s">
        <v>60</v>
      </c>
      <c r="M1633" t="s">
        <v>62</v>
      </c>
    </row>
    <row r="1634" spans="1:13" x14ac:dyDescent="0.25">
      <c r="A1634">
        <v>152</v>
      </c>
      <c r="B1634" t="s">
        <v>63</v>
      </c>
      <c r="C1634" t="s">
        <v>59</v>
      </c>
      <c r="D1634">
        <v>805</v>
      </c>
      <c r="E1634" t="s">
        <v>61</v>
      </c>
      <c r="F1634">
        <v>50</v>
      </c>
      <c r="G1634">
        <v>0.28599999999999998</v>
      </c>
      <c r="H1634">
        <v>0.846488194801852</v>
      </c>
      <c r="I1634" t="s">
        <v>10</v>
      </c>
      <c r="J1634" t="b">
        <f t="shared" ref="J1634:J1665" si="746">H1634&gt;H1635</f>
        <v>1</v>
      </c>
      <c r="K1634" s="2" t="e">
        <f>_xlfn.FLOOR.MATH(LOG(Table1[[#This Row],[N_NODES]],Table1[[#This Row],[N_COMPONENTS]]+3))</f>
        <v>#VALUE!</v>
      </c>
      <c r="L1634" t="s">
        <v>60</v>
      </c>
      <c r="M1634" t="s">
        <v>62</v>
      </c>
    </row>
    <row r="1635" spans="1:13" x14ac:dyDescent="0.25">
      <c r="A1635">
        <v>153</v>
      </c>
      <c r="B1635" t="s">
        <v>63</v>
      </c>
      <c r="C1635" t="s">
        <v>59</v>
      </c>
      <c r="D1635">
        <v>805</v>
      </c>
      <c r="E1635" t="s">
        <v>61</v>
      </c>
      <c r="F1635">
        <v>50</v>
      </c>
      <c r="G1635">
        <v>0.28199999999999997</v>
      </c>
      <c r="H1635">
        <v>0.84537040015440001</v>
      </c>
      <c r="I1635" t="s">
        <v>11</v>
      </c>
      <c r="K1635" s="2" t="e">
        <f>_xlfn.FLOOR.MATH(LOG(Table1[[#This Row],[N_NODES]],Table1[[#This Row],[N_COMPONENTS]]+3))</f>
        <v>#VALUE!</v>
      </c>
      <c r="L1635" t="s">
        <v>60</v>
      </c>
      <c r="M1635" t="s">
        <v>62</v>
      </c>
    </row>
    <row r="1636" spans="1:13" x14ac:dyDescent="0.25">
      <c r="A1636">
        <v>154</v>
      </c>
      <c r="B1636" t="s">
        <v>63</v>
      </c>
      <c r="C1636" t="s">
        <v>59</v>
      </c>
      <c r="D1636">
        <v>805</v>
      </c>
      <c r="E1636" t="s">
        <v>61</v>
      </c>
      <c r="F1636">
        <v>25</v>
      </c>
      <c r="G1636">
        <v>0.26550000000000001</v>
      </c>
      <c r="H1636">
        <v>0.83683716385743701</v>
      </c>
      <c r="I1636" t="s">
        <v>10</v>
      </c>
      <c r="J1636" t="b">
        <f t="shared" ref="J1636:J1667" si="747">H1636&gt;H1637</f>
        <v>0</v>
      </c>
      <c r="K1636" s="2" t="e">
        <f>_xlfn.FLOOR.MATH(LOG(Table1[[#This Row],[N_NODES]],Table1[[#This Row],[N_COMPONENTS]]+3))</f>
        <v>#VALUE!</v>
      </c>
      <c r="L1636" t="s">
        <v>60</v>
      </c>
      <c r="M1636" t="s">
        <v>62</v>
      </c>
    </row>
    <row r="1637" spans="1:13" x14ac:dyDescent="0.25">
      <c r="A1637">
        <v>155</v>
      </c>
      <c r="B1637" t="s">
        <v>63</v>
      </c>
      <c r="C1637" t="s">
        <v>59</v>
      </c>
      <c r="D1637">
        <v>805</v>
      </c>
      <c r="E1637" t="s">
        <v>61</v>
      </c>
      <c r="F1637">
        <v>25</v>
      </c>
      <c r="G1637">
        <v>0.27300000000000002</v>
      </c>
      <c r="H1637">
        <v>0.84073537216932503</v>
      </c>
      <c r="I1637" t="s">
        <v>11</v>
      </c>
      <c r="K1637" s="2" t="e">
        <f>_xlfn.FLOOR.MATH(LOG(Table1[[#This Row],[N_NODES]],Table1[[#This Row],[N_COMPONENTS]]+3))</f>
        <v>#VALUE!</v>
      </c>
      <c r="L1637" t="s">
        <v>60</v>
      </c>
      <c r="M1637" t="s">
        <v>62</v>
      </c>
    </row>
    <row r="1638" spans="1:13" x14ac:dyDescent="0.25">
      <c r="A1638">
        <v>156</v>
      </c>
      <c r="B1638" t="s">
        <v>63</v>
      </c>
      <c r="C1638" t="s">
        <v>59</v>
      </c>
      <c r="D1638">
        <v>605</v>
      </c>
      <c r="E1638" t="s">
        <v>61</v>
      </c>
      <c r="F1638">
        <v>6000</v>
      </c>
      <c r="G1638">
        <v>0.29749999999999999</v>
      </c>
      <c r="H1638">
        <v>0.85500032166752404</v>
      </c>
      <c r="I1638" t="s">
        <v>10</v>
      </c>
      <c r="J1638" t="b">
        <f t="shared" ref="J1638:J1669" si="748">H1638&gt;H1639</f>
        <v>0</v>
      </c>
      <c r="K1638" s="2" t="e">
        <f>_xlfn.FLOOR.MATH(LOG(Table1[[#This Row],[N_NODES]],Table1[[#This Row],[N_COMPONENTS]]+3))</f>
        <v>#VALUE!</v>
      </c>
      <c r="L1638" t="s">
        <v>60</v>
      </c>
      <c r="M1638" t="s">
        <v>62</v>
      </c>
    </row>
    <row r="1639" spans="1:13" x14ac:dyDescent="0.25">
      <c r="A1639">
        <v>157</v>
      </c>
      <c r="B1639" t="s">
        <v>63</v>
      </c>
      <c r="C1639" t="s">
        <v>59</v>
      </c>
      <c r="D1639">
        <v>605</v>
      </c>
      <c r="E1639" t="s">
        <v>61</v>
      </c>
      <c r="F1639">
        <v>6000</v>
      </c>
      <c r="G1639">
        <v>0.29849999999999999</v>
      </c>
      <c r="H1639">
        <v>0.85507068643849704</v>
      </c>
      <c r="I1639" t="s">
        <v>11</v>
      </c>
      <c r="K1639" s="2" t="e">
        <f>_xlfn.FLOOR.MATH(LOG(Table1[[#This Row],[N_NODES]],Table1[[#This Row],[N_COMPONENTS]]+3))</f>
        <v>#VALUE!</v>
      </c>
      <c r="L1639" t="s">
        <v>60</v>
      </c>
      <c r="M1639" t="s">
        <v>62</v>
      </c>
    </row>
    <row r="1640" spans="1:13" x14ac:dyDescent="0.25">
      <c r="A1640">
        <v>158</v>
      </c>
      <c r="B1640" t="s">
        <v>63</v>
      </c>
      <c r="C1640" t="s">
        <v>59</v>
      </c>
      <c r="D1640">
        <v>605</v>
      </c>
      <c r="E1640" t="s">
        <v>61</v>
      </c>
      <c r="F1640">
        <v>4000</v>
      </c>
      <c r="G1640">
        <v>0.29899999999999999</v>
      </c>
      <c r="H1640">
        <v>0.85512295741121902</v>
      </c>
      <c r="I1640" t="s">
        <v>10</v>
      </c>
      <c r="J1640" t="b">
        <f t="shared" ref="J1640:J1671" si="749">H1640&gt;H1641</f>
        <v>1</v>
      </c>
      <c r="K1640" s="2" t="e">
        <f>_xlfn.FLOOR.MATH(LOG(Table1[[#This Row],[N_NODES]],Table1[[#This Row],[N_COMPONENTS]]+3))</f>
        <v>#VALUE!</v>
      </c>
      <c r="L1640" t="s">
        <v>60</v>
      </c>
      <c r="M1640" t="s">
        <v>62</v>
      </c>
    </row>
    <row r="1641" spans="1:13" x14ac:dyDescent="0.25">
      <c r="A1641">
        <v>159</v>
      </c>
      <c r="B1641" t="s">
        <v>63</v>
      </c>
      <c r="C1641" t="s">
        <v>59</v>
      </c>
      <c r="D1641">
        <v>605</v>
      </c>
      <c r="E1641" t="s">
        <v>61</v>
      </c>
      <c r="F1641">
        <v>4000</v>
      </c>
      <c r="G1641">
        <v>0.29799999999999999</v>
      </c>
      <c r="H1641">
        <v>0.85502746236489902</v>
      </c>
      <c r="I1641" t="s">
        <v>11</v>
      </c>
      <c r="K1641" s="2" t="e">
        <f>_xlfn.FLOOR.MATH(LOG(Table1[[#This Row],[N_NODES]],Table1[[#This Row],[N_COMPONENTS]]+3))</f>
        <v>#VALUE!</v>
      </c>
      <c r="L1641" t="s">
        <v>60</v>
      </c>
      <c r="M1641" t="s">
        <v>62</v>
      </c>
    </row>
    <row r="1642" spans="1:13" x14ac:dyDescent="0.25">
      <c r="A1642">
        <v>160</v>
      </c>
      <c r="B1642" t="s">
        <v>63</v>
      </c>
      <c r="C1642" t="s">
        <v>59</v>
      </c>
      <c r="D1642">
        <v>605</v>
      </c>
      <c r="E1642" t="s">
        <v>61</v>
      </c>
      <c r="F1642">
        <v>3000</v>
      </c>
      <c r="G1642">
        <v>0.29649999999999999</v>
      </c>
      <c r="H1642">
        <v>0.85495006111682903</v>
      </c>
      <c r="I1642" t="s">
        <v>10</v>
      </c>
      <c r="J1642" t="b">
        <f t="shared" ref="J1642:J1673" si="750">H1642&gt;H1643</f>
        <v>1</v>
      </c>
      <c r="K1642" s="2" t="e">
        <f>_xlfn.FLOOR.MATH(LOG(Table1[[#This Row],[N_NODES]],Table1[[#This Row],[N_COMPONENTS]]+3))</f>
        <v>#VALUE!</v>
      </c>
      <c r="L1642" t="s">
        <v>60</v>
      </c>
      <c r="M1642" t="s">
        <v>62</v>
      </c>
    </row>
    <row r="1643" spans="1:13" x14ac:dyDescent="0.25">
      <c r="A1643">
        <v>161</v>
      </c>
      <c r="B1643" t="s">
        <v>63</v>
      </c>
      <c r="C1643" t="s">
        <v>59</v>
      </c>
      <c r="D1643">
        <v>605</v>
      </c>
      <c r="E1643" t="s">
        <v>61</v>
      </c>
      <c r="F1643">
        <v>3000</v>
      </c>
      <c r="G1643">
        <v>0.29749999999999999</v>
      </c>
      <c r="H1643">
        <v>0.854939003795676</v>
      </c>
      <c r="I1643" t="s">
        <v>11</v>
      </c>
      <c r="K1643" s="2" t="e">
        <f>_xlfn.FLOOR.MATH(LOG(Table1[[#This Row],[N_NODES]],Table1[[#This Row],[N_COMPONENTS]]+3))</f>
        <v>#VALUE!</v>
      </c>
      <c r="L1643" t="s">
        <v>60</v>
      </c>
      <c r="M1643" t="s">
        <v>62</v>
      </c>
    </row>
    <row r="1644" spans="1:13" x14ac:dyDescent="0.25">
      <c r="A1644">
        <v>162</v>
      </c>
      <c r="B1644" t="s">
        <v>63</v>
      </c>
      <c r="C1644" t="s">
        <v>59</v>
      </c>
      <c r="D1644">
        <v>605</v>
      </c>
      <c r="E1644" t="s">
        <v>61</v>
      </c>
      <c r="F1644">
        <v>2500</v>
      </c>
      <c r="G1644">
        <v>0.29899999999999999</v>
      </c>
      <c r="H1644">
        <v>0.85485959212557905</v>
      </c>
      <c r="I1644" t="s">
        <v>10</v>
      </c>
      <c r="J1644" t="b">
        <f t="shared" ref="J1644:J1675" si="751">H1644&gt;H1645</f>
        <v>0</v>
      </c>
      <c r="K1644" s="2" t="e">
        <f>_xlfn.FLOOR.MATH(LOG(Table1[[#This Row],[N_NODES]],Table1[[#This Row],[N_COMPONENTS]]+3))</f>
        <v>#VALUE!</v>
      </c>
      <c r="L1644" t="s">
        <v>60</v>
      </c>
      <c r="M1644" t="s">
        <v>62</v>
      </c>
    </row>
    <row r="1645" spans="1:13" x14ac:dyDescent="0.25">
      <c r="A1645">
        <v>163</v>
      </c>
      <c r="B1645" t="s">
        <v>63</v>
      </c>
      <c r="C1645" t="s">
        <v>59</v>
      </c>
      <c r="D1645">
        <v>605</v>
      </c>
      <c r="E1645" t="s">
        <v>61</v>
      </c>
      <c r="F1645">
        <v>2500</v>
      </c>
      <c r="G1645">
        <v>0.29849999999999999</v>
      </c>
      <c r="H1645">
        <v>0.85492493084148202</v>
      </c>
      <c r="I1645" t="s">
        <v>11</v>
      </c>
      <c r="K1645" s="2" t="e">
        <f>_xlfn.FLOOR.MATH(LOG(Table1[[#This Row],[N_NODES]],Table1[[#This Row],[N_COMPONENTS]]+3))</f>
        <v>#VALUE!</v>
      </c>
      <c r="L1645" t="s">
        <v>60</v>
      </c>
      <c r="M1645" t="s">
        <v>62</v>
      </c>
    </row>
    <row r="1646" spans="1:13" x14ac:dyDescent="0.25">
      <c r="A1646">
        <v>164</v>
      </c>
      <c r="B1646" t="s">
        <v>63</v>
      </c>
      <c r="C1646" t="s">
        <v>59</v>
      </c>
      <c r="D1646">
        <v>605</v>
      </c>
      <c r="E1646" t="s">
        <v>61</v>
      </c>
      <c r="F1646">
        <v>2000</v>
      </c>
      <c r="G1646">
        <v>0.3</v>
      </c>
      <c r="H1646">
        <v>0.85508174375964996</v>
      </c>
      <c r="I1646" t="s">
        <v>10</v>
      </c>
      <c r="J1646" t="b">
        <f t="shared" ref="J1646:J1677" si="752">H1646&gt;H1647</f>
        <v>1</v>
      </c>
      <c r="K1646" s="2" t="e">
        <f>_xlfn.FLOOR.MATH(LOG(Table1[[#This Row],[N_NODES]],Table1[[#This Row],[N_COMPONENTS]]+3))</f>
        <v>#VALUE!</v>
      </c>
      <c r="L1646" t="s">
        <v>60</v>
      </c>
      <c r="M1646" t="s">
        <v>62</v>
      </c>
    </row>
    <row r="1647" spans="1:13" x14ac:dyDescent="0.25">
      <c r="A1647">
        <v>165</v>
      </c>
      <c r="B1647" t="s">
        <v>63</v>
      </c>
      <c r="C1647" t="s">
        <v>59</v>
      </c>
      <c r="D1647">
        <v>605</v>
      </c>
      <c r="E1647" t="s">
        <v>61</v>
      </c>
      <c r="F1647">
        <v>2000</v>
      </c>
      <c r="G1647">
        <v>0.29849999999999999</v>
      </c>
      <c r="H1647">
        <v>0.85494201942871795</v>
      </c>
      <c r="I1647" t="s">
        <v>11</v>
      </c>
      <c r="K1647" s="2" t="e">
        <f>_xlfn.FLOOR.MATH(LOG(Table1[[#This Row],[N_NODES]],Table1[[#This Row],[N_COMPONENTS]]+3))</f>
        <v>#VALUE!</v>
      </c>
      <c r="L1647" t="s">
        <v>60</v>
      </c>
      <c r="M1647" t="s">
        <v>62</v>
      </c>
    </row>
    <row r="1648" spans="1:13" x14ac:dyDescent="0.25">
      <c r="A1648">
        <v>166</v>
      </c>
      <c r="B1648" t="s">
        <v>63</v>
      </c>
      <c r="C1648" t="s">
        <v>59</v>
      </c>
      <c r="D1648">
        <v>605</v>
      </c>
      <c r="E1648" t="s">
        <v>61</v>
      </c>
      <c r="F1648">
        <v>1500</v>
      </c>
      <c r="G1648">
        <v>0.29849999999999999</v>
      </c>
      <c r="H1648">
        <v>0.85492090999742598</v>
      </c>
      <c r="I1648" t="s">
        <v>10</v>
      </c>
      <c r="J1648" t="b">
        <f t="shared" ref="J1648:J1679" si="753">H1648&gt;H1649</f>
        <v>1</v>
      </c>
      <c r="K1648" s="2" t="e">
        <f>_xlfn.FLOOR.MATH(LOG(Table1[[#This Row],[N_NODES]],Table1[[#This Row],[N_COMPONENTS]]+3))</f>
        <v>#VALUE!</v>
      </c>
      <c r="L1648" t="s">
        <v>60</v>
      </c>
      <c r="M1648" t="s">
        <v>62</v>
      </c>
    </row>
    <row r="1649" spans="1:13" x14ac:dyDescent="0.25">
      <c r="A1649">
        <v>167</v>
      </c>
      <c r="B1649" t="s">
        <v>63</v>
      </c>
      <c r="C1649" t="s">
        <v>59</v>
      </c>
      <c r="D1649">
        <v>605</v>
      </c>
      <c r="E1649" t="s">
        <v>61</v>
      </c>
      <c r="F1649">
        <v>1500</v>
      </c>
      <c r="G1649">
        <v>0.29949999999999999</v>
      </c>
      <c r="H1649">
        <v>0.85482541495110598</v>
      </c>
      <c r="I1649" t="s">
        <v>11</v>
      </c>
      <c r="K1649" s="2" t="e">
        <f>_xlfn.FLOOR.MATH(LOG(Table1[[#This Row],[N_NODES]],Table1[[#This Row],[N_COMPONENTS]]+3))</f>
        <v>#VALUE!</v>
      </c>
      <c r="L1649" t="s">
        <v>60</v>
      </c>
      <c r="M1649" t="s">
        <v>62</v>
      </c>
    </row>
    <row r="1650" spans="1:13" x14ac:dyDescent="0.25">
      <c r="A1650">
        <v>168</v>
      </c>
      <c r="B1650" t="s">
        <v>63</v>
      </c>
      <c r="C1650" t="s">
        <v>59</v>
      </c>
      <c r="D1650">
        <v>605</v>
      </c>
      <c r="E1650" t="s">
        <v>61</v>
      </c>
      <c r="F1650">
        <v>1250</v>
      </c>
      <c r="G1650">
        <v>0.29799999999999999</v>
      </c>
      <c r="H1650">
        <v>0.85477213876737002</v>
      </c>
      <c r="I1650" t="s">
        <v>10</v>
      </c>
      <c r="J1650" t="b">
        <f t="shared" ref="J1650:J1681" si="754">H1650&gt;H1651</f>
        <v>1</v>
      </c>
      <c r="K1650" s="2" t="e">
        <f>_xlfn.FLOOR.MATH(LOG(Table1[[#This Row],[N_NODES]],Table1[[#This Row],[N_COMPONENTS]]+3))</f>
        <v>#VALUE!</v>
      </c>
      <c r="L1650" t="s">
        <v>60</v>
      </c>
      <c r="M1650" t="s">
        <v>62</v>
      </c>
    </row>
    <row r="1651" spans="1:13" x14ac:dyDescent="0.25">
      <c r="A1651">
        <v>169</v>
      </c>
      <c r="B1651" t="s">
        <v>63</v>
      </c>
      <c r="C1651" t="s">
        <v>59</v>
      </c>
      <c r="D1651">
        <v>605</v>
      </c>
      <c r="E1651" t="s">
        <v>61</v>
      </c>
      <c r="F1651">
        <v>1250</v>
      </c>
      <c r="G1651">
        <v>0.29749999999999999</v>
      </c>
      <c r="H1651">
        <v>0.85469071667524399</v>
      </c>
      <c r="I1651" t="s">
        <v>11</v>
      </c>
      <c r="K1651" s="2" t="e">
        <f>_xlfn.FLOOR.MATH(LOG(Table1[[#This Row],[N_NODES]],Table1[[#This Row],[N_COMPONENTS]]+3))</f>
        <v>#VALUE!</v>
      </c>
      <c r="L1651" t="s">
        <v>60</v>
      </c>
      <c r="M1651" t="s">
        <v>62</v>
      </c>
    </row>
    <row r="1652" spans="1:13" x14ac:dyDescent="0.25">
      <c r="A1652">
        <v>170</v>
      </c>
      <c r="B1652" t="s">
        <v>63</v>
      </c>
      <c r="C1652" t="s">
        <v>59</v>
      </c>
      <c r="D1652">
        <v>605</v>
      </c>
      <c r="E1652" t="s">
        <v>61</v>
      </c>
      <c r="F1652">
        <v>1000</v>
      </c>
      <c r="G1652">
        <v>0.29799999999999999</v>
      </c>
      <c r="H1652">
        <v>0.85461231021616002</v>
      </c>
      <c r="I1652" t="s">
        <v>10</v>
      </c>
      <c r="J1652" t="b">
        <f t="shared" ref="J1652:J1683" si="755">H1652&gt;H1653</f>
        <v>1</v>
      </c>
      <c r="K1652" s="2" t="e">
        <f>_xlfn.FLOOR.MATH(LOG(Table1[[#This Row],[N_NODES]],Table1[[#This Row],[N_COMPONENTS]]+3))</f>
        <v>#VALUE!</v>
      </c>
      <c r="L1652" t="s">
        <v>60</v>
      </c>
      <c r="M1652" t="s">
        <v>62</v>
      </c>
    </row>
    <row r="1653" spans="1:13" x14ac:dyDescent="0.25">
      <c r="A1653">
        <v>171</v>
      </c>
      <c r="B1653" t="s">
        <v>63</v>
      </c>
      <c r="C1653" t="s">
        <v>59</v>
      </c>
      <c r="D1653">
        <v>605</v>
      </c>
      <c r="E1653" t="s">
        <v>61</v>
      </c>
      <c r="F1653">
        <v>1000</v>
      </c>
      <c r="G1653">
        <v>0.29749999999999999</v>
      </c>
      <c r="H1653">
        <v>0.85458114867472901</v>
      </c>
      <c r="I1653" t="s">
        <v>11</v>
      </c>
      <c r="K1653" s="2" t="e">
        <f>_xlfn.FLOOR.MATH(LOG(Table1[[#This Row],[N_NODES]],Table1[[#This Row],[N_COMPONENTS]]+3))</f>
        <v>#VALUE!</v>
      </c>
      <c r="L1653" t="s">
        <v>60</v>
      </c>
      <c r="M1653" t="s">
        <v>62</v>
      </c>
    </row>
    <row r="1654" spans="1:13" x14ac:dyDescent="0.25">
      <c r="A1654">
        <v>172</v>
      </c>
      <c r="B1654" t="s">
        <v>63</v>
      </c>
      <c r="C1654" t="s">
        <v>59</v>
      </c>
      <c r="D1654">
        <v>605</v>
      </c>
      <c r="E1654" t="s">
        <v>61</v>
      </c>
      <c r="F1654">
        <v>500</v>
      </c>
      <c r="G1654">
        <v>0.29599999999999999</v>
      </c>
      <c r="H1654">
        <v>0.85310549890633003</v>
      </c>
      <c r="I1654" t="s">
        <v>10</v>
      </c>
      <c r="J1654" t="b">
        <f t="shared" ref="J1654:J1685" si="756">H1654&gt;H1655</f>
        <v>0</v>
      </c>
      <c r="K1654" s="2" t="e">
        <f>_xlfn.FLOOR.MATH(LOG(Table1[[#This Row],[N_NODES]],Table1[[#This Row],[N_COMPONENTS]]+3))</f>
        <v>#VALUE!</v>
      </c>
      <c r="L1654" t="s">
        <v>60</v>
      </c>
      <c r="M1654" t="s">
        <v>62</v>
      </c>
    </row>
    <row r="1655" spans="1:13" x14ac:dyDescent="0.25">
      <c r="A1655">
        <v>173</v>
      </c>
      <c r="B1655" t="s">
        <v>63</v>
      </c>
      <c r="C1655" t="s">
        <v>59</v>
      </c>
      <c r="D1655">
        <v>605</v>
      </c>
      <c r="E1655" t="s">
        <v>61</v>
      </c>
      <c r="F1655">
        <v>500</v>
      </c>
      <c r="G1655">
        <v>0.29599999999999999</v>
      </c>
      <c r="H1655">
        <v>0.85369354734945901</v>
      </c>
      <c r="I1655" t="s">
        <v>11</v>
      </c>
      <c r="K1655" s="2" t="e">
        <f>_xlfn.FLOOR.MATH(LOG(Table1[[#This Row],[N_NODES]],Table1[[#This Row],[N_COMPONENTS]]+3))</f>
        <v>#VALUE!</v>
      </c>
      <c r="L1655" t="s">
        <v>60</v>
      </c>
      <c r="M1655" t="s">
        <v>62</v>
      </c>
    </row>
    <row r="1656" spans="1:13" x14ac:dyDescent="0.25">
      <c r="A1656">
        <v>174</v>
      </c>
      <c r="B1656" t="s">
        <v>63</v>
      </c>
      <c r="C1656" t="s">
        <v>59</v>
      </c>
      <c r="D1656">
        <v>605</v>
      </c>
      <c r="E1656" t="s">
        <v>61</v>
      </c>
      <c r="F1656">
        <v>200</v>
      </c>
      <c r="G1656">
        <v>0.29249999999999998</v>
      </c>
      <c r="H1656">
        <v>0.85178163600102896</v>
      </c>
      <c r="I1656" t="s">
        <v>10</v>
      </c>
      <c r="J1656" t="b">
        <f t="shared" ref="J1656:J1687" si="757">H1656&gt;H1657</f>
        <v>0</v>
      </c>
      <c r="K1656" s="2" t="e">
        <f>_xlfn.FLOOR.MATH(LOG(Table1[[#This Row],[N_NODES]],Table1[[#This Row],[N_COMPONENTS]]+3))</f>
        <v>#VALUE!</v>
      </c>
      <c r="L1656" t="s">
        <v>60</v>
      </c>
      <c r="M1656" t="s">
        <v>62</v>
      </c>
    </row>
    <row r="1657" spans="1:13" x14ac:dyDescent="0.25">
      <c r="A1657">
        <v>175</v>
      </c>
      <c r="B1657" t="s">
        <v>63</v>
      </c>
      <c r="C1657" t="s">
        <v>59</v>
      </c>
      <c r="D1657">
        <v>605</v>
      </c>
      <c r="E1657" t="s">
        <v>61</v>
      </c>
      <c r="F1657">
        <v>200</v>
      </c>
      <c r="G1657">
        <v>0.29349999999999998</v>
      </c>
      <c r="H1657">
        <v>0.85226413728769901</v>
      </c>
      <c r="I1657" t="s">
        <v>11</v>
      </c>
      <c r="K1657" s="2" t="e">
        <f>_xlfn.FLOOR.MATH(LOG(Table1[[#This Row],[N_NODES]],Table1[[#This Row],[N_COMPONENTS]]+3))</f>
        <v>#VALUE!</v>
      </c>
      <c r="L1657" t="s">
        <v>60</v>
      </c>
      <c r="M1657" t="s">
        <v>62</v>
      </c>
    </row>
    <row r="1658" spans="1:13" x14ac:dyDescent="0.25">
      <c r="A1658">
        <v>176</v>
      </c>
      <c r="B1658" t="s">
        <v>63</v>
      </c>
      <c r="C1658" t="s">
        <v>59</v>
      </c>
      <c r="D1658">
        <v>605</v>
      </c>
      <c r="E1658" t="s">
        <v>61</v>
      </c>
      <c r="F1658">
        <v>100</v>
      </c>
      <c r="G1658">
        <v>0.28699999999999998</v>
      </c>
      <c r="H1658">
        <v>0.85016726711271196</v>
      </c>
      <c r="I1658" t="s">
        <v>10</v>
      </c>
      <c r="J1658" t="b">
        <f t="shared" ref="J1658:J1689" si="758">H1658&gt;H1659</f>
        <v>1</v>
      </c>
      <c r="K1658" s="2" t="e">
        <f>_xlfn.FLOOR.MATH(LOG(Table1[[#This Row],[N_NODES]],Table1[[#This Row],[N_COMPONENTS]]+3))</f>
        <v>#VALUE!</v>
      </c>
      <c r="L1658" t="s">
        <v>60</v>
      </c>
      <c r="M1658" t="s">
        <v>62</v>
      </c>
    </row>
    <row r="1659" spans="1:13" x14ac:dyDescent="0.25">
      <c r="A1659">
        <v>177</v>
      </c>
      <c r="B1659" t="s">
        <v>63</v>
      </c>
      <c r="C1659" t="s">
        <v>59</v>
      </c>
      <c r="D1659">
        <v>605</v>
      </c>
      <c r="E1659" t="s">
        <v>61</v>
      </c>
      <c r="F1659">
        <v>100</v>
      </c>
      <c r="G1659">
        <v>0.28949999999999998</v>
      </c>
      <c r="H1659">
        <v>0.84980941199176496</v>
      </c>
      <c r="I1659" t="s">
        <v>11</v>
      </c>
      <c r="K1659" s="2" t="e">
        <f>_xlfn.FLOOR.MATH(LOG(Table1[[#This Row],[N_NODES]],Table1[[#This Row],[N_COMPONENTS]]+3))</f>
        <v>#VALUE!</v>
      </c>
      <c r="L1659" t="s">
        <v>60</v>
      </c>
      <c r="M1659" t="s">
        <v>62</v>
      </c>
    </row>
    <row r="1660" spans="1:13" x14ac:dyDescent="0.25">
      <c r="A1660">
        <v>178</v>
      </c>
      <c r="B1660" t="s">
        <v>63</v>
      </c>
      <c r="C1660" t="s">
        <v>59</v>
      </c>
      <c r="D1660">
        <v>605</v>
      </c>
      <c r="E1660" t="s">
        <v>61</v>
      </c>
      <c r="F1660">
        <v>50</v>
      </c>
      <c r="G1660">
        <v>0.27650000000000002</v>
      </c>
      <c r="H1660">
        <v>0.843584140182707</v>
      </c>
      <c r="I1660" t="s">
        <v>10</v>
      </c>
      <c r="J1660" t="b">
        <f t="shared" ref="J1660:J1691" si="759">H1660&gt;H1661</f>
        <v>0</v>
      </c>
      <c r="K1660" s="2" t="e">
        <f>_xlfn.FLOOR.MATH(LOG(Table1[[#This Row],[N_NODES]],Table1[[#This Row],[N_COMPONENTS]]+3))</f>
        <v>#VALUE!</v>
      </c>
      <c r="L1660" t="s">
        <v>60</v>
      </c>
      <c r="M1660" t="s">
        <v>62</v>
      </c>
    </row>
    <row r="1661" spans="1:13" x14ac:dyDescent="0.25">
      <c r="A1661">
        <v>179</v>
      </c>
      <c r="B1661" t="s">
        <v>63</v>
      </c>
      <c r="C1661" t="s">
        <v>59</v>
      </c>
      <c r="D1661">
        <v>605</v>
      </c>
      <c r="E1661" t="s">
        <v>61</v>
      </c>
      <c r="F1661">
        <v>50</v>
      </c>
      <c r="G1661">
        <v>0.27950000000000003</v>
      </c>
      <c r="H1661">
        <v>0.845141212043232</v>
      </c>
      <c r="I1661" t="s">
        <v>11</v>
      </c>
      <c r="K1661" s="2" t="e">
        <f>_xlfn.FLOOR.MATH(LOG(Table1[[#This Row],[N_NODES]],Table1[[#This Row],[N_COMPONENTS]]+3))</f>
        <v>#VALUE!</v>
      </c>
      <c r="L1661" t="s">
        <v>60</v>
      </c>
      <c r="M1661" t="s">
        <v>62</v>
      </c>
    </row>
    <row r="1662" spans="1:13" x14ac:dyDescent="0.25">
      <c r="A1662">
        <v>180</v>
      </c>
      <c r="B1662" t="s">
        <v>63</v>
      </c>
      <c r="C1662" t="s">
        <v>59</v>
      </c>
      <c r="D1662">
        <v>605</v>
      </c>
      <c r="E1662" t="s">
        <v>61</v>
      </c>
      <c r="F1662">
        <v>25</v>
      </c>
      <c r="G1662">
        <v>0.25750000000000001</v>
      </c>
      <c r="H1662">
        <v>0.83527506594184198</v>
      </c>
      <c r="I1662" t="s">
        <v>10</v>
      </c>
      <c r="J1662" t="b">
        <f t="shared" ref="J1662:J1693" si="760">H1662&gt;H1663</f>
        <v>0</v>
      </c>
      <c r="K1662" s="2" t="e">
        <f>_xlfn.FLOOR.MATH(LOG(Table1[[#This Row],[N_NODES]],Table1[[#This Row],[N_COMPONENTS]]+3))</f>
        <v>#VALUE!</v>
      </c>
      <c r="L1662" t="s">
        <v>60</v>
      </c>
      <c r="M1662" t="s">
        <v>62</v>
      </c>
    </row>
    <row r="1663" spans="1:13" x14ac:dyDescent="0.25">
      <c r="A1663">
        <v>181</v>
      </c>
      <c r="B1663" t="s">
        <v>63</v>
      </c>
      <c r="C1663" t="s">
        <v>59</v>
      </c>
      <c r="D1663">
        <v>605</v>
      </c>
      <c r="E1663" t="s">
        <v>61</v>
      </c>
      <c r="F1663">
        <v>25</v>
      </c>
      <c r="G1663">
        <v>0.26300000000000001</v>
      </c>
      <c r="H1663">
        <v>0.83873801788471403</v>
      </c>
      <c r="I1663" t="s">
        <v>11</v>
      </c>
      <c r="K1663" s="2" t="e">
        <f>_xlfn.FLOOR.MATH(LOG(Table1[[#This Row],[N_NODES]],Table1[[#This Row],[N_COMPONENTS]]+3))</f>
        <v>#VALUE!</v>
      </c>
      <c r="L1663" t="s">
        <v>60</v>
      </c>
      <c r="M1663" t="s">
        <v>62</v>
      </c>
    </row>
    <row r="1664" spans="1:13" x14ac:dyDescent="0.25">
      <c r="A1664">
        <v>182</v>
      </c>
      <c r="B1664" t="s">
        <v>63</v>
      </c>
      <c r="C1664" t="s">
        <v>59</v>
      </c>
      <c r="D1664">
        <v>405</v>
      </c>
      <c r="E1664" t="s">
        <v>61</v>
      </c>
      <c r="F1664">
        <v>6000</v>
      </c>
      <c r="G1664">
        <v>0.29799999999999999</v>
      </c>
      <c r="H1664">
        <v>0.85500132687853803</v>
      </c>
      <c r="I1664" t="s">
        <v>10</v>
      </c>
      <c r="J1664" t="b">
        <f t="shared" ref="J1664:J1695" si="761">H1664&gt;H1665</f>
        <v>0</v>
      </c>
      <c r="K1664" s="2" t="e">
        <f>_xlfn.FLOOR.MATH(LOG(Table1[[#This Row],[N_NODES]],Table1[[#This Row],[N_COMPONENTS]]+3))</f>
        <v>#VALUE!</v>
      </c>
      <c r="L1664" t="s">
        <v>60</v>
      </c>
      <c r="M1664" t="s">
        <v>62</v>
      </c>
    </row>
    <row r="1665" spans="1:13" x14ac:dyDescent="0.25">
      <c r="A1665">
        <v>183</v>
      </c>
      <c r="B1665" t="s">
        <v>63</v>
      </c>
      <c r="C1665" t="s">
        <v>59</v>
      </c>
      <c r="D1665">
        <v>405</v>
      </c>
      <c r="E1665" t="s">
        <v>61</v>
      </c>
      <c r="F1665">
        <v>6000</v>
      </c>
      <c r="G1665">
        <v>0.29799999999999999</v>
      </c>
      <c r="H1665">
        <v>0.855066665594441</v>
      </c>
      <c r="I1665" t="s">
        <v>11</v>
      </c>
      <c r="K1665" s="2" t="e">
        <f>_xlfn.FLOOR.MATH(LOG(Table1[[#This Row],[N_NODES]],Table1[[#This Row],[N_COMPONENTS]]+3))</f>
        <v>#VALUE!</v>
      </c>
      <c r="L1665" t="s">
        <v>60</v>
      </c>
      <c r="M1665" t="s">
        <v>62</v>
      </c>
    </row>
    <row r="1666" spans="1:13" x14ac:dyDescent="0.25">
      <c r="A1666">
        <v>184</v>
      </c>
      <c r="B1666" t="s">
        <v>63</v>
      </c>
      <c r="C1666" t="s">
        <v>59</v>
      </c>
      <c r="D1666">
        <v>405</v>
      </c>
      <c r="E1666" t="s">
        <v>61</v>
      </c>
      <c r="F1666">
        <v>4000</v>
      </c>
      <c r="G1666">
        <v>0.29799999999999999</v>
      </c>
      <c r="H1666">
        <v>0.85500132687853803</v>
      </c>
      <c r="I1666" t="s">
        <v>10</v>
      </c>
      <c r="J1666" t="b">
        <f t="shared" ref="J1666:J1697" si="762">H1666&gt;H1667</f>
        <v>0</v>
      </c>
      <c r="K1666" s="2" t="e">
        <f>_xlfn.FLOOR.MATH(LOG(Table1[[#This Row],[N_NODES]],Table1[[#This Row],[N_COMPONENTS]]+3))</f>
        <v>#VALUE!</v>
      </c>
      <c r="L1666" t="s">
        <v>60</v>
      </c>
      <c r="M1666" t="s">
        <v>62</v>
      </c>
    </row>
    <row r="1667" spans="1:13" x14ac:dyDescent="0.25">
      <c r="A1667">
        <v>185</v>
      </c>
      <c r="B1667" t="s">
        <v>63</v>
      </c>
      <c r="C1667" t="s">
        <v>59</v>
      </c>
      <c r="D1667">
        <v>405</v>
      </c>
      <c r="E1667" t="s">
        <v>61</v>
      </c>
      <c r="F1667">
        <v>4000</v>
      </c>
      <c r="G1667">
        <v>0.29799999999999999</v>
      </c>
      <c r="H1667">
        <v>0.85501942067678804</v>
      </c>
      <c r="I1667" t="s">
        <v>11</v>
      </c>
      <c r="K1667" s="2" t="e">
        <f>_xlfn.FLOOR.MATH(LOG(Table1[[#This Row],[N_NODES]],Table1[[#This Row],[N_COMPONENTS]]+3))</f>
        <v>#VALUE!</v>
      </c>
      <c r="L1667" t="s">
        <v>60</v>
      </c>
      <c r="M1667" t="s">
        <v>62</v>
      </c>
    </row>
    <row r="1668" spans="1:13" x14ac:dyDescent="0.25">
      <c r="A1668">
        <v>186</v>
      </c>
      <c r="B1668" t="s">
        <v>63</v>
      </c>
      <c r="C1668" t="s">
        <v>59</v>
      </c>
      <c r="D1668">
        <v>405</v>
      </c>
      <c r="E1668" t="s">
        <v>61</v>
      </c>
      <c r="F1668">
        <v>3000</v>
      </c>
      <c r="G1668">
        <v>0.29849999999999999</v>
      </c>
      <c r="H1668">
        <v>0.85506063432835799</v>
      </c>
      <c r="I1668" t="s">
        <v>10</v>
      </c>
      <c r="J1668" t="b">
        <f t="shared" ref="J1668:J1699" si="763">H1668&gt;H1669</f>
        <v>1</v>
      </c>
      <c r="K1668" s="2" t="e">
        <f>_xlfn.FLOOR.MATH(LOG(Table1[[#This Row],[N_NODES]],Table1[[#This Row],[N_COMPONENTS]]+3))</f>
        <v>#VALUE!</v>
      </c>
      <c r="L1668" t="s">
        <v>60</v>
      </c>
      <c r="M1668" t="s">
        <v>62</v>
      </c>
    </row>
    <row r="1669" spans="1:13" x14ac:dyDescent="0.25">
      <c r="A1669">
        <v>187</v>
      </c>
      <c r="B1669" t="s">
        <v>63</v>
      </c>
      <c r="C1669" t="s">
        <v>59</v>
      </c>
      <c r="D1669">
        <v>405</v>
      </c>
      <c r="E1669" t="s">
        <v>61</v>
      </c>
      <c r="F1669">
        <v>3000</v>
      </c>
      <c r="G1669">
        <v>0.29799999999999999</v>
      </c>
      <c r="H1669">
        <v>0.85493699337364804</v>
      </c>
      <c r="I1669" t="s">
        <v>11</v>
      </c>
      <c r="K1669" s="2" t="e">
        <f>_xlfn.FLOOR.MATH(LOG(Table1[[#This Row],[N_NODES]],Table1[[#This Row],[N_COMPONENTS]]+3))</f>
        <v>#VALUE!</v>
      </c>
      <c r="L1669" t="s">
        <v>60</v>
      </c>
      <c r="M1669" t="s">
        <v>62</v>
      </c>
    </row>
    <row r="1670" spans="1:13" x14ac:dyDescent="0.25">
      <c r="A1670">
        <v>188</v>
      </c>
      <c r="B1670" t="s">
        <v>63</v>
      </c>
      <c r="C1670" t="s">
        <v>59</v>
      </c>
      <c r="D1670">
        <v>405</v>
      </c>
      <c r="E1670" t="s">
        <v>61</v>
      </c>
      <c r="F1670">
        <v>2500</v>
      </c>
      <c r="G1670">
        <v>0.29649999999999999</v>
      </c>
      <c r="H1670">
        <v>0.85481033678589802</v>
      </c>
      <c r="I1670" t="s">
        <v>10</v>
      </c>
      <c r="J1670" t="b">
        <f t="shared" ref="J1670:J1701" si="764">H1670&gt;H1671</f>
        <v>0</v>
      </c>
      <c r="K1670" s="2" t="e">
        <f>_xlfn.FLOOR.MATH(LOG(Table1[[#This Row],[N_NODES]],Table1[[#This Row],[N_COMPONENTS]]+3))</f>
        <v>#VALUE!</v>
      </c>
      <c r="L1670" t="s">
        <v>60</v>
      </c>
      <c r="M1670" t="s">
        <v>62</v>
      </c>
    </row>
    <row r="1671" spans="1:13" x14ac:dyDescent="0.25">
      <c r="A1671">
        <v>189</v>
      </c>
      <c r="B1671" t="s">
        <v>63</v>
      </c>
      <c r="C1671" t="s">
        <v>59</v>
      </c>
      <c r="D1671">
        <v>405</v>
      </c>
      <c r="E1671" t="s">
        <v>61</v>
      </c>
      <c r="F1671">
        <v>2500</v>
      </c>
      <c r="G1671">
        <v>0.29849999999999999</v>
      </c>
      <c r="H1671">
        <v>0.85493397774060698</v>
      </c>
      <c r="I1671" t="s">
        <v>11</v>
      </c>
      <c r="K1671" s="2" t="e">
        <f>_xlfn.FLOOR.MATH(LOG(Table1[[#This Row],[N_NODES]],Table1[[#This Row],[N_COMPONENTS]]+3))</f>
        <v>#VALUE!</v>
      </c>
      <c r="L1671" t="s">
        <v>60</v>
      </c>
      <c r="M1671" t="s">
        <v>62</v>
      </c>
    </row>
    <row r="1672" spans="1:13" x14ac:dyDescent="0.25">
      <c r="A1672">
        <v>190</v>
      </c>
      <c r="B1672" t="s">
        <v>63</v>
      </c>
      <c r="C1672" t="s">
        <v>59</v>
      </c>
      <c r="D1672">
        <v>405</v>
      </c>
      <c r="E1672" t="s">
        <v>61</v>
      </c>
      <c r="F1672">
        <v>2000</v>
      </c>
      <c r="G1672">
        <v>0.29699999999999999</v>
      </c>
      <c r="H1672">
        <v>0.85465553428975805</v>
      </c>
      <c r="I1672" t="s">
        <v>10</v>
      </c>
      <c r="J1672" t="b">
        <f t="shared" ref="J1672:J1703" si="765">H1672&gt;H1673</f>
        <v>0</v>
      </c>
      <c r="K1672" s="2" t="e">
        <f>_xlfn.FLOOR.MATH(LOG(Table1[[#This Row],[N_NODES]],Table1[[#This Row],[N_COMPONENTS]]+3))</f>
        <v>#VALUE!</v>
      </c>
      <c r="L1672" t="s">
        <v>60</v>
      </c>
      <c r="M1672" t="s">
        <v>62</v>
      </c>
    </row>
    <row r="1673" spans="1:13" x14ac:dyDescent="0.25">
      <c r="A1673">
        <v>191</v>
      </c>
      <c r="B1673" t="s">
        <v>63</v>
      </c>
      <c r="C1673" t="s">
        <v>59</v>
      </c>
      <c r="D1673">
        <v>405</v>
      </c>
      <c r="E1673" t="s">
        <v>61</v>
      </c>
      <c r="F1673">
        <v>2000</v>
      </c>
      <c r="G1673">
        <v>0.29849999999999999</v>
      </c>
      <c r="H1673">
        <v>0.85496815491507905</v>
      </c>
      <c r="I1673" t="s">
        <v>11</v>
      </c>
      <c r="K1673" s="2" t="e">
        <f>_xlfn.FLOOR.MATH(LOG(Table1[[#This Row],[N_NODES]],Table1[[#This Row],[N_COMPONENTS]]+3))</f>
        <v>#VALUE!</v>
      </c>
      <c r="L1673" t="s">
        <v>60</v>
      </c>
      <c r="M1673" t="s">
        <v>62</v>
      </c>
    </row>
    <row r="1674" spans="1:13" x14ac:dyDescent="0.25">
      <c r="A1674">
        <v>192</v>
      </c>
      <c r="B1674" t="s">
        <v>63</v>
      </c>
      <c r="C1674" t="s">
        <v>59</v>
      </c>
      <c r="D1674">
        <v>405</v>
      </c>
      <c r="E1674" t="s">
        <v>61</v>
      </c>
      <c r="F1674">
        <v>1500</v>
      </c>
      <c r="G1674">
        <v>0.29799999999999999</v>
      </c>
      <c r="H1674">
        <v>0.85350356246783299</v>
      </c>
      <c r="I1674" t="s">
        <v>10</v>
      </c>
      <c r="J1674" t="b">
        <f t="shared" ref="J1674:J1705" si="766">H1674&gt;H1675</f>
        <v>0</v>
      </c>
      <c r="K1674" s="2" t="e">
        <f>_xlfn.FLOOR.MATH(LOG(Table1[[#This Row],[N_NODES]],Table1[[#This Row],[N_COMPONENTS]]+3))</f>
        <v>#VALUE!</v>
      </c>
      <c r="L1674" t="s">
        <v>60</v>
      </c>
      <c r="M1674" t="s">
        <v>62</v>
      </c>
    </row>
    <row r="1675" spans="1:13" x14ac:dyDescent="0.25">
      <c r="A1675">
        <v>193</v>
      </c>
      <c r="B1675" t="s">
        <v>63</v>
      </c>
      <c r="C1675" t="s">
        <v>59</v>
      </c>
      <c r="D1675">
        <v>405</v>
      </c>
      <c r="E1675" t="s">
        <v>61</v>
      </c>
      <c r="F1675">
        <v>1500</v>
      </c>
      <c r="G1675">
        <v>0.29949999999999999</v>
      </c>
      <c r="H1675">
        <v>0.85491588394235696</v>
      </c>
      <c r="I1675" t="s">
        <v>11</v>
      </c>
      <c r="K1675" s="2" t="e">
        <f>_xlfn.FLOOR.MATH(LOG(Table1[[#This Row],[N_NODES]],Table1[[#This Row],[N_COMPONENTS]]+3))</f>
        <v>#VALUE!</v>
      </c>
      <c r="L1675" t="s">
        <v>60</v>
      </c>
      <c r="M1675" t="s">
        <v>62</v>
      </c>
    </row>
    <row r="1676" spans="1:13" x14ac:dyDescent="0.25">
      <c r="A1676">
        <v>194</v>
      </c>
      <c r="B1676" t="s">
        <v>63</v>
      </c>
      <c r="C1676" t="s">
        <v>59</v>
      </c>
      <c r="D1676">
        <v>405</v>
      </c>
      <c r="E1676" t="s">
        <v>61</v>
      </c>
      <c r="F1676">
        <v>1250</v>
      </c>
      <c r="G1676">
        <v>0.30549999999999999</v>
      </c>
      <c r="H1676">
        <v>0.85257575270200703</v>
      </c>
      <c r="I1676" t="s">
        <v>10</v>
      </c>
      <c r="J1676" t="b">
        <f t="shared" ref="J1676:J1707" si="767">H1676&gt;H1677</f>
        <v>0</v>
      </c>
      <c r="K1676" s="2" t="e">
        <f>_xlfn.FLOOR.MATH(LOG(Table1[[#This Row],[N_NODES]],Table1[[#This Row],[N_COMPONENTS]]+3))</f>
        <v>#VALUE!</v>
      </c>
      <c r="L1676" t="s">
        <v>60</v>
      </c>
      <c r="M1676" t="s">
        <v>62</v>
      </c>
    </row>
    <row r="1677" spans="1:13" x14ac:dyDescent="0.25">
      <c r="A1677">
        <v>195</v>
      </c>
      <c r="B1677" t="s">
        <v>63</v>
      </c>
      <c r="C1677" t="s">
        <v>59</v>
      </c>
      <c r="D1677">
        <v>405</v>
      </c>
      <c r="E1677" t="s">
        <v>61</v>
      </c>
      <c r="F1677">
        <v>1250</v>
      </c>
      <c r="G1677">
        <v>0.29799999999999999</v>
      </c>
      <c r="H1677">
        <v>0.85474399285897995</v>
      </c>
      <c r="I1677" t="s">
        <v>11</v>
      </c>
      <c r="K1677" s="2" t="e">
        <f>_xlfn.FLOOR.MATH(LOG(Table1[[#This Row],[N_NODES]],Table1[[#This Row],[N_COMPONENTS]]+3))</f>
        <v>#VALUE!</v>
      </c>
      <c r="L1677" t="s">
        <v>60</v>
      </c>
      <c r="M1677" t="s">
        <v>62</v>
      </c>
    </row>
    <row r="1678" spans="1:13" x14ac:dyDescent="0.25">
      <c r="A1678">
        <v>196</v>
      </c>
      <c r="B1678" t="s">
        <v>63</v>
      </c>
      <c r="C1678" t="s">
        <v>59</v>
      </c>
      <c r="D1678">
        <v>405</v>
      </c>
      <c r="E1678" t="s">
        <v>61</v>
      </c>
      <c r="F1678">
        <v>1000</v>
      </c>
      <c r="G1678">
        <v>0.29649999999999999</v>
      </c>
      <c r="H1678">
        <v>0.85449369531651997</v>
      </c>
      <c r="I1678" t="s">
        <v>10</v>
      </c>
      <c r="J1678" t="b">
        <f t="shared" ref="J1678:J1709" si="768">H1678&gt;H1679</f>
        <v>1</v>
      </c>
      <c r="K1678" s="2" t="e">
        <f>_xlfn.FLOOR.MATH(LOG(Table1[[#This Row],[N_NODES]],Table1[[#This Row],[N_COMPONENTS]]+3))</f>
        <v>#VALUE!</v>
      </c>
      <c r="L1678" t="s">
        <v>60</v>
      </c>
      <c r="M1678" t="s">
        <v>62</v>
      </c>
    </row>
    <row r="1679" spans="1:13" x14ac:dyDescent="0.25">
      <c r="A1679">
        <v>197</v>
      </c>
      <c r="B1679" t="s">
        <v>63</v>
      </c>
      <c r="C1679" t="s">
        <v>59</v>
      </c>
      <c r="D1679">
        <v>405</v>
      </c>
      <c r="E1679" t="s">
        <v>61</v>
      </c>
      <c r="F1679">
        <v>1000</v>
      </c>
      <c r="G1679">
        <v>0.29799999999999999</v>
      </c>
      <c r="H1679">
        <v>0.85444443997684005</v>
      </c>
      <c r="I1679" t="s">
        <v>11</v>
      </c>
      <c r="K1679" s="2" t="e">
        <f>_xlfn.FLOOR.MATH(LOG(Table1[[#This Row],[N_NODES]],Table1[[#This Row],[N_COMPONENTS]]+3))</f>
        <v>#VALUE!</v>
      </c>
      <c r="L1679" t="s">
        <v>60</v>
      </c>
      <c r="M1679" t="s">
        <v>62</v>
      </c>
    </row>
    <row r="1680" spans="1:13" x14ac:dyDescent="0.25">
      <c r="A1680">
        <v>198</v>
      </c>
      <c r="B1680" t="s">
        <v>63</v>
      </c>
      <c r="C1680" t="s">
        <v>59</v>
      </c>
      <c r="D1680">
        <v>405</v>
      </c>
      <c r="E1680" t="s">
        <v>61</v>
      </c>
      <c r="F1680">
        <v>500</v>
      </c>
      <c r="G1680">
        <v>0.30299999999999999</v>
      </c>
      <c r="H1680">
        <v>0.85265818000514604</v>
      </c>
      <c r="I1680" t="s">
        <v>10</v>
      </c>
      <c r="J1680" t="b">
        <f t="shared" ref="J1680:J1711" si="769">H1680&gt;H1681</f>
        <v>0</v>
      </c>
      <c r="K1680" s="2" t="e">
        <f>_xlfn.FLOOR.MATH(LOG(Table1[[#This Row],[N_NODES]],Table1[[#This Row],[N_COMPONENTS]]+3))</f>
        <v>#VALUE!</v>
      </c>
      <c r="L1680" t="s">
        <v>60</v>
      </c>
      <c r="M1680" t="s">
        <v>62</v>
      </c>
    </row>
    <row r="1681" spans="1:13" x14ac:dyDescent="0.25">
      <c r="A1681">
        <v>199</v>
      </c>
      <c r="B1681" t="s">
        <v>63</v>
      </c>
      <c r="C1681" t="s">
        <v>59</v>
      </c>
      <c r="D1681">
        <v>405</v>
      </c>
      <c r="E1681" t="s">
        <v>61</v>
      </c>
      <c r="F1681">
        <v>500</v>
      </c>
      <c r="G1681">
        <v>0.29599999999999999</v>
      </c>
      <c r="H1681">
        <v>0.85364529722079197</v>
      </c>
      <c r="I1681" t="s">
        <v>11</v>
      </c>
      <c r="K1681" s="2" t="e">
        <f>_xlfn.FLOOR.MATH(LOG(Table1[[#This Row],[N_NODES]],Table1[[#This Row],[N_COMPONENTS]]+3))</f>
        <v>#VALUE!</v>
      </c>
      <c r="L1681" t="s">
        <v>60</v>
      </c>
      <c r="M1681" t="s">
        <v>62</v>
      </c>
    </row>
    <row r="1682" spans="1:13" x14ac:dyDescent="0.25">
      <c r="A1682">
        <v>200</v>
      </c>
      <c r="B1682" t="s">
        <v>63</v>
      </c>
      <c r="C1682" t="s">
        <v>59</v>
      </c>
      <c r="D1682">
        <v>405</v>
      </c>
      <c r="E1682" t="s">
        <v>61</v>
      </c>
      <c r="F1682">
        <v>200</v>
      </c>
      <c r="G1682">
        <v>0.28549999999999998</v>
      </c>
      <c r="H1682">
        <v>0.84991495914822401</v>
      </c>
      <c r="I1682" t="s">
        <v>10</v>
      </c>
      <c r="J1682" t="b">
        <f t="shared" ref="J1682:J1713" si="770">H1682&gt;H1683</f>
        <v>0</v>
      </c>
      <c r="K1682" s="2" t="e">
        <f>_xlfn.FLOOR.MATH(LOG(Table1[[#This Row],[N_NODES]],Table1[[#This Row],[N_COMPONENTS]]+3))</f>
        <v>#VALUE!</v>
      </c>
      <c r="L1682" t="s">
        <v>60</v>
      </c>
      <c r="M1682" t="s">
        <v>62</v>
      </c>
    </row>
    <row r="1683" spans="1:13" x14ac:dyDescent="0.25">
      <c r="A1683">
        <v>201</v>
      </c>
      <c r="B1683" t="s">
        <v>63</v>
      </c>
      <c r="C1683" t="s">
        <v>59</v>
      </c>
      <c r="D1683">
        <v>405</v>
      </c>
      <c r="E1683" t="s">
        <v>61</v>
      </c>
      <c r="F1683">
        <v>200</v>
      </c>
      <c r="G1683">
        <v>0.29349999999999998</v>
      </c>
      <c r="H1683">
        <v>0.85191030301080795</v>
      </c>
      <c r="I1683" t="s">
        <v>11</v>
      </c>
      <c r="K1683" s="2" t="e">
        <f>_xlfn.FLOOR.MATH(LOG(Table1[[#This Row],[N_NODES]],Table1[[#This Row],[N_COMPONENTS]]+3))</f>
        <v>#VALUE!</v>
      </c>
      <c r="L1683" t="s">
        <v>60</v>
      </c>
      <c r="M1683" t="s">
        <v>62</v>
      </c>
    </row>
    <row r="1684" spans="1:13" x14ac:dyDescent="0.25">
      <c r="A1684">
        <v>202</v>
      </c>
      <c r="B1684" t="s">
        <v>63</v>
      </c>
      <c r="C1684" t="s">
        <v>59</v>
      </c>
      <c r="D1684">
        <v>405</v>
      </c>
      <c r="E1684" t="s">
        <v>61</v>
      </c>
      <c r="F1684">
        <v>100</v>
      </c>
      <c r="G1684">
        <v>0.29899999999999999</v>
      </c>
      <c r="H1684">
        <v>0.84375201042202697</v>
      </c>
      <c r="I1684" t="s">
        <v>10</v>
      </c>
      <c r="J1684" t="b">
        <f t="shared" ref="J1684:J1715" si="771">H1684&gt;H1685</f>
        <v>0</v>
      </c>
      <c r="K1684" s="2" t="e">
        <f>_xlfn.FLOOR.MATH(LOG(Table1[[#This Row],[N_NODES]],Table1[[#This Row],[N_COMPONENTS]]+3))</f>
        <v>#VALUE!</v>
      </c>
      <c r="L1684" t="s">
        <v>60</v>
      </c>
      <c r="M1684" t="s">
        <v>62</v>
      </c>
    </row>
    <row r="1685" spans="1:13" x14ac:dyDescent="0.25">
      <c r="A1685">
        <v>203</v>
      </c>
      <c r="B1685" t="s">
        <v>63</v>
      </c>
      <c r="C1685" t="s">
        <v>59</v>
      </c>
      <c r="D1685">
        <v>405</v>
      </c>
      <c r="E1685" t="s">
        <v>61</v>
      </c>
      <c r="F1685">
        <v>100</v>
      </c>
      <c r="G1685">
        <v>0.28699999999999998</v>
      </c>
      <c r="H1685">
        <v>0.84927363452135796</v>
      </c>
      <c r="I1685" t="s">
        <v>11</v>
      </c>
      <c r="K1685" s="2" t="e">
        <f>_xlfn.FLOOR.MATH(LOG(Table1[[#This Row],[N_NODES]],Table1[[#This Row],[N_COMPONENTS]]+3))</f>
        <v>#VALUE!</v>
      </c>
      <c r="L1685" t="s">
        <v>60</v>
      </c>
      <c r="M1685" t="s">
        <v>62</v>
      </c>
    </row>
    <row r="1686" spans="1:13" x14ac:dyDescent="0.25">
      <c r="A1686">
        <v>204</v>
      </c>
      <c r="B1686" t="s">
        <v>63</v>
      </c>
      <c r="C1686" t="s">
        <v>59</v>
      </c>
      <c r="D1686">
        <v>405</v>
      </c>
      <c r="E1686" t="s">
        <v>61</v>
      </c>
      <c r="F1686">
        <v>50</v>
      </c>
      <c r="G1686">
        <v>0.29399999999999998</v>
      </c>
      <c r="H1686">
        <v>0.81874638124034904</v>
      </c>
      <c r="I1686" t="s">
        <v>10</v>
      </c>
      <c r="J1686" t="b">
        <f t="shared" ref="J1686:J1717" si="772">H1686&gt;H1687</f>
        <v>0</v>
      </c>
      <c r="K1686" s="2" t="e">
        <f>_xlfn.FLOOR.MATH(LOG(Table1[[#This Row],[N_NODES]],Table1[[#This Row],[N_COMPONENTS]]+3))</f>
        <v>#VALUE!</v>
      </c>
      <c r="L1686" t="s">
        <v>60</v>
      </c>
      <c r="M1686" t="s">
        <v>62</v>
      </c>
    </row>
    <row r="1687" spans="1:13" x14ac:dyDescent="0.25">
      <c r="A1687">
        <v>205</v>
      </c>
      <c r="B1687" t="s">
        <v>63</v>
      </c>
      <c r="C1687" t="s">
        <v>59</v>
      </c>
      <c r="D1687">
        <v>405</v>
      </c>
      <c r="E1687" t="s">
        <v>61</v>
      </c>
      <c r="F1687">
        <v>50</v>
      </c>
      <c r="G1687">
        <v>0.27900000000000003</v>
      </c>
      <c r="H1687">
        <v>0.84567397388059695</v>
      </c>
      <c r="I1687" t="s">
        <v>11</v>
      </c>
      <c r="K1687" s="2" t="e">
        <f>_xlfn.FLOOR.MATH(LOG(Table1[[#This Row],[N_NODES]],Table1[[#This Row],[N_COMPONENTS]]+3))</f>
        <v>#VALUE!</v>
      </c>
      <c r="L1687" t="s">
        <v>60</v>
      </c>
      <c r="M1687" t="s">
        <v>62</v>
      </c>
    </row>
    <row r="1688" spans="1:13" x14ac:dyDescent="0.25">
      <c r="A1688">
        <v>206</v>
      </c>
      <c r="B1688" t="s">
        <v>63</v>
      </c>
      <c r="C1688" t="s">
        <v>59</v>
      </c>
      <c r="D1688">
        <v>405</v>
      </c>
      <c r="E1688" t="s">
        <v>61</v>
      </c>
      <c r="F1688">
        <v>25</v>
      </c>
      <c r="G1688">
        <v>0.24049999999999999</v>
      </c>
      <c r="H1688">
        <v>0.795706944801852</v>
      </c>
      <c r="I1688" t="s">
        <v>10</v>
      </c>
      <c r="J1688" t="b">
        <f t="shared" ref="J1688:J1719" si="773">H1688&gt;H1689</f>
        <v>0</v>
      </c>
      <c r="K1688" s="2" t="e">
        <f>_xlfn.FLOOR.MATH(LOG(Table1[[#This Row],[N_NODES]],Table1[[#This Row],[N_COMPONENTS]]+3))</f>
        <v>#VALUE!</v>
      </c>
      <c r="L1688" t="s">
        <v>60</v>
      </c>
      <c r="M1688" t="s">
        <v>62</v>
      </c>
    </row>
    <row r="1689" spans="1:13" x14ac:dyDescent="0.25">
      <c r="A1689">
        <v>207</v>
      </c>
      <c r="B1689" t="s">
        <v>63</v>
      </c>
      <c r="C1689" t="s">
        <v>59</v>
      </c>
      <c r="D1689">
        <v>405</v>
      </c>
      <c r="E1689" t="s">
        <v>61</v>
      </c>
      <c r="F1689">
        <v>25</v>
      </c>
      <c r="G1689">
        <v>0.26550000000000001</v>
      </c>
      <c r="H1689">
        <v>0.84064691360010202</v>
      </c>
      <c r="I1689" t="s">
        <v>11</v>
      </c>
      <c r="K1689" s="2" t="e">
        <f>_xlfn.FLOOR.MATH(LOG(Table1[[#This Row],[N_NODES]],Table1[[#This Row],[N_COMPONENTS]]+3))</f>
        <v>#VALUE!</v>
      </c>
      <c r="L1689" t="s">
        <v>60</v>
      </c>
      <c r="M1689" t="s">
        <v>62</v>
      </c>
    </row>
    <row r="1690" spans="1:13" x14ac:dyDescent="0.25">
      <c r="A1690">
        <v>208</v>
      </c>
      <c r="B1690" t="s">
        <v>63</v>
      </c>
      <c r="C1690" t="s">
        <v>59</v>
      </c>
      <c r="D1690">
        <v>205</v>
      </c>
      <c r="E1690" t="s">
        <v>61</v>
      </c>
      <c r="F1690">
        <v>6000</v>
      </c>
      <c r="G1690">
        <v>0.30049999999999999</v>
      </c>
      <c r="H1690">
        <v>0.85549991154143001</v>
      </c>
      <c r="I1690" t="s">
        <v>10</v>
      </c>
      <c r="J1690" t="b">
        <f t="shared" ref="J1690:J1721" si="774">H1690&gt;H1691</f>
        <v>1</v>
      </c>
      <c r="K1690" s="2" t="e">
        <f>_xlfn.FLOOR.MATH(LOG(Table1[[#This Row],[N_NODES]],Table1[[#This Row],[N_COMPONENTS]]+3))</f>
        <v>#VALUE!</v>
      </c>
      <c r="L1690" t="s">
        <v>60</v>
      </c>
      <c r="M1690" t="s">
        <v>62</v>
      </c>
    </row>
    <row r="1691" spans="1:13" x14ac:dyDescent="0.25">
      <c r="A1691">
        <v>209</v>
      </c>
      <c r="B1691" t="s">
        <v>63</v>
      </c>
      <c r="C1691" t="s">
        <v>59</v>
      </c>
      <c r="D1691">
        <v>205</v>
      </c>
      <c r="E1691" t="s">
        <v>61</v>
      </c>
      <c r="F1691">
        <v>6000</v>
      </c>
      <c r="G1691">
        <v>0.29849999999999999</v>
      </c>
      <c r="H1691">
        <v>0.855104863612969</v>
      </c>
      <c r="I1691" t="s">
        <v>11</v>
      </c>
      <c r="K1691" s="2" t="e">
        <f>_xlfn.FLOOR.MATH(LOG(Table1[[#This Row],[N_NODES]],Table1[[#This Row],[N_COMPONENTS]]+3))</f>
        <v>#VALUE!</v>
      </c>
      <c r="L1691" t="s">
        <v>60</v>
      </c>
      <c r="M1691" t="s">
        <v>62</v>
      </c>
    </row>
    <row r="1692" spans="1:13" x14ac:dyDescent="0.25">
      <c r="A1692">
        <v>210</v>
      </c>
      <c r="B1692" t="s">
        <v>63</v>
      </c>
      <c r="C1692" t="s">
        <v>59</v>
      </c>
      <c r="D1692">
        <v>205</v>
      </c>
      <c r="E1692" t="s">
        <v>61</v>
      </c>
      <c r="F1692">
        <v>4000</v>
      </c>
      <c r="G1692">
        <v>0.29749999999999999</v>
      </c>
      <c r="H1692">
        <v>0.85520236908131697</v>
      </c>
      <c r="I1692" t="s">
        <v>10</v>
      </c>
      <c r="J1692" t="b">
        <f t="shared" ref="J1692:J1723" si="775">H1692&gt;H1693</f>
        <v>1</v>
      </c>
      <c r="K1692" s="2" t="e">
        <f>_xlfn.FLOOR.MATH(LOG(Table1[[#This Row],[N_NODES]],Table1[[#This Row],[N_COMPONENTS]]+3))</f>
        <v>#VALUE!</v>
      </c>
      <c r="L1692" t="s">
        <v>60</v>
      </c>
      <c r="M1692" t="s">
        <v>62</v>
      </c>
    </row>
    <row r="1693" spans="1:13" x14ac:dyDescent="0.25">
      <c r="A1693">
        <v>211</v>
      </c>
      <c r="B1693" t="s">
        <v>63</v>
      </c>
      <c r="C1693" t="s">
        <v>59</v>
      </c>
      <c r="D1693">
        <v>205</v>
      </c>
      <c r="E1693" t="s">
        <v>61</v>
      </c>
      <c r="F1693">
        <v>4000</v>
      </c>
      <c r="G1693">
        <v>0.29749999999999999</v>
      </c>
      <c r="H1693">
        <v>0.85510385840195502</v>
      </c>
      <c r="I1693" t="s">
        <v>11</v>
      </c>
      <c r="K1693" s="2" t="e">
        <f>_xlfn.FLOOR.MATH(LOG(Table1[[#This Row],[N_NODES]],Table1[[#This Row],[N_COMPONENTS]]+3))</f>
        <v>#VALUE!</v>
      </c>
      <c r="L1693" t="s">
        <v>60</v>
      </c>
      <c r="M1693" t="s">
        <v>62</v>
      </c>
    </row>
    <row r="1694" spans="1:13" x14ac:dyDescent="0.25">
      <c r="A1694">
        <v>212</v>
      </c>
      <c r="B1694" t="s">
        <v>63</v>
      </c>
      <c r="C1694" t="s">
        <v>59</v>
      </c>
      <c r="D1694">
        <v>205</v>
      </c>
      <c r="E1694" t="s">
        <v>61</v>
      </c>
      <c r="F1694">
        <v>3000</v>
      </c>
      <c r="G1694">
        <v>0.29799999999999999</v>
      </c>
      <c r="H1694">
        <v>0.85488572761194004</v>
      </c>
      <c r="I1694" t="s">
        <v>10</v>
      </c>
      <c r="J1694" t="b">
        <f t="shared" ref="J1694:J1741" si="776">H1694&gt;H1695</f>
        <v>0</v>
      </c>
      <c r="K1694" s="2" t="e">
        <f>_xlfn.FLOOR.MATH(LOG(Table1[[#This Row],[N_NODES]],Table1[[#This Row],[N_COMPONENTS]]+3))</f>
        <v>#VALUE!</v>
      </c>
      <c r="L1694" t="s">
        <v>60</v>
      </c>
      <c r="M1694" t="s">
        <v>62</v>
      </c>
    </row>
    <row r="1695" spans="1:13" x14ac:dyDescent="0.25">
      <c r="A1695">
        <v>213</v>
      </c>
      <c r="B1695" t="s">
        <v>63</v>
      </c>
      <c r="C1695" t="s">
        <v>59</v>
      </c>
      <c r="D1695">
        <v>205</v>
      </c>
      <c r="E1695" t="s">
        <v>61</v>
      </c>
      <c r="F1695">
        <v>3000</v>
      </c>
      <c r="G1695">
        <v>0.29849999999999999</v>
      </c>
      <c r="H1695">
        <v>0.85504957700720496</v>
      </c>
      <c r="I1695" t="s">
        <v>11</v>
      </c>
      <c r="K1695" s="2" t="e">
        <f>_xlfn.FLOOR.MATH(LOG(Table1[[#This Row],[N_NODES]],Table1[[#This Row],[N_COMPONENTS]]+3))</f>
        <v>#VALUE!</v>
      </c>
      <c r="L1695" t="s">
        <v>60</v>
      </c>
      <c r="M1695" t="s">
        <v>62</v>
      </c>
    </row>
    <row r="1696" spans="1:13" x14ac:dyDescent="0.25">
      <c r="A1696">
        <v>214</v>
      </c>
      <c r="B1696" t="s">
        <v>63</v>
      </c>
      <c r="C1696" t="s">
        <v>59</v>
      </c>
      <c r="D1696">
        <v>205</v>
      </c>
      <c r="E1696" t="s">
        <v>61</v>
      </c>
      <c r="F1696">
        <v>2500</v>
      </c>
      <c r="G1696">
        <v>0.29949999999999999</v>
      </c>
      <c r="H1696">
        <v>0.85423636129696301</v>
      </c>
      <c r="I1696" t="s">
        <v>10</v>
      </c>
      <c r="J1696" t="b">
        <f t="shared" ref="J1696:J1741" si="777">H1696&gt;H1697</f>
        <v>0</v>
      </c>
      <c r="K1696" s="2" t="e">
        <f>_xlfn.FLOOR.MATH(LOG(Table1[[#This Row],[N_NODES]],Table1[[#This Row],[N_COMPONENTS]]+3))</f>
        <v>#VALUE!</v>
      </c>
      <c r="L1696" t="s">
        <v>60</v>
      </c>
      <c r="M1696" t="s">
        <v>62</v>
      </c>
    </row>
    <row r="1697" spans="1:13" x14ac:dyDescent="0.25">
      <c r="A1697">
        <v>215</v>
      </c>
      <c r="B1697" t="s">
        <v>63</v>
      </c>
      <c r="C1697" t="s">
        <v>59</v>
      </c>
      <c r="D1697">
        <v>205</v>
      </c>
      <c r="E1697" t="s">
        <v>61</v>
      </c>
      <c r="F1697">
        <v>2500</v>
      </c>
      <c r="G1697">
        <v>0.29849999999999999</v>
      </c>
      <c r="H1697">
        <v>0.855009368566649</v>
      </c>
      <c r="I1697" t="s">
        <v>11</v>
      </c>
      <c r="K1697" s="2" t="e">
        <f>_xlfn.FLOOR.MATH(LOG(Table1[[#This Row],[N_NODES]],Table1[[#This Row],[N_COMPONENTS]]+3))</f>
        <v>#VALUE!</v>
      </c>
      <c r="L1697" t="s">
        <v>60</v>
      </c>
      <c r="M1697" t="s">
        <v>62</v>
      </c>
    </row>
    <row r="1698" spans="1:13" x14ac:dyDescent="0.25">
      <c r="A1698">
        <v>216</v>
      </c>
      <c r="B1698" t="s">
        <v>63</v>
      </c>
      <c r="C1698" t="s">
        <v>59</v>
      </c>
      <c r="D1698">
        <v>205</v>
      </c>
      <c r="E1698" t="s">
        <v>61</v>
      </c>
      <c r="F1698">
        <v>2000</v>
      </c>
      <c r="G1698">
        <v>0.29799999999999999</v>
      </c>
      <c r="H1698">
        <v>0.85474700849202201</v>
      </c>
      <c r="I1698" t="s">
        <v>10</v>
      </c>
      <c r="J1698" t="b">
        <f t="shared" ref="J1698:J1741" si="778">H1698&gt;H1699</f>
        <v>0</v>
      </c>
      <c r="K1698" s="2" t="e">
        <f>_xlfn.FLOOR.MATH(LOG(Table1[[#This Row],[N_NODES]],Table1[[#This Row],[N_COMPONENTS]]+3))</f>
        <v>#VALUE!</v>
      </c>
      <c r="L1698" t="s">
        <v>60</v>
      </c>
      <c r="M1698" t="s">
        <v>62</v>
      </c>
    </row>
    <row r="1699" spans="1:13" x14ac:dyDescent="0.25">
      <c r="A1699">
        <v>217</v>
      </c>
      <c r="B1699" t="s">
        <v>63</v>
      </c>
      <c r="C1699" t="s">
        <v>59</v>
      </c>
      <c r="D1699">
        <v>205</v>
      </c>
      <c r="E1699" t="s">
        <v>61</v>
      </c>
      <c r="F1699">
        <v>2000</v>
      </c>
      <c r="G1699">
        <v>0.29949999999999999</v>
      </c>
      <c r="H1699">
        <v>0.85496111843798195</v>
      </c>
      <c r="I1699" t="s">
        <v>11</v>
      </c>
      <c r="K1699" s="2" t="e">
        <f>_xlfn.FLOOR.MATH(LOG(Table1[[#This Row],[N_NODES]],Table1[[#This Row],[N_COMPONENTS]]+3))</f>
        <v>#VALUE!</v>
      </c>
      <c r="L1699" t="s">
        <v>60</v>
      </c>
      <c r="M1699" t="s">
        <v>62</v>
      </c>
    </row>
    <row r="1700" spans="1:13" x14ac:dyDescent="0.25">
      <c r="A1700">
        <v>218</v>
      </c>
      <c r="B1700" t="s">
        <v>63</v>
      </c>
      <c r="C1700" t="s">
        <v>59</v>
      </c>
      <c r="D1700">
        <v>205</v>
      </c>
      <c r="E1700" t="s">
        <v>61</v>
      </c>
      <c r="F1700">
        <v>1500</v>
      </c>
      <c r="G1700">
        <v>0.29949999999999999</v>
      </c>
      <c r="H1700">
        <v>0.85416097047092099</v>
      </c>
      <c r="I1700" t="s">
        <v>10</v>
      </c>
      <c r="J1700" t="b">
        <f t="shared" ref="J1700:J1741" si="779">H1700&gt;H1701</f>
        <v>0</v>
      </c>
      <c r="K1700" s="2" t="e">
        <f>_xlfn.FLOOR.MATH(LOG(Table1[[#This Row],[N_NODES]],Table1[[#This Row],[N_COMPONENTS]]+3))</f>
        <v>#VALUE!</v>
      </c>
      <c r="L1700" t="s">
        <v>60</v>
      </c>
      <c r="M1700" t="s">
        <v>62</v>
      </c>
    </row>
    <row r="1701" spans="1:13" x14ac:dyDescent="0.25">
      <c r="A1701">
        <v>219</v>
      </c>
      <c r="B1701" t="s">
        <v>63</v>
      </c>
      <c r="C1701" t="s">
        <v>59</v>
      </c>
      <c r="D1701">
        <v>205</v>
      </c>
      <c r="E1701" t="s">
        <v>61</v>
      </c>
      <c r="F1701">
        <v>1500</v>
      </c>
      <c r="G1701">
        <v>0.29799999999999999</v>
      </c>
      <c r="H1701">
        <v>0.854779175244467</v>
      </c>
      <c r="I1701" t="s">
        <v>11</v>
      </c>
      <c r="K1701" s="2" t="e">
        <f>_xlfn.FLOOR.MATH(LOG(Table1[[#This Row],[N_NODES]],Table1[[#This Row],[N_COMPONENTS]]+3))</f>
        <v>#VALUE!</v>
      </c>
      <c r="L1701" t="s">
        <v>60</v>
      </c>
      <c r="M1701" t="s">
        <v>62</v>
      </c>
    </row>
    <row r="1702" spans="1:13" x14ac:dyDescent="0.25">
      <c r="A1702">
        <v>220</v>
      </c>
      <c r="B1702" t="s">
        <v>63</v>
      </c>
      <c r="C1702" t="s">
        <v>59</v>
      </c>
      <c r="D1702">
        <v>205</v>
      </c>
      <c r="E1702" t="s">
        <v>61</v>
      </c>
      <c r="F1702">
        <v>1250</v>
      </c>
      <c r="G1702">
        <v>0.29849999999999999</v>
      </c>
      <c r="H1702">
        <v>0.85378301112969601</v>
      </c>
      <c r="I1702" t="s">
        <v>10</v>
      </c>
      <c r="J1702" t="b">
        <f t="shared" ref="J1702:J1741" si="780">H1702&gt;H1703</f>
        <v>0</v>
      </c>
      <c r="K1702" s="2" t="e">
        <f>_xlfn.FLOOR.MATH(LOG(Table1[[#This Row],[N_NODES]],Table1[[#This Row],[N_COMPONENTS]]+3))</f>
        <v>#VALUE!</v>
      </c>
      <c r="L1702" t="s">
        <v>60</v>
      </c>
      <c r="M1702" t="s">
        <v>62</v>
      </c>
    </row>
    <row r="1703" spans="1:13" x14ac:dyDescent="0.25">
      <c r="A1703">
        <v>221</v>
      </c>
      <c r="B1703" t="s">
        <v>63</v>
      </c>
      <c r="C1703" t="s">
        <v>59</v>
      </c>
      <c r="D1703">
        <v>205</v>
      </c>
      <c r="E1703" t="s">
        <v>61</v>
      </c>
      <c r="F1703">
        <v>1250</v>
      </c>
      <c r="G1703">
        <v>0.29899999999999999</v>
      </c>
      <c r="H1703">
        <v>0.85473193032681405</v>
      </c>
      <c r="I1703" t="s">
        <v>11</v>
      </c>
      <c r="K1703" s="2" t="e">
        <f>_xlfn.FLOOR.MATH(LOG(Table1[[#This Row],[N_NODES]],Table1[[#This Row],[N_COMPONENTS]]+3))</f>
        <v>#VALUE!</v>
      </c>
      <c r="L1703" t="s">
        <v>60</v>
      </c>
      <c r="M1703" t="s">
        <v>62</v>
      </c>
    </row>
    <row r="1704" spans="1:13" x14ac:dyDescent="0.25">
      <c r="A1704">
        <v>222</v>
      </c>
      <c r="B1704" t="s">
        <v>63</v>
      </c>
      <c r="C1704" t="s">
        <v>59</v>
      </c>
      <c r="D1704">
        <v>205</v>
      </c>
      <c r="E1704" t="s">
        <v>61</v>
      </c>
      <c r="F1704">
        <v>1000</v>
      </c>
      <c r="G1704">
        <v>0.29249999999999998</v>
      </c>
      <c r="H1704">
        <v>0.85458014346371503</v>
      </c>
      <c r="I1704" t="s">
        <v>10</v>
      </c>
      <c r="J1704" t="b">
        <f t="shared" ref="J1704:J1741" si="781">H1704&gt;H1705</f>
        <v>1</v>
      </c>
      <c r="K1704" s="2" t="e">
        <f>_xlfn.FLOOR.MATH(LOG(Table1[[#This Row],[N_NODES]],Table1[[#This Row],[N_COMPONENTS]]+3))</f>
        <v>#VALUE!</v>
      </c>
      <c r="L1704" t="s">
        <v>60</v>
      </c>
      <c r="M1704" t="s">
        <v>62</v>
      </c>
    </row>
    <row r="1705" spans="1:13" x14ac:dyDescent="0.25">
      <c r="A1705">
        <v>223</v>
      </c>
      <c r="B1705" t="s">
        <v>63</v>
      </c>
      <c r="C1705" t="s">
        <v>59</v>
      </c>
      <c r="D1705">
        <v>205</v>
      </c>
      <c r="E1705" t="s">
        <v>61</v>
      </c>
      <c r="F1705">
        <v>1000</v>
      </c>
      <c r="G1705">
        <v>0.29749999999999999</v>
      </c>
      <c r="H1705">
        <v>0.85447057546320104</v>
      </c>
      <c r="I1705" t="s">
        <v>11</v>
      </c>
      <c r="K1705" s="2" t="e">
        <f>_xlfn.FLOOR.MATH(LOG(Table1[[#This Row],[N_NODES]],Table1[[#This Row],[N_COMPONENTS]]+3))</f>
        <v>#VALUE!</v>
      </c>
      <c r="L1705" t="s">
        <v>60</v>
      </c>
      <c r="M1705" t="s">
        <v>62</v>
      </c>
    </row>
    <row r="1706" spans="1:13" x14ac:dyDescent="0.25">
      <c r="A1706">
        <v>224</v>
      </c>
      <c r="B1706" t="s">
        <v>63</v>
      </c>
      <c r="C1706" t="s">
        <v>59</v>
      </c>
      <c r="D1706">
        <v>205</v>
      </c>
      <c r="E1706" t="s">
        <v>61</v>
      </c>
      <c r="F1706">
        <v>500</v>
      </c>
      <c r="G1706">
        <v>0.30099999999999999</v>
      </c>
      <c r="H1706">
        <v>0.85353874485331904</v>
      </c>
      <c r="I1706" t="s">
        <v>10</v>
      </c>
      <c r="J1706" t="b">
        <f t="shared" ref="J1706:J1741" si="782">H1706&gt;H1707</f>
        <v>0</v>
      </c>
      <c r="K1706" s="2" t="e">
        <f>_xlfn.FLOOR.MATH(LOG(Table1[[#This Row],[N_NODES]],Table1[[#This Row],[N_COMPONENTS]]+3))</f>
        <v>#VALUE!</v>
      </c>
      <c r="L1706" t="s">
        <v>60</v>
      </c>
      <c r="M1706" t="s">
        <v>62</v>
      </c>
    </row>
    <row r="1707" spans="1:13" x14ac:dyDescent="0.25">
      <c r="A1707">
        <v>225</v>
      </c>
      <c r="B1707" t="s">
        <v>63</v>
      </c>
      <c r="C1707" t="s">
        <v>59</v>
      </c>
      <c r="D1707">
        <v>205</v>
      </c>
      <c r="E1707" t="s">
        <v>61</v>
      </c>
      <c r="F1707">
        <v>500</v>
      </c>
      <c r="G1707">
        <v>0.29599999999999999</v>
      </c>
      <c r="H1707">
        <v>0.85375486522130695</v>
      </c>
      <c r="I1707" t="s">
        <v>11</v>
      </c>
      <c r="K1707" s="2" t="e">
        <f>_xlfn.FLOOR.MATH(LOG(Table1[[#This Row],[N_NODES]],Table1[[#This Row],[N_COMPONENTS]]+3))</f>
        <v>#VALUE!</v>
      </c>
      <c r="L1707" t="s">
        <v>60</v>
      </c>
      <c r="M1707" t="s">
        <v>62</v>
      </c>
    </row>
    <row r="1708" spans="1:13" x14ac:dyDescent="0.25">
      <c r="A1708">
        <v>226</v>
      </c>
      <c r="B1708" t="s">
        <v>63</v>
      </c>
      <c r="C1708" t="s">
        <v>59</v>
      </c>
      <c r="D1708">
        <v>205</v>
      </c>
      <c r="E1708" t="s">
        <v>61</v>
      </c>
      <c r="F1708">
        <v>200</v>
      </c>
      <c r="G1708">
        <v>0.28849999999999998</v>
      </c>
      <c r="H1708">
        <v>0.84959228641276296</v>
      </c>
      <c r="I1708" t="s">
        <v>10</v>
      </c>
      <c r="J1708" t="b">
        <f t="shared" ref="J1708:J1741" si="783">H1708&gt;H1709</f>
        <v>0</v>
      </c>
      <c r="K1708" s="2" t="e">
        <f>_xlfn.FLOOR.MATH(LOG(Table1[[#This Row],[N_NODES]],Table1[[#This Row],[N_COMPONENTS]]+3))</f>
        <v>#VALUE!</v>
      </c>
      <c r="L1708" t="s">
        <v>60</v>
      </c>
      <c r="M1708" t="s">
        <v>62</v>
      </c>
    </row>
    <row r="1709" spans="1:13" x14ac:dyDescent="0.25">
      <c r="A1709">
        <v>227</v>
      </c>
      <c r="B1709" t="s">
        <v>63</v>
      </c>
      <c r="C1709" t="s">
        <v>59</v>
      </c>
      <c r="D1709">
        <v>205</v>
      </c>
      <c r="E1709" t="s">
        <v>61</v>
      </c>
      <c r="F1709">
        <v>200</v>
      </c>
      <c r="G1709">
        <v>0.29249999999999998</v>
      </c>
      <c r="H1709">
        <v>0.85185903724909895</v>
      </c>
      <c r="I1709" t="s">
        <v>11</v>
      </c>
      <c r="K1709" s="2" t="e">
        <f>_xlfn.FLOOR.MATH(LOG(Table1[[#This Row],[N_NODES]],Table1[[#This Row],[N_COMPONENTS]]+3))</f>
        <v>#VALUE!</v>
      </c>
      <c r="L1709" t="s">
        <v>60</v>
      </c>
      <c r="M1709" t="s">
        <v>62</v>
      </c>
    </row>
    <row r="1710" spans="1:13" x14ac:dyDescent="0.25">
      <c r="A1710">
        <v>228</v>
      </c>
      <c r="B1710" t="s">
        <v>63</v>
      </c>
      <c r="C1710" t="s">
        <v>59</v>
      </c>
      <c r="D1710">
        <v>205</v>
      </c>
      <c r="E1710" t="s">
        <v>61</v>
      </c>
      <c r="F1710">
        <v>100</v>
      </c>
      <c r="G1710">
        <v>0.28449999999999998</v>
      </c>
      <c r="H1710">
        <v>0.84549203068708101</v>
      </c>
      <c r="I1710" t="s">
        <v>10</v>
      </c>
      <c r="J1710" t="b">
        <f t="shared" ref="J1710:J1741" si="784">H1710&gt;H1711</f>
        <v>0</v>
      </c>
      <c r="K1710" s="2" t="e">
        <f>_xlfn.FLOOR.MATH(LOG(Table1[[#This Row],[N_NODES]],Table1[[#This Row],[N_COMPONENTS]]+3))</f>
        <v>#VALUE!</v>
      </c>
      <c r="L1710" t="s">
        <v>60</v>
      </c>
      <c r="M1710" t="s">
        <v>62</v>
      </c>
    </row>
    <row r="1711" spans="1:13" x14ac:dyDescent="0.25">
      <c r="A1711">
        <v>229</v>
      </c>
      <c r="B1711" t="s">
        <v>63</v>
      </c>
      <c r="C1711" t="s">
        <v>59</v>
      </c>
      <c r="D1711">
        <v>205</v>
      </c>
      <c r="E1711" t="s">
        <v>61</v>
      </c>
      <c r="F1711">
        <v>100</v>
      </c>
      <c r="G1711">
        <v>0.28399999999999997</v>
      </c>
      <c r="H1711">
        <v>0.84958625514667996</v>
      </c>
      <c r="I1711" t="s">
        <v>11</v>
      </c>
      <c r="K1711" s="2" t="e">
        <f>_xlfn.FLOOR.MATH(LOG(Table1[[#This Row],[N_NODES]],Table1[[#This Row],[N_COMPONENTS]]+3))</f>
        <v>#VALUE!</v>
      </c>
      <c r="L1711" t="s">
        <v>60</v>
      </c>
      <c r="M1711" t="s">
        <v>62</v>
      </c>
    </row>
    <row r="1712" spans="1:13" x14ac:dyDescent="0.25">
      <c r="A1712">
        <v>230</v>
      </c>
      <c r="B1712" t="s">
        <v>63</v>
      </c>
      <c r="C1712" t="s">
        <v>59</v>
      </c>
      <c r="D1712">
        <v>205</v>
      </c>
      <c r="E1712" t="s">
        <v>61</v>
      </c>
      <c r="F1712">
        <v>50</v>
      </c>
      <c r="G1712">
        <v>0.28949999999999998</v>
      </c>
      <c r="H1712">
        <v>0.83715380532681405</v>
      </c>
      <c r="I1712" t="s">
        <v>10</v>
      </c>
      <c r="J1712" t="b">
        <f t="shared" ref="J1712:J1741" si="785">H1712&gt;H1713</f>
        <v>0</v>
      </c>
      <c r="K1712" s="2" t="e">
        <f>_xlfn.FLOOR.MATH(LOG(Table1[[#This Row],[N_NODES]],Table1[[#This Row],[N_COMPONENTS]]+3))</f>
        <v>#VALUE!</v>
      </c>
      <c r="L1712" t="s">
        <v>60</v>
      </c>
      <c r="M1712" t="s">
        <v>62</v>
      </c>
    </row>
    <row r="1713" spans="1:13" x14ac:dyDescent="0.25">
      <c r="A1713">
        <v>231</v>
      </c>
      <c r="B1713" t="s">
        <v>63</v>
      </c>
      <c r="C1713" t="s">
        <v>59</v>
      </c>
      <c r="D1713">
        <v>205</v>
      </c>
      <c r="E1713" t="s">
        <v>61</v>
      </c>
      <c r="F1713">
        <v>50</v>
      </c>
      <c r="G1713">
        <v>0.27950000000000003</v>
      </c>
      <c r="H1713">
        <v>0.84604891758877998</v>
      </c>
      <c r="I1713" t="s">
        <v>11</v>
      </c>
      <c r="K1713" s="2" t="e">
        <f>_xlfn.FLOOR.MATH(LOG(Table1[[#This Row],[N_NODES]],Table1[[#This Row],[N_COMPONENTS]]+3))</f>
        <v>#VALUE!</v>
      </c>
      <c r="L1713" t="s">
        <v>60</v>
      </c>
      <c r="M1713" t="s">
        <v>62</v>
      </c>
    </row>
    <row r="1714" spans="1:13" x14ac:dyDescent="0.25">
      <c r="A1714">
        <v>232</v>
      </c>
      <c r="B1714" t="s">
        <v>63</v>
      </c>
      <c r="C1714" t="s">
        <v>59</v>
      </c>
      <c r="D1714">
        <v>205</v>
      </c>
      <c r="E1714" t="s">
        <v>61</v>
      </c>
      <c r="F1714">
        <v>25</v>
      </c>
      <c r="G1714">
        <v>0.28399999999999997</v>
      </c>
      <c r="H1714">
        <v>0.81950431034482696</v>
      </c>
      <c r="I1714" t="s">
        <v>10</v>
      </c>
      <c r="J1714" t="b">
        <f t="shared" ref="J1714:J1741" si="786">H1714&gt;H1715</f>
        <v>0</v>
      </c>
      <c r="K1714" s="2" t="e">
        <f>_xlfn.FLOOR.MATH(LOG(Table1[[#This Row],[N_NODES]],Table1[[#This Row],[N_COMPONENTS]]+3))</f>
        <v>#VALUE!</v>
      </c>
      <c r="L1714" t="s">
        <v>60</v>
      </c>
      <c r="M1714" t="s">
        <v>62</v>
      </c>
    </row>
    <row r="1715" spans="1:13" x14ac:dyDescent="0.25">
      <c r="A1715">
        <v>233</v>
      </c>
      <c r="B1715" t="s">
        <v>63</v>
      </c>
      <c r="C1715" t="s">
        <v>59</v>
      </c>
      <c r="D1715">
        <v>205</v>
      </c>
      <c r="E1715" t="s">
        <v>61</v>
      </c>
      <c r="F1715">
        <v>25</v>
      </c>
      <c r="G1715">
        <v>0.26600000000000001</v>
      </c>
      <c r="H1715">
        <v>0.84178179683479104</v>
      </c>
      <c r="I1715" t="s">
        <v>11</v>
      </c>
      <c r="K1715" s="2" t="e">
        <f>_xlfn.FLOOR.MATH(LOG(Table1[[#This Row],[N_NODES]],Table1[[#This Row],[N_COMPONENTS]]+3))</f>
        <v>#VALUE!</v>
      </c>
      <c r="L1715" t="s">
        <v>60</v>
      </c>
      <c r="M1715" t="s">
        <v>62</v>
      </c>
    </row>
    <row r="1716" spans="1:13" x14ac:dyDescent="0.25">
      <c r="A1716">
        <v>234</v>
      </c>
      <c r="B1716" t="s">
        <v>63</v>
      </c>
      <c r="C1716" t="s">
        <v>59</v>
      </c>
      <c r="D1716">
        <v>5</v>
      </c>
      <c r="E1716" t="s">
        <v>61</v>
      </c>
      <c r="F1716">
        <v>6000</v>
      </c>
      <c r="G1716">
        <v>0.30499999999999999</v>
      </c>
      <c r="H1716">
        <v>0.85457210177560405</v>
      </c>
      <c r="I1716" t="s">
        <v>10</v>
      </c>
      <c r="J1716" t="b">
        <f t="shared" ref="J1716:J1741" si="787">H1716&gt;H1717</f>
        <v>0</v>
      </c>
      <c r="K1716" s="2" t="e">
        <f>_xlfn.FLOOR.MATH(LOG(Table1[[#This Row],[N_NODES]],Table1[[#This Row],[N_COMPONENTS]]+3))</f>
        <v>#VALUE!</v>
      </c>
      <c r="L1716" t="s">
        <v>60</v>
      </c>
      <c r="M1716" t="s">
        <v>62</v>
      </c>
    </row>
    <row r="1717" spans="1:13" x14ac:dyDescent="0.25">
      <c r="A1717">
        <v>235</v>
      </c>
      <c r="B1717" t="s">
        <v>63</v>
      </c>
      <c r="C1717" t="s">
        <v>59</v>
      </c>
      <c r="D1717">
        <v>5</v>
      </c>
      <c r="E1717" t="s">
        <v>61</v>
      </c>
      <c r="F1717">
        <v>6000</v>
      </c>
      <c r="G1717">
        <v>0.29849999999999999</v>
      </c>
      <c r="H1717">
        <v>0.85478621172156399</v>
      </c>
      <c r="I1717" t="s">
        <v>11</v>
      </c>
      <c r="K1717" s="2" t="e">
        <f>_xlfn.FLOOR.MATH(LOG(Table1[[#This Row],[N_NODES]],Table1[[#This Row],[N_COMPONENTS]]+3))</f>
        <v>#VALUE!</v>
      </c>
      <c r="L1717" t="s">
        <v>60</v>
      </c>
      <c r="M1717" t="s">
        <v>62</v>
      </c>
    </row>
    <row r="1718" spans="1:13" x14ac:dyDescent="0.25">
      <c r="A1718">
        <v>236</v>
      </c>
      <c r="B1718" t="s">
        <v>63</v>
      </c>
      <c r="C1718" t="s">
        <v>59</v>
      </c>
      <c r="D1718">
        <v>5</v>
      </c>
      <c r="E1718" t="s">
        <v>61</v>
      </c>
      <c r="F1718">
        <v>4000</v>
      </c>
      <c r="G1718">
        <v>0.30349999999999999</v>
      </c>
      <c r="H1718">
        <v>0.85317284804426097</v>
      </c>
      <c r="I1718" t="s">
        <v>10</v>
      </c>
      <c r="J1718" t="b">
        <f t="shared" ref="J1718:J1741" si="788">H1718&gt;H1719</f>
        <v>0</v>
      </c>
      <c r="K1718" s="2" t="e">
        <f>_xlfn.FLOOR.MATH(LOG(Table1[[#This Row],[N_NODES]],Table1[[#This Row],[N_COMPONENTS]]+3))</f>
        <v>#VALUE!</v>
      </c>
      <c r="L1718" t="s">
        <v>60</v>
      </c>
      <c r="M1718" t="s">
        <v>62</v>
      </c>
    </row>
    <row r="1719" spans="1:13" x14ac:dyDescent="0.25">
      <c r="A1719">
        <v>237</v>
      </c>
      <c r="B1719" t="s">
        <v>63</v>
      </c>
      <c r="C1719" t="s">
        <v>59</v>
      </c>
      <c r="D1719">
        <v>5</v>
      </c>
      <c r="E1719" t="s">
        <v>61</v>
      </c>
      <c r="F1719">
        <v>4000</v>
      </c>
      <c r="G1719">
        <v>0.29599999999999999</v>
      </c>
      <c r="H1719">
        <v>0.85440322632526999</v>
      </c>
      <c r="I1719" t="s">
        <v>11</v>
      </c>
      <c r="K1719" s="2" t="e">
        <f>_xlfn.FLOOR.MATH(LOG(Table1[[#This Row],[N_NODES]],Table1[[#This Row],[N_COMPONENTS]]+3))</f>
        <v>#VALUE!</v>
      </c>
      <c r="L1719" t="s">
        <v>60</v>
      </c>
      <c r="M1719" t="s">
        <v>62</v>
      </c>
    </row>
    <row r="1720" spans="1:13" x14ac:dyDescent="0.25">
      <c r="A1720">
        <v>238</v>
      </c>
      <c r="B1720" t="s">
        <v>63</v>
      </c>
      <c r="C1720" t="s">
        <v>59</v>
      </c>
      <c r="D1720">
        <v>5</v>
      </c>
      <c r="E1720" t="s">
        <v>61</v>
      </c>
      <c r="F1720">
        <v>3000</v>
      </c>
      <c r="G1720">
        <v>0.29549999999999998</v>
      </c>
      <c r="H1720">
        <v>0.85099053493309296</v>
      </c>
      <c r="I1720" t="s">
        <v>10</v>
      </c>
      <c r="J1720" t="b">
        <f t="shared" ref="J1720:J1741" si="789">H1720&gt;H1721</f>
        <v>0</v>
      </c>
      <c r="K1720" s="2" t="e">
        <f>_xlfn.FLOOR.MATH(LOG(Table1[[#This Row],[N_NODES]],Table1[[#This Row],[N_COMPONENTS]]+3))</f>
        <v>#VALUE!</v>
      </c>
      <c r="L1720" t="s">
        <v>60</v>
      </c>
      <c r="M1720" t="s">
        <v>62</v>
      </c>
    </row>
    <row r="1721" spans="1:13" x14ac:dyDescent="0.25">
      <c r="A1721">
        <v>239</v>
      </c>
      <c r="B1721" t="s">
        <v>63</v>
      </c>
      <c r="C1721" t="s">
        <v>59</v>
      </c>
      <c r="D1721">
        <v>5</v>
      </c>
      <c r="E1721" t="s">
        <v>61</v>
      </c>
      <c r="F1721">
        <v>3000</v>
      </c>
      <c r="G1721">
        <v>0.29799999999999999</v>
      </c>
      <c r="H1721">
        <v>0.85350356246783299</v>
      </c>
      <c r="I1721" t="s">
        <v>11</v>
      </c>
      <c r="K1721" s="2" t="e">
        <f>_xlfn.FLOOR.MATH(LOG(Table1[[#This Row],[N_NODES]],Table1[[#This Row],[N_COMPONENTS]]+3))</f>
        <v>#VALUE!</v>
      </c>
      <c r="L1721" t="s">
        <v>60</v>
      </c>
      <c r="M1721" t="s">
        <v>62</v>
      </c>
    </row>
    <row r="1722" spans="1:13" x14ac:dyDescent="0.25">
      <c r="A1722">
        <v>240</v>
      </c>
      <c r="B1722" t="s">
        <v>63</v>
      </c>
      <c r="C1722" t="s">
        <v>59</v>
      </c>
      <c r="D1722">
        <v>5</v>
      </c>
      <c r="E1722" t="s">
        <v>61</v>
      </c>
      <c r="F1722">
        <v>2500</v>
      </c>
      <c r="G1722">
        <v>0.29799999999999999</v>
      </c>
      <c r="H1722">
        <v>0.852073147195059</v>
      </c>
      <c r="I1722" t="s">
        <v>10</v>
      </c>
      <c r="J1722" t="b">
        <f t="shared" ref="J1722:J1741" si="790">H1722&gt;H1723</f>
        <v>0</v>
      </c>
      <c r="K1722" s="2" t="e">
        <f>_xlfn.FLOOR.MATH(LOG(Table1[[#This Row],[N_NODES]],Table1[[#This Row],[N_COMPONENTS]]+3))</f>
        <v>#VALUE!</v>
      </c>
      <c r="L1722" t="s">
        <v>60</v>
      </c>
      <c r="M1722" t="s">
        <v>62</v>
      </c>
    </row>
    <row r="1723" spans="1:13" x14ac:dyDescent="0.25">
      <c r="A1723">
        <v>241</v>
      </c>
      <c r="B1723" t="s">
        <v>63</v>
      </c>
      <c r="C1723" t="s">
        <v>59</v>
      </c>
      <c r="D1723">
        <v>5</v>
      </c>
      <c r="E1723" t="s">
        <v>61</v>
      </c>
      <c r="F1723">
        <v>2500</v>
      </c>
      <c r="G1723">
        <v>0.29749999999999999</v>
      </c>
      <c r="H1723">
        <v>0.85370560988162603</v>
      </c>
      <c r="I1723" t="s">
        <v>11</v>
      </c>
      <c r="K1723" s="2" t="e">
        <f>_xlfn.FLOOR.MATH(LOG(Table1[[#This Row],[N_NODES]],Table1[[#This Row],[N_COMPONENTS]]+3))</f>
        <v>#VALUE!</v>
      </c>
      <c r="L1723" t="s">
        <v>60</v>
      </c>
      <c r="M1723" t="s">
        <v>62</v>
      </c>
    </row>
    <row r="1724" spans="1:13" x14ac:dyDescent="0.25">
      <c r="A1724">
        <v>242</v>
      </c>
      <c r="B1724" t="s">
        <v>63</v>
      </c>
      <c r="C1724" t="s">
        <v>59</v>
      </c>
      <c r="D1724">
        <v>5</v>
      </c>
      <c r="E1724" t="s">
        <v>61</v>
      </c>
      <c r="F1724">
        <v>2000</v>
      </c>
      <c r="G1724">
        <v>0.29949999999999999</v>
      </c>
      <c r="H1724">
        <v>0.847618051981472</v>
      </c>
      <c r="I1724" t="s">
        <v>10</v>
      </c>
      <c r="J1724" t="b">
        <f t="shared" ref="J1724:J1741" si="791">H1724&gt;H1725</f>
        <v>0</v>
      </c>
      <c r="K1724" s="2" t="e">
        <f>_xlfn.FLOOR.MATH(LOG(Table1[[#This Row],[N_NODES]],Table1[[#This Row],[N_COMPONENTS]]+3))</f>
        <v>#VALUE!</v>
      </c>
      <c r="L1724" t="s">
        <v>60</v>
      </c>
      <c r="M1724" t="s">
        <v>62</v>
      </c>
    </row>
    <row r="1725" spans="1:13" x14ac:dyDescent="0.25">
      <c r="A1725">
        <v>243</v>
      </c>
      <c r="B1725" t="s">
        <v>63</v>
      </c>
      <c r="C1725" t="s">
        <v>59</v>
      </c>
      <c r="D1725">
        <v>5</v>
      </c>
      <c r="E1725" t="s">
        <v>61</v>
      </c>
      <c r="F1725">
        <v>2000</v>
      </c>
      <c r="G1725">
        <v>0.29949999999999999</v>
      </c>
      <c r="H1725">
        <v>0.85296275894235696</v>
      </c>
      <c r="I1725" t="s">
        <v>11</v>
      </c>
      <c r="K1725" s="2" t="e">
        <f>_xlfn.FLOOR.MATH(LOG(Table1[[#This Row],[N_NODES]],Table1[[#This Row],[N_COMPONENTS]]+3))</f>
        <v>#VALUE!</v>
      </c>
      <c r="L1725" t="s">
        <v>60</v>
      </c>
      <c r="M1725" t="s">
        <v>62</v>
      </c>
    </row>
    <row r="1726" spans="1:13" x14ac:dyDescent="0.25">
      <c r="A1726">
        <v>244</v>
      </c>
      <c r="B1726" t="s">
        <v>63</v>
      </c>
      <c r="C1726" t="s">
        <v>59</v>
      </c>
      <c r="D1726">
        <v>5</v>
      </c>
      <c r="E1726" t="s">
        <v>61</v>
      </c>
      <c r="F1726">
        <v>1500</v>
      </c>
      <c r="G1726">
        <v>0.29649999999999999</v>
      </c>
      <c r="H1726">
        <v>0.84970185441327795</v>
      </c>
      <c r="I1726" t="s">
        <v>10</v>
      </c>
      <c r="J1726" t="b">
        <f t="shared" ref="J1726:J1741" si="792">H1726&gt;H1727</f>
        <v>0</v>
      </c>
      <c r="K1726" s="2" t="e">
        <f>_xlfn.FLOOR.MATH(LOG(Table1[[#This Row],[N_NODES]],Table1[[#This Row],[N_COMPONENTS]]+3))</f>
        <v>#VALUE!</v>
      </c>
      <c r="L1726" t="s">
        <v>60</v>
      </c>
      <c r="M1726" t="s">
        <v>62</v>
      </c>
    </row>
    <row r="1727" spans="1:13" x14ac:dyDescent="0.25">
      <c r="A1727">
        <v>245</v>
      </c>
      <c r="B1727" t="s">
        <v>63</v>
      </c>
      <c r="C1727" t="s">
        <v>59</v>
      </c>
      <c r="D1727">
        <v>5</v>
      </c>
      <c r="E1727" t="s">
        <v>61</v>
      </c>
      <c r="F1727">
        <v>1500</v>
      </c>
      <c r="G1727">
        <v>0.29599999999999999</v>
      </c>
      <c r="H1727">
        <v>0.85302910286927403</v>
      </c>
      <c r="I1727" t="s">
        <v>11</v>
      </c>
      <c r="K1727" s="2" t="e">
        <f>_xlfn.FLOOR.MATH(LOG(Table1[[#This Row],[N_NODES]],Table1[[#This Row],[N_COMPONENTS]]+3))</f>
        <v>#VALUE!</v>
      </c>
      <c r="L1727" t="s">
        <v>60</v>
      </c>
      <c r="M1727" t="s">
        <v>62</v>
      </c>
    </row>
    <row r="1728" spans="1:13" x14ac:dyDescent="0.25">
      <c r="A1728">
        <v>246</v>
      </c>
      <c r="B1728" t="s">
        <v>63</v>
      </c>
      <c r="C1728" t="s">
        <v>59</v>
      </c>
      <c r="D1728">
        <v>5</v>
      </c>
      <c r="E1728" t="s">
        <v>61</v>
      </c>
      <c r="F1728">
        <v>1250</v>
      </c>
      <c r="G1728">
        <v>0.3</v>
      </c>
      <c r="H1728">
        <v>0.85200177721307202</v>
      </c>
      <c r="I1728" t="s">
        <v>10</v>
      </c>
      <c r="J1728" t="b">
        <f t="shared" ref="J1728:J1741" si="793">H1728&gt;H1729</f>
        <v>0</v>
      </c>
      <c r="K1728" s="2" t="e">
        <f>_xlfn.FLOOR.MATH(LOG(Table1[[#This Row],[N_NODES]],Table1[[#This Row],[N_COMPONENTS]]+3))</f>
        <v>#VALUE!</v>
      </c>
      <c r="L1728" t="s">
        <v>60</v>
      </c>
      <c r="M1728" t="s">
        <v>62</v>
      </c>
    </row>
    <row r="1729" spans="1:13" x14ac:dyDescent="0.25">
      <c r="A1729">
        <v>247</v>
      </c>
      <c r="B1729" t="s">
        <v>63</v>
      </c>
      <c r="C1729" t="s">
        <v>59</v>
      </c>
      <c r="D1729">
        <v>5</v>
      </c>
      <c r="E1729" t="s">
        <v>61</v>
      </c>
      <c r="F1729">
        <v>1250</v>
      </c>
      <c r="G1729">
        <v>0.3</v>
      </c>
      <c r="H1729">
        <v>0.85278081574884101</v>
      </c>
      <c r="I1729" t="s">
        <v>11</v>
      </c>
      <c r="K1729" s="2" t="e">
        <f>_xlfn.FLOOR.MATH(LOG(Table1[[#This Row],[N_NODES]],Table1[[#This Row],[N_COMPONENTS]]+3))</f>
        <v>#VALUE!</v>
      </c>
      <c r="L1729" t="s">
        <v>60</v>
      </c>
      <c r="M1729" t="s">
        <v>62</v>
      </c>
    </row>
    <row r="1730" spans="1:13" x14ac:dyDescent="0.25">
      <c r="A1730">
        <v>248</v>
      </c>
      <c r="B1730" t="s">
        <v>63</v>
      </c>
      <c r="C1730" t="s">
        <v>59</v>
      </c>
      <c r="D1730">
        <v>5</v>
      </c>
      <c r="E1730" t="s">
        <v>61</v>
      </c>
      <c r="F1730">
        <v>1000</v>
      </c>
      <c r="G1730">
        <v>0.29699999999999999</v>
      </c>
      <c r="H1730">
        <v>0.85262701846371503</v>
      </c>
      <c r="I1730" t="s">
        <v>10</v>
      </c>
      <c r="J1730" t="b">
        <f t="shared" ref="J1730:J1741" si="794">H1730&gt;H1731</f>
        <v>1</v>
      </c>
      <c r="K1730" s="2" t="e">
        <f>_xlfn.FLOOR.MATH(LOG(Table1[[#This Row],[N_NODES]],Table1[[#This Row],[N_COMPONENTS]]+3))</f>
        <v>#VALUE!</v>
      </c>
      <c r="L1730" t="s">
        <v>60</v>
      </c>
      <c r="M1730" t="s">
        <v>62</v>
      </c>
    </row>
    <row r="1731" spans="1:13" x14ac:dyDescent="0.25">
      <c r="A1731">
        <v>249</v>
      </c>
      <c r="B1731" t="s">
        <v>63</v>
      </c>
      <c r="C1731" t="s">
        <v>59</v>
      </c>
      <c r="D1731">
        <v>5</v>
      </c>
      <c r="E1731" t="s">
        <v>61</v>
      </c>
      <c r="F1731">
        <v>1000</v>
      </c>
      <c r="G1731">
        <v>0.29699999999999999</v>
      </c>
      <c r="H1731">
        <v>0.85218372040658696</v>
      </c>
      <c r="I1731" t="s">
        <v>11</v>
      </c>
      <c r="K1731" s="2" t="e">
        <f>_xlfn.FLOOR.MATH(LOG(Table1[[#This Row],[N_NODES]],Table1[[#This Row],[N_COMPONENTS]]+3))</f>
        <v>#VALUE!</v>
      </c>
      <c r="L1731" t="s">
        <v>60</v>
      </c>
      <c r="M1731" t="s">
        <v>62</v>
      </c>
    </row>
    <row r="1732" spans="1:13" x14ac:dyDescent="0.25">
      <c r="A1732">
        <v>250</v>
      </c>
      <c r="B1732" t="s">
        <v>63</v>
      </c>
      <c r="C1732" t="s">
        <v>59</v>
      </c>
      <c r="D1732">
        <v>5</v>
      </c>
      <c r="E1732" t="s">
        <v>61</v>
      </c>
      <c r="F1732">
        <v>500</v>
      </c>
      <c r="G1732">
        <v>0.29599999999999999</v>
      </c>
      <c r="H1732">
        <v>0.84447174150797699</v>
      </c>
      <c r="I1732" t="s">
        <v>10</v>
      </c>
      <c r="J1732" t="b">
        <f t="shared" ref="J1732:J1741" si="795">H1732&gt;H1733</f>
        <v>0</v>
      </c>
      <c r="K1732" s="2" t="e">
        <f>_xlfn.FLOOR.MATH(LOG(Table1[[#This Row],[N_NODES]],Table1[[#This Row],[N_COMPONENTS]]+3))</f>
        <v>#VALUE!</v>
      </c>
      <c r="L1732" t="s">
        <v>60</v>
      </c>
      <c r="M1732" t="s">
        <v>62</v>
      </c>
    </row>
    <row r="1733" spans="1:13" x14ac:dyDescent="0.25">
      <c r="A1733">
        <v>251</v>
      </c>
      <c r="B1733" t="s">
        <v>63</v>
      </c>
      <c r="C1733" t="s">
        <v>59</v>
      </c>
      <c r="D1733">
        <v>5</v>
      </c>
      <c r="E1733" t="s">
        <v>61</v>
      </c>
      <c r="F1733">
        <v>500</v>
      </c>
      <c r="G1733">
        <v>0.29599999999999999</v>
      </c>
      <c r="H1733">
        <v>0.85203897002058604</v>
      </c>
      <c r="I1733" t="s">
        <v>11</v>
      </c>
      <c r="K1733" s="2" t="e">
        <f>_xlfn.FLOOR.MATH(LOG(Table1[[#This Row],[N_NODES]],Table1[[#This Row],[N_COMPONENTS]]+3))</f>
        <v>#VALUE!</v>
      </c>
      <c r="L1733" t="s">
        <v>60</v>
      </c>
      <c r="M1733" t="s">
        <v>62</v>
      </c>
    </row>
    <row r="1734" spans="1:13" x14ac:dyDescent="0.25">
      <c r="A1734">
        <v>252</v>
      </c>
      <c r="B1734" t="s">
        <v>63</v>
      </c>
      <c r="C1734" t="s">
        <v>59</v>
      </c>
      <c r="D1734">
        <v>5</v>
      </c>
      <c r="E1734" t="s">
        <v>61</v>
      </c>
      <c r="F1734">
        <v>200</v>
      </c>
      <c r="G1734">
        <v>0.27900000000000003</v>
      </c>
      <c r="H1734">
        <v>0.81075595889089003</v>
      </c>
      <c r="I1734" t="s">
        <v>10</v>
      </c>
      <c r="J1734" t="b">
        <f t="shared" ref="J1734:J1741" si="796">H1734&gt;H1735</f>
        <v>0</v>
      </c>
      <c r="K1734" s="2" t="e">
        <f>_xlfn.FLOOR.MATH(LOG(Table1[[#This Row],[N_NODES]],Table1[[#This Row],[N_COMPONENTS]]+3))</f>
        <v>#VALUE!</v>
      </c>
      <c r="L1734" t="s">
        <v>60</v>
      </c>
      <c r="M1734" t="s">
        <v>62</v>
      </c>
    </row>
    <row r="1735" spans="1:13" x14ac:dyDescent="0.25">
      <c r="A1735">
        <v>253</v>
      </c>
      <c r="B1735" t="s">
        <v>63</v>
      </c>
      <c r="C1735" t="s">
        <v>59</v>
      </c>
      <c r="D1735">
        <v>5</v>
      </c>
      <c r="E1735" t="s">
        <v>61</v>
      </c>
      <c r="F1735">
        <v>200</v>
      </c>
      <c r="G1735">
        <v>0.28949999999999998</v>
      </c>
      <c r="H1735">
        <v>0.85057638799536694</v>
      </c>
      <c r="I1735" t="s">
        <v>11</v>
      </c>
      <c r="K1735" s="2" t="e">
        <f>_xlfn.FLOOR.MATH(LOG(Table1[[#This Row],[N_NODES]],Table1[[#This Row],[N_COMPONENTS]]+3))</f>
        <v>#VALUE!</v>
      </c>
      <c r="L1735" t="s">
        <v>60</v>
      </c>
      <c r="M1735" t="s">
        <v>62</v>
      </c>
    </row>
    <row r="1736" spans="1:13" x14ac:dyDescent="0.25">
      <c r="A1736">
        <v>254</v>
      </c>
      <c r="B1736" t="s">
        <v>63</v>
      </c>
      <c r="C1736" t="s">
        <v>59</v>
      </c>
      <c r="D1736">
        <v>5</v>
      </c>
      <c r="E1736" t="s">
        <v>61</v>
      </c>
      <c r="F1736">
        <v>100</v>
      </c>
      <c r="G1736">
        <v>0.254</v>
      </c>
      <c r="H1736">
        <v>0.82116391372876896</v>
      </c>
      <c r="I1736" t="s">
        <v>10</v>
      </c>
      <c r="J1736" t="b">
        <f t="shared" ref="J1736:J1741" si="797">H1736&gt;H1737</f>
        <v>0</v>
      </c>
      <c r="K1736" s="2" t="e">
        <f>_xlfn.FLOOR.MATH(LOG(Table1[[#This Row],[N_NODES]],Table1[[#This Row],[N_COMPONENTS]]+3))</f>
        <v>#VALUE!</v>
      </c>
      <c r="L1736" t="s">
        <v>60</v>
      </c>
      <c r="M1736" t="s">
        <v>62</v>
      </c>
    </row>
    <row r="1737" spans="1:13" x14ac:dyDescent="0.25">
      <c r="A1737">
        <v>255</v>
      </c>
      <c r="B1737" t="s">
        <v>63</v>
      </c>
      <c r="C1737" t="s">
        <v>59</v>
      </c>
      <c r="D1737">
        <v>5</v>
      </c>
      <c r="E1737" t="s">
        <v>61</v>
      </c>
      <c r="F1737">
        <v>100</v>
      </c>
      <c r="G1737">
        <v>0.27300000000000002</v>
      </c>
      <c r="H1737">
        <v>0.84124400894235696</v>
      </c>
      <c r="I1737" t="s">
        <v>11</v>
      </c>
      <c r="K1737" s="2" t="e">
        <f>_xlfn.FLOOR.MATH(LOG(Table1[[#This Row],[N_NODES]],Table1[[#This Row],[N_COMPONENTS]]+3))</f>
        <v>#VALUE!</v>
      </c>
      <c r="L1737" t="s">
        <v>60</v>
      </c>
      <c r="M1737" t="s">
        <v>62</v>
      </c>
    </row>
    <row r="1738" spans="1:13" x14ac:dyDescent="0.25">
      <c r="A1738">
        <v>256</v>
      </c>
      <c r="B1738" t="s">
        <v>63</v>
      </c>
      <c r="C1738" t="s">
        <v>59</v>
      </c>
      <c r="D1738">
        <v>5</v>
      </c>
      <c r="E1738" t="s">
        <v>61</v>
      </c>
      <c r="F1738">
        <v>50</v>
      </c>
      <c r="G1738">
        <v>0.28050000000000003</v>
      </c>
      <c r="H1738">
        <v>0.80668083344055497</v>
      </c>
      <c r="I1738" t="s">
        <v>10</v>
      </c>
      <c r="J1738" t="b">
        <f t="shared" ref="J1738:J1741" si="798">H1738&gt;H1739</f>
        <v>0</v>
      </c>
      <c r="K1738" s="2" t="e">
        <f>_xlfn.FLOOR.MATH(LOG(Table1[[#This Row],[N_NODES]],Table1[[#This Row],[N_COMPONENTS]]+3))</f>
        <v>#VALUE!</v>
      </c>
      <c r="L1738" t="s">
        <v>60</v>
      </c>
      <c r="M1738" t="s">
        <v>62</v>
      </c>
    </row>
    <row r="1739" spans="1:13" x14ac:dyDescent="0.25">
      <c r="A1739">
        <v>257</v>
      </c>
      <c r="B1739" t="s">
        <v>63</v>
      </c>
      <c r="C1739" t="s">
        <v>59</v>
      </c>
      <c r="D1739">
        <v>5</v>
      </c>
      <c r="E1739" t="s">
        <v>61</v>
      </c>
      <c r="F1739">
        <v>50</v>
      </c>
      <c r="G1739">
        <v>0.25800000000000001</v>
      </c>
      <c r="H1739">
        <v>0.82882161123262998</v>
      </c>
      <c r="I1739" t="s">
        <v>11</v>
      </c>
      <c r="K1739" s="2" t="e">
        <f>_xlfn.FLOOR.MATH(LOG(Table1[[#This Row],[N_NODES]],Table1[[#This Row],[N_COMPONENTS]]+3))</f>
        <v>#VALUE!</v>
      </c>
      <c r="L1739" t="s">
        <v>60</v>
      </c>
      <c r="M1739" t="s">
        <v>62</v>
      </c>
    </row>
    <row r="1740" spans="1:13" x14ac:dyDescent="0.25">
      <c r="A1740">
        <v>258</v>
      </c>
      <c r="B1740" t="s">
        <v>63</v>
      </c>
      <c r="C1740" t="s">
        <v>59</v>
      </c>
      <c r="D1740">
        <v>5</v>
      </c>
      <c r="E1740" t="s">
        <v>61</v>
      </c>
      <c r="F1740">
        <v>25</v>
      </c>
      <c r="G1740">
        <v>0.30149999999999999</v>
      </c>
      <c r="H1740">
        <v>0.67508966482243904</v>
      </c>
      <c r="I1740" t="s">
        <v>10</v>
      </c>
      <c r="J1740" t="b">
        <f t="shared" ref="J1740:J1741" si="799">H1740&gt;H1741</f>
        <v>0</v>
      </c>
      <c r="K1740" s="2" t="e">
        <f>_xlfn.FLOOR.MATH(LOG(Table1[[#This Row],[N_NODES]],Table1[[#This Row],[N_COMPONENTS]]+3))</f>
        <v>#VALUE!</v>
      </c>
      <c r="L1740" t="s">
        <v>60</v>
      </c>
      <c r="M1740" t="s">
        <v>62</v>
      </c>
    </row>
    <row r="1741" spans="1:13" x14ac:dyDescent="0.25">
      <c r="A1741">
        <v>259</v>
      </c>
      <c r="B1741" t="s">
        <v>63</v>
      </c>
      <c r="C1741" t="s">
        <v>59</v>
      </c>
      <c r="D1741">
        <v>5</v>
      </c>
      <c r="E1741" t="s">
        <v>61</v>
      </c>
      <c r="F1741">
        <v>25</v>
      </c>
      <c r="G1741">
        <v>0.2175</v>
      </c>
      <c r="H1741">
        <v>0.77331586946731801</v>
      </c>
      <c r="I1741" t="s">
        <v>11</v>
      </c>
      <c r="K1741" s="2" t="e">
        <f>_xlfn.FLOOR.MATH(LOG(Table1[[#This Row],[N_NODES]],Table1[[#This Row],[N_COMPONENTS]]+3))</f>
        <v>#VALUE!</v>
      </c>
      <c r="L1741" t="s">
        <v>60</v>
      </c>
      <c r="M1741" t="s">
        <v>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final_results_combined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Lasal Ranasinghe</dc:creator>
  <cp:lastModifiedBy>Lasal Ranasinghe</cp:lastModifiedBy>
  <dcterms:created xsi:type="dcterms:W3CDTF">2020-11-29T22:58:43Z</dcterms:created>
  <dcterms:modified xsi:type="dcterms:W3CDTF">2020-12-02T01:42:28Z</dcterms:modified>
</cp:coreProperties>
</file>