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asoren/General/github-projects/nba-vision/metadata/"/>
    </mc:Choice>
  </mc:AlternateContent>
  <bookViews>
    <workbookView xWindow="486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C22" i="1"/>
  <c r="B22" i="1"/>
  <c r="D21" i="1"/>
  <c r="C21" i="1"/>
  <c r="B21" i="1"/>
  <c r="D20" i="1"/>
  <c r="D19" i="1"/>
  <c r="C20" i="1"/>
  <c r="C19" i="1"/>
  <c r="B20" i="1"/>
  <c r="B19" i="1"/>
</calcChain>
</file>

<file path=xl/sharedStrings.xml><?xml version="1.0" encoding="utf-8"?>
<sst xmlns="http://schemas.openxmlformats.org/spreadsheetml/2006/main" count="24" uniqueCount="24">
  <si>
    <t>R</t>
  </si>
  <si>
    <t>G</t>
  </si>
  <si>
    <t>B</t>
  </si>
  <si>
    <t>Max</t>
  </si>
  <si>
    <t>Min</t>
  </si>
  <si>
    <t>Avg</t>
  </si>
  <si>
    <t>Std Dev</t>
  </si>
  <si>
    <t>R v G</t>
  </si>
  <si>
    <t>G &gt; 0.7618*R - 10.14 - 7.5</t>
  </si>
  <si>
    <t>R v B</t>
  </si>
  <si>
    <t>(130, 70)</t>
  </si>
  <si>
    <t>(90, 45)</t>
  </si>
  <si>
    <t>(110, 30)</t>
  </si>
  <si>
    <t>(130, 50)</t>
  </si>
  <si>
    <t>G v B</t>
  </si>
  <si>
    <t>(90, 70)</t>
  </si>
  <si>
    <t>(55, 45)</t>
  </si>
  <si>
    <t>(75, 30)</t>
  </si>
  <si>
    <t>(95,55)</t>
  </si>
  <si>
    <t>G &lt; 0.7618*R - 10.14 + 7.5</t>
  </si>
  <si>
    <t>B &lt; (5 R)/8-45/4</t>
  </si>
  <si>
    <t>B &gt; R-80</t>
  </si>
  <si>
    <t>B &lt; (5 G)/7+40/7</t>
  </si>
  <si>
    <t>B &gt; (5 G)/4-255/4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</si>
</sst>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vs Green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124.0</c:v>
                </c:pt>
                <c:pt idx="1">
                  <c:v>108.0</c:v>
                </c:pt>
                <c:pt idx="2">
                  <c:v>106.0</c:v>
                </c:pt>
                <c:pt idx="3">
                  <c:v>115.0</c:v>
                </c:pt>
                <c:pt idx="4">
                  <c:v>127.0</c:v>
                </c:pt>
                <c:pt idx="5">
                  <c:v>130.0</c:v>
                </c:pt>
                <c:pt idx="6">
                  <c:v>95.0</c:v>
                </c:pt>
                <c:pt idx="7">
                  <c:v>102.0</c:v>
                </c:pt>
                <c:pt idx="8">
                  <c:v>119.0</c:v>
                </c:pt>
                <c:pt idx="9">
                  <c:v>92.0</c:v>
                </c:pt>
                <c:pt idx="10">
                  <c:v>103.0</c:v>
                </c:pt>
                <c:pt idx="11">
                  <c:v>119.0</c:v>
                </c:pt>
                <c:pt idx="12">
                  <c:v>113.0</c:v>
                </c:pt>
                <c:pt idx="13">
                  <c:v>100.0</c:v>
                </c:pt>
                <c:pt idx="14">
                  <c:v>115.0</c:v>
                </c:pt>
                <c:pt idx="15">
                  <c:v>103.0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80.0</c:v>
                </c:pt>
                <c:pt idx="1">
                  <c:v>69.0</c:v>
                </c:pt>
                <c:pt idx="2">
                  <c:v>67.0</c:v>
                </c:pt>
                <c:pt idx="3">
                  <c:v>78.0</c:v>
                </c:pt>
                <c:pt idx="4">
                  <c:v>81.0</c:v>
                </c:pt>
                <c:pt idx="5">
                  <c:v>94.0</c:v>
                </c:pt>
                <c:pt idx="6">
                  <c:v>63.0</c:v>
                </c:pt>
                <c:pt idx="7">
                  <c:v>68.0</c:v>
                </c:pt>
                <c:pt idx="8">
                  <c:v>80.0</c:v>
                </c:pt>
                <c:pt idx="9">
                  <c:v>56.0</c:v>
                </c:pt>
                <c:pt idx="10">
                  <c:v>67.0</c:v>
                </c:pt>
                <c:pt idx="11">
                  <c:v>83.0</c:v>
                </c:pt>
                <c:pt idx="12">
                  <c:v>79.0</c:v>
                </c:pt>
                <c:pt idx="13">
                  <c:v>69.0</c:v>
                </c:pt>
                <c:pt idx="14">
                  <c:v>79.0</c:v>
                </c:pt>
                <c:pt idx="15">
                  <c:v>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119168"/>
        <c:axId val="-2020025360"/>
      </c:scatterChart>
      <c:valAx>
        <c:axId val="-2020119168"/>
        <c:scaling>
          <c:orientation val="minMax"/>
          <c:min val="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25360"/>
        <c:crosses val="autoZero"/>
        <c:crossBetween val="midCat"/>
      </c:valAx>
      <c:valAx>
        <c:axId val="-2020025360"/>
        <c:scaling>
          <c:orientation val="minMax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1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vs Blue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80.0</c:v>
                </c:pt>
                <c:pt idx="1">
                  <c:v>69.0</c:v>
                </c:pt>
                <c:pt idx="2">
                  <c:v>67.0</c:v>
                </c:pt>
                <c:pt idx="3">
                  <c:v>78.0</c:v>
                </c:pt>
                <c:pt idx="4">
                  <c:v>81.0</c:v>
                </c:pt>
                <c:pt idx="5">
                  <c:v>94.0</c:v>
                </c:pt>
                <c:pt idx="6">
                  <c:v>63.0</c:v>
                </c:pt>
                <c:pt idx="7">
                  <c:v>68.0</c:v>
                </c:pt>
                <c:pt idx="8">
                  <c:v>80.0</c:v>
                </c:pt>
                <c:pt idx="9">
                  <c:v>56.0</c:v>
                </c:pt>
                <c:pt idx="10">
                  <c:v>67.0</c:v>
                </c:pt>
                <c:pt idx="11">
                  <c:v>83.0</c:v>
                </c:pt>
                <c:pt idx="12">
                  <c:v>79.0</c:v>
                </c:pt>
                <c:pt idx="13">
                  <c:v>69.0</c:v>
                </c:pt>
                <c:pt idx="14">
                  <c:v>79.0</c:v>
                </c:pt>
                <c:pt idx="15">
                  <c:v>74.0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59.0</c:v>
                </c:pt>
                <c:pt idx="1">
                  <c:v>41.0</c:v>
                </c:pt>
                <c:pt idx="2">
                  <c:v>33.0</c:v>
                </c:pt>
                <c:pt idx="3">
                  <c:v>49.0</c:v>
                </c:pt>
                <c:pt idx="4">
                  <c:v>52.0</c:v>
                </c:pt>
                <c:pt idx="5">
                  <c:v>65.0</c:v>
                </c:pt>
                <c:pt idx="6">
                  <c:v>44.0</c:v>
                </c:pt>
                <c:pt idx="7">
                  <c:v>47.0</c:v>
                </c:pt>
                <c:pt idx="8">
                  <c:v>50.0</c:v>
                </c:pt>
                <c:pt idx="9">
                  <c:v>38.0</c:v>
                </c:pt>
                <c:pt idx="10">
                  <c:v>46.0</c:v>
                </c:pt>
                <c:pt idx="11">
                  <c:v>54.0</c:v>
                </c:pt>
                <c:pt idx="12">
                  <c:v>40.0</c:v>
                </c:pt>
                <c:pt idx="13">
                  <c:v>40.0</c:v>
                </c:pt>
                <c:pt idx="14">
                  <c:v>54.0</c:v>
                </c:pt>
                <c:pt idx="15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014128"/>
        <c:axId val="-2007749408"/>
      </c:scatterChart>
      <c:valAx>
        <c:axId val="-2020014128"/>
        <c:scaling>
          <c:orientation val="minMax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749408"/>
        <c:crosses val="autoZero"/>
        <c:crossBetween val="midCat"/>
      </c:valAx>
      <c:valAx>
        <c:axId val="-2007749408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1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vs Blue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124.0</c:v>
                </c:pt>
                <c:pt idx="1">
                  <c:v>108.0</c:v>
                </c:pt>
                <c:pt idx="2">
                  <c:v>106.0</c:v>
                </c:pt>
                <c:pt idx="3">
                  <c:v>115.0</c:v>
                </c:pt>
                <c:pt idx="4">
                  <c:v>127.0</c:v>
                </c:pt>
                <c:pt idx="5">
                  <c:v>130.0</c:v>
                </c:pt>
                <c:pt idx="6">
                  <c:v>95.0</c:v>
                </c:pt>
                <c:pt idx="7">
                  <c:v>102.0</c:v>
                </c:pt>
                <c:pt idx="8">
                  <c:v>119.0</c:v>
                </c:pt>
                <c:pt idx="9">
                  <c:v>92.0</c:v>
                </c:pt>
                <c:pt idx="10">
                  <c:v>103.0</c:v>
                </c:pt>
                <c:pt idx="11">
                  <c:v>119.0</c:v>
                </c:pt>
                <c:pt idx="12">
                  <c:v>113.0</c:v>
                </c:pt>
                <c:pt idx="13">
                  <c:v>100.0</c:v>
                </c:pt>
                <c:pt idx="14">
                  <c:v>115.0</c:v>
                </c:pt>
                <c:pt idx="15">
                  <c:v>103.0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59.0</c:v>
                </c:pt>
                <c:pt idx="1">
                  <c:v>41.0</c:v>
                </c:pt>
                <c:pt idx="2">
                  <c:v>33.0</c:v>
                </c:pt>
                <c:pt idx="3">
                  <c:v>49.0</c:v>
                </c:pt>
                <c:pt idx="4">
                  <c:v>52.0</c:v>
                </c:pt>
                <c:pt idx="5">
                  <c:v>65.0</c:v>
                </c:pt>
                <c:pt idx="6">
                  <c:v>44.0</c:v>
                </c:pt>
                <c:pt idx="7">
                  <c:v>47.0</c:v>
                </c:pt>
                <c:pt idx="8">
                  <c:v>50.0</c:v>
                </c:pt>
                <c:pt idx="9">
                  <c:v>38.0</c:v>
                </c:pt>
                <c:pt idx="10">
                  <c:v>46.0</c:v>
                </c:pt>
                <c:pt idx="11">
                  <c:v>54.0</c:v>
                </c:pt>
                <c:pt idx="12">
                  <c:v>40.0</c:v>
                </c:pt>
                <c:pt idx="13">
                  <c:v>40.0</c:v>
                </c:pt>
                <c:pt idx="14">
                  <c:v>54.0</c:v>
                </c:pt>
                <c:pt idx="15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440368"/>
        <c:axId val="-2087312640"/>
      </c:scatterChart>
      <c:valAx>
        <c:axId val="-2005440368"/>
        <c:scaling>
          <c:orientation val="minMax"/>
          <c:min val="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12640"/>
        <c:crosses val="autoZero"/>
        <c:crossBetween val="midCat"/>
      </c:valAx>
      <c:valAx>
        <c:axId val="-2087312640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44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</xdr:row>
      <xdr:rowOff>31750</xdr:rowOff>
    </xdr:from>
    <xdr:to>
      <xdr:col>11</xdr:col>
      <xdr:colOff>685800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21</xdr:row>
      <xdr:rowOff>171450</xdr:rowOff>
    </xdr:from>
    <xdr:to>
      <xdr:col>11</xdr:col>
      <xdr:colOff>685800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1</xdr:row>
      <xdr:rowOff>19050</xdr:rowOff>
    </xdr:from>
    <xdr:to>
      <xdr:col>18</xdr:col>
      <xdr:colOff>749300</xdr:colOff>
      <xdr:row>21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O34" sqref="O34"/>
    </sheetView>
  </sheetViews>
  <sheetFormatPr baseColWidth="10" defaultRowHeight="16" x14ac:dyDescent="0.2"/>
  <cols>
    <col min="13" max="13" width="22.33203125" bestFit="1" customWidth="1"/>
    <col min="14" max="14" width="14.1640625" customWidth="1"/>
    <col min="15" max="15" width="14.6640625" bestFit="1" customWidth="1"/>
  </cols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124</v>
      </c>
      <c r="C2">
        <v>80</v>
      </c>
      <c r="D2">
        <v>59</v>
      </c>
    </row>
    <row r="3" spans="2:4" x14ac:dyDescent="0.2">
      <c r="B3">
        <v>108</v>
      </c>
      <c r="C3">
        <v>69</v>
      </c>
      <c r="D3">
        <v>41</v>
      </c>
    </row>
    <row r="4" spans="2:4" x14ac:dyDescent="0.2">
      <c r="B4">
        <v>106</v>
      </c>
      <c r="C4">
        <v>67</v>
      </c>
      <c r="D4">
        <v>33</v>
      </c>
    </row>
    <row r="5" spans="2:4" x14ac:dyDescent="0.2">
      <c r="B5">
        <v>115</v>
      </c>
      <c r="C5">
        <v>78</v>
      </c>
      <c r="D5">
        <v>49</v>
      </c>
    </row>
    <row r="6" spans="2:4" x14ac:dyDescent="0.2">
      <c r="B6">
        <v>127</v>
      </c>
      <c r="C6">
        <v>81</v>
      </c>
      <c r="D6">
        <v>52</v>
      </c>
    </row>
    <row r="7" spans="2:4" x14ac:dyDescent="0.2">
      <c r="B7">
        <v>130</v>
      </c>
      <c r="C7">
        <v>94</v>
      </c>
      <c r="D7">
        <v>65</v>
      </c>
    </row>
    <row r="8" spans="2:4" x14ac:dyDescent="0.2">
      <c r="B8">
        <v>95</v>
      </c>
      <c r="C8">
        <v>63</v>
      </c>
      <c r="D8">
        <v>44</v>
      </c>
    </row>
    <row r="9" spans="2:4" x14ac:dyDescent="0.2">
      <c r="B9">
        <v>102</v>
      </c>
      <c r="C9">
        <v>68</v>
      </c>
      <c r="D9">
        <v>47</v>
      </c>
    </row>
    <row r="10" spans="2:4" x14ac:dyDescent="0.2">
      <c r="B10">
        <v>119</v>
      </c>
      <c r="C10">
        <v>80</v>
      </c>
      <c r="D10">
        <v>50</v>
      </c>
    </row>
    <row r="11" spans="2:4" x14ac:dyDescent="0.2">
      <c r="B11">
        <v>92</v>
      </c>
      <c r="C11">
        <v>56</v>
      </c>
      <c r="D11">
        <v>38</v>
      </c>
    </row>
    <row r="12" spans="2:4" x14ac:dyDescent="0.2">
      <c r="B12">
        <v>103</v>
      </c>
      <c r="C12">
        <v>67</v>
      </c>
      <c r="D12">
        <v>46</v>
      </c>
    </row>
    <row r="13" spans="2:4" x14ac:dyDescent="0.2">
      <c r="B13">
        <v>119</v>
      </c>
      <c r="C13">
        <v>83</v>
      </c>
      <c r="D13">
        <v>54</v>
      </c>
    </row>
    <row r="14" spans="2:4" x14ac:dyDescent="0.2">
      <c r="B14">
        <v>113</v>
      </c>
      <c r="C14">
        <v>79</v>
      </c>
      <c r="D14">
        <v>40</v>
      </c>
    </row>
    <row r="15" spans="2:4" x14ac:dyDescent="0.2">
      <c r="B15">
        <v>100</v>
      </c>
      <c r="C15">
        <v>69</v>
      </c>
      <c r="D15">
        <v>40</v>
      </c>
    </row>
    <row r="16" spans="2:4" x14ac:dyDescent="0.2">
      <c r="B16">
        <v>115</v>
      </c>
      <c r="C16">
        <v>79</v>
      </c>
      <c r="D16">
        <v>54</v>
      </c>
    </row>
    <row r="17" spans="1:15" x14ac:dyDescent="0.2">
      <c r="B17">
        <v>103</v>
      </c>
      <c r="C17">
        <v>74</v>
      </c>
      <c r="D17">
        <v>35</v>
      </c>
    </row>
    <row r="19" spans="1:15" x14ac:dyDescent="0.2">
      <c r="A19" t="s">
        <v>3</v>
      </c>
      <c r="B19">
        <f>MAX(B2:B17)</f>
        <v>130</v>
      </c>
      <c r="C19">
        <f>MAX(C2:C17)</f>
        <v>94</v>
      </c>
      <c r="D19">
        <f>MAX(D2:D17)</f>
        <v>65</v>
      </c>
    </row>
    <row r="20" spans="1:15" x14ac:dyDescent="0.2">
      <c r="A20" t="s">
        <v>4</v>
      </c>
      <c r="B20">
        <f>MIN(B2:B17)</f>
        <v>92</v>
      </c>
      <c r="C20">
        <f>MIN(C2:C17)</f>
        <v>56</v>
      </c>
      <c r="D20">
        <f>MIN(D2:D17)</f>
        <v>33</v>
      </c>
    </row>
    <row r="21" spans="1:15" x14ac:dyDescent="0.2">
      <c r="A21" t="s">
        <v>5</v>
      </c>
      <c r="B21">
        <f>AVERAGE(B2:B17)</f>
        <v>110.6875</v>
      </c>
      <c r="C21">
        <f>AVERAGE(C2:C17)</f>
        <v>74.1875</v>
      </c>
      <c r="D21">
        <f>AVERAGE(D2:D17)</f>
        <v>46.6875</v>
      </c>
    </row>
    <row r="22" spans="1:15" x14ac:dyDescent="0.2">
      <c r="A22" t="s">
        <v>6</v>
      </c>
      <c r="B22">
        <f>_xlfn.STDEV.P(B2:B17)</f>
        <v>10.981340708219557</v>
      </c>
      <c r="C22">
        <f>_xlfn.STDEV.P(C2:C17)</f>
        <v>9.0015189690407258</v>
      </c>
      <c r="D22">
        <f>_xlfn.STDEV.P(D2:D17)</f>
        <v>8.5419461336395699</v>
      </c>
    </row>
    <row r="24" spans="1:15" x14ac:dyDescent="0.2">
      <c r="M24" t="s">
        <v>7</v>
      </c>
      <c r="N24" t="s">
        <v>9</v>
      </c>
      <c r="O24" t="s">
        <v>14</v>
      </c>
    </row>
    <row r="25" spans="1:15" x14ac:dyDescent="0.2">
      <c r="N25" t="s">
        <v>10</v>
      </c>
      <c r="O25" t="s">
        <v>15</v>
      </c>
    </row>
    <row r="26" spans="1:15" x14ac:dyDescent="0.2">
      <c r="N26" t="s">
        <v>11</v>
      </c>
      <c r="O26" t="s">
        <v>16</v>
      </c>
    </row>
    <row r="27" spans="1:15" x14ac:dyDescent="0.2">
      <c r="M27" t="s">
        <v>19</v>
      </c>
      <c r="N27" t="s">
        <v>20</v>
      </c>
      <c r="O27" t="s">
        <v>22</v>
      </c>
    </row>
    <row r="28" spans="1:15" x14ac:dyDescent="0.2">
      <c r="N28" t="s">
        <v>12</v>
      </c>
      <c r="O28" t="s">
        <v>17</v>
      </c>
    </row>
    <row r="29" spans="1:15" x14ac:dyDescent="0.2">
      <c r="N29" t="s">
        <v>13</v>
      </c>
      <c r="O29" t="s">
        <v>18</v>
      </c>
    </row>
    <row r="30" spans="1:15" x14ac:dyDescent="0.2">
      <c r="M30" t="s">
        <v>8</v>
      </c>
      <c r="N30" t="s">
        <v>21</v>
      </c>
      <c r="O30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2015-11-30T17:54:05Z</dcterms:created>
  <dcterms:modified xsi:type="dcterms:W3CDTF">2015-11-30T18:34:47Z</dcterms:modified>
</cp:coreProperties>
</file>