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U:\FolderRedirection\Dokumente\Tafelbilder\91 - Material Informatik\IT-LFAE\Excel-Übung\"/>
    </mc:Choice>
  </mc:AlternateContent>
  <xr:revisionPtr revIDLastSave="0" documentId="13_ncr:4000b_{EDE40B0F-9A75-4012-A4C7-8122EA0D46B5}" xr6:coauthVersionLast="36" xr6:coauthVersionMax="36" xr10:uidLastSave="{00000000-0000-0000-0000-000000000000}"/>
  <bookViews>
    <workbookView xWindow="480" yWindow="36" windowWidth="13980" windowHeight="858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Tabelle1!$A$2:$F$145</definedName>
  </definedNames>
  <calcPr calcId="191029"/>
</workbook>
</file>

<file path=xl/calcChain.xml><?xml version="1.0" encoding="utf-8"?>
<calcChain xmlns="http://schemas.openxmlformats.org/spreadsheetml/2006/main">
  <c r="J8" i="1" l="1" a="1"/>
  <c r="J8" i="1" s="1"/>
  <c r="J22" i="1" a="1"/>
  <c r="J22" i="1" s="1"/>
  <c r="J21" i="1"/>
  <c r="J20" i="1"/>
  <c r="I4" i="1"/>
  <c r="I5" i="1"/>
  <c r="I3" i="1"/>
  <c r="K22" i="1"/>
  <c r="K21" i="1"/>
  <c r="K20" i="1"/>
</calcChain>
</file>

<file path=xl/sharedStrings.xml><?xml version="1.0" encoding="utf-8"?>
<sst xmlns="http://schemas.openxmlformats.org/spreadsheetml/2006/main" count="442" uniqueCount="26">
  <si>
    <t>Verkäufer</t>
  </si>
  <si>
    <t>Produkt</t>
  </si>
  <si>
    <t>Zeitraum</t>
  </si>
  <si>
    <t>Stückzahl</t>
  </si>
  <si>
    <t>Umsatz</t>
  </si>
  <si>
    <t>Rdatum</t>
  </si>
  <si>
    <t>Becker</t>
  </si>
  <si>
    <t>Torte</t>
  </si>
  <si>
    <t>1. Quartal</t>
  </si>
  <si>
    <t>Kallmann</t>
  </si>
  <si>
    <t>4. Quartal</t>
  </si>
  <si>
    <t>Schmidtbauer</t>
  </si>
  <si>
    <t>Kuchen</t>
  </si>
  <si>
    <t>Brot</t>
  </si>
  <si>
    <t>Brötchen</t>
  </si>
  <si>
    <t>2. Quartal</t>
  </si>
  <si>
    <t>Meier</t>
  </si>
  <si>
    <t>3. Quartal</t>
  </si>
  <si>
    <t>Meyer</t>
  </si>
  <si>
    <t>Nach Zelle mit Übereinstimmung suchen:</t>
  </si>
  <si>
    <t>Zellinhalt ausgeben:</t>
  </si>
  <si>
    <t>Den Verkäufer mit dem längsten Namen:</t>
  </si>
  <si>
    <t>Matrixformel!</t>
  </si>
  <si>
    <t>Umsatz pro Einzelstück:</t>
  </si>
  <si>
    <t>Mittelwert aller Umsätze pro Stück (Umsatz / Stückzahl)</t>
  </si>
  <si>
    <t>Matrixformeln und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</si>
</sst>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119504</xdr:rowOff>
    </xdr:from>
    <xdr:to>
      <xdr:col>1</xdr:col>
      <xdr:colOff>53781</xdr:colOff>
      <xdr:row>15</xdr:row>
      <xdr:rowOff>19779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Freihand 1">
              <a:extLst>
                <a:ext uri="{FF2B5EF4-FFF2-40B4-BE49-F238E27FC236}">
                  <a16:creationId xmlns:a16="http://schemas.microsoft.com/office/drawing/2014/main" id="{59FB1F45-9E90-432D-9969-F6BB53160BCE}"/>
                </a:ext>
              </a:extLst>
            </xdr14:cNvPr>
            <xdr14:cNvContentPartPr/>
          </xdr14:nvContentPartPr>
          <xdr14:nvPr macro=""/>
          <xdr14:xfrm>
            <a:off x="0" y="1279069"/>
            <a:ext cx="749520" cy="1059840"/>
          </xdr14:xfrm>
        </xdr:contentPart>
      </mc:Choice>
      <mc:Fallback>
        <xdr:pic>
          <xdr:nvPicPr>
            <xdr:cNvPr id="2" name="Freihand 1">
              <a:extLst>
                <a:ext uri="{FF2B5EF4-FFF2-40B4-BE49-F238E27FC236}">
                  <a16:creationId xmlns:a16="http://schemas.microsoft.com/office/drawing/2014/main" id="{59FB1F45-9E90-432D-9969-F6BB53160BC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7534" y="1270429"/>
              <a:ext cx="764287" cy="10774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18000</xdr:colOff>
      <xdr:row>1</xdr:row>
      <xdr:rowOff>159480</xdr:rowOff>
    </xdr:from>
    <xdr:to>
      <xdr:col>1</xdr:col>
      <xdr:colOff>8781</xdr:colOff>
      <xdr:row>3</xdr:row>
      <xdr:rowOff>26896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Freihand 2">
              <a:extLst>
                <a:ext uri="{FF2B5EF4-FFF2-40B4-BE49-F238E27FC236}">
                  <a16:creationId xmlns:a16="http://schemas.microsoft.com/office/drawing/2014/main" id="{DE873D93-EE7B-4D24-B699-5C9F2B80EB6E}"/>
                </a:ext>
              </a:extLst>
            </xdr14:cNvPr>
            <xdr14:cNvContentPartPr/>
          </xdr14:nvContentPartPr>
          <xdr14:nvPr macro=""/>
          <xdr14:xfrm>
            <a:off x="18000" y="159480"/>
            <a:ext cx="686520" cy="198720"/>
          </xdr14:xfrm>
        </xdr:contentPart>
      </mc:Choice>
      <mc:Fallback>
        <xdr:pic>
          <xdr:nvPicPr>
            <xdr:cNvPr id="3" name="Freihand 2">
              <a:extLst>
                <a:ext uri="{FF2B5EF4-FFF2-40B4-BE49-F238E27FC236}">
                  <a16:creationId xmlns:a16="http://schemas.microsoft.com/office/drawing/2014/main" id="{DE873D93-EE7B-4D24-B699-5C9F2B80EB6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870" y="150480"/>
              <a:ext cx="701076" cy="2163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317624</xdr:colOff>
      <xdr:row>7</xdr:row>
      <xdr:rowOff>165595</xdr:rowOff>
    </xdr:from>
    <xdr:to>
      <xdr:col>10</xdr:col>
      <xdr:colOff>99574</xdr:colOff>
      <xdr:row>11</xdr:row>
      <xdr:rowOff>112826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9" name="Freihand 8">
              <a:extLst>
                <a:ext uri="{FF2B5EF4-FFF2-40B4-BE49-F238E27FC236}">
                  <a16:creationId xmlns:a16="http://schemas.microsoft.com/office/drawing/2014/main" id="{D2B738A6-AEF2-433D-B866-8A76A9CE2AC3}"/>
                </a:ext>
              </a:extLst>
            </xdr14:cNvPr>
            <xdr14:cNvContentPartPr/>
          </xdr14:nvContentPartPr>
          <xdr14:nvPr macro=""/>
          <xdr14:xfrm>
            <a:off x="9587520" y="1325160"/>
            <a:ext cx="577080" cy="609840"/>
          </xdr14:xfrm>
        </xdr:contentPart>
      </mc:Choice>
      <mc:Fallback>
        <xdr:pic>
          <xdr:nvPicPr>
            <xdr:cNvPr id="9" name="Freihand 8">
              <a:extLst>
                <a:ext uri="{FF2B5EF4-FFF2-40B4-BE49-F238E27FC236}">
                  <a16:creationId xmlns:a16="http://schemas.microsoft.com/office/drawing/2014/main" id="{D2B738A6-AEF2-433D-B866-8A76A9CE2AC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578520" y="1316160"/>
              <a:ext cx="594720" cy="6274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3232482</xdr:colOff>
      <xdr:row>13</xdr:row>
      <xdr:rowOff>46122</xdr:rowOff>
    </xdr:from>
    <xdr:to>
      <xdr:col>10</xdr:col>
      <xdr:colOff>59614</xdr:colOff>
      <xdr:row>21</xdr:row>
      <xdr:rowOff>38144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2" name="Freihand 11">
              <a:extLst>
                <a:ext uri="{FF2B5EF4-FFF2-40B4-BE49-F238E27FC236}">
                  <a16:creationId xmlns:a16="http://schemas.microsoft.com/office/drawing/2014/main" id="{38DBA86A-2BB0-41E5-BAFA-9B058DAFD3F5}"/>
                </a:ext>
              </a:extLst>
            </xdr14:cNvPr>
            <xdr14:cNvContentPartPr/>
          </xdr14:nvContentPartPr>
          <xdr14:nvPr macro=""/>
          <xdr14:xfrm>
            <a:off x="9043560" y="2199600"/>
            <a:ext cx="1081080" cy="1317240"/>
          </xdr14:xfrm>
        </xdr:contentPart>
      </mc:Choice>
      <mc:Fallback>
        <xdr:pic>
          <xdr:nvPicPr>
            <xdr:cNvPr id="12" name="Freihand 11">
              <a:extLst>
                <a:ext uri="{FF2B5EF4-FFF2-40B4-BE49-F238E27FC236}">
                  <a16:creationId xmlns:a16="http://schemas.microsoft.com/office/drawing/2014/main" id="{38DBA86A-2BB0-41E5-BAFA-9B058DAFD3F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034920" y="2190600"/>
              <a:ext cx="1098720" cy="1334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2-15T11:00:45.323"/>
    </inkml:context>
    <inkml:brush xml:id="br0">
      <inkml:brushProperty name="width" value="0.05" units="cm"/>
      <inkml:brushProperty name="height" value="0.05" units="cm"/>
      <inkml:brushProperty name="color" value="#E71225"/>
      <inkml:brushProperty name="ignorePressure" value="1"/>
    </inkml:brush>
  </inkml:definitions>
  <inkml:trace contextRef="#ctx0" brushRef="#br0">200 55,'252'11,"-21"-2,-143-11,552 2,-439-19,565 20,-763-2,0 1,0 0,-1 0,1 1,0-1,0 0,0 1,-1 0,1-1,0 1,-1 0,1 0,-1 0,1 0,-1 1,1-1,-1 1,0-1,0 1,0-1,0 1,0 0,0 0,-1 0,1 0,-1 0,0 0,1 0,-1 0,0 1,-1-1,1 0,0 1,-1-1,1 0,-1 1,0-1,0 0,0 1,0-1,-1 1,1-1,-1 0,0 1,20 148,2 15,-39-15,-10-6,10 8,15-69,-19 45,23 405,43-369,-31 73,13-33,-22 71,-26-131,22 22,-2-164,0 0,0 0,0 0,0 0,-1 0,0-1,0 1,1-1,-2 1,1-1,0 0,0 0,-1 0,1-1,-1 1,0-1,0 1,0-1,0 0,0 0,0-1,0 1,0-1,0 1,0-1,0 0,0 0,0-1,0 1,0-1,0 0,0 1,0-2,-3 0,-44 2,-347 14,136-13,-109 17,212-7,1 12,-210-20,170-22,182 19,-211-24,223 24,1-1,-1 0,0 0,1-1,-1 1,1-1,-1 1,1-1,0 0,0 0,0 0,0-1,1 1,-1 0,1-1,-1 0,1 1,0-1,0 0,1 0,-1 0,1 0,-1 0,1 0,0 0,1 0,-1-1,1 1,-1 0,1 0,0-1,1 1,-1 0,1 0,-1-1,1 1,0 0,1-2,22-147,-3 23,-22-608,-22 609,-20-75,-2-91,64 72,-1 1,33-37,-37 75,8-45,-16 197,-4 17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2-15T11:00:54.457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28 17,'751'0,"-499"19,933-20,-1181 1,0 0,0 0,0 0,-1 0,1 1,0-1,0 1,-1 0,1 0,0 0,-1 1,0-1,1 1,-1-1,0 1,0 0,0 0,0 0,0 0,-1 0,1 1,-1-1,1 1,-1 0,0-1,-1 1,1 0,0 0,-1 0,0 0,0 0,0 0,0 0,-1 0,1 0,-1 0,0 0,0 1,0-1,-1 0,1 0,-2 2,-2 311,4-313,0 0,0 0,-1 0,1 0,-1 0,0 0,0 0,0 0,0 0,-1-1,1 1,-1 0,0-1,0 1,0-1,-1 1,1-1,-1 0,1 0,-1 0,0 0,0 0,0 0,0-1,0 1,0-1,-1 0,1 0,-1 0,1 0,-1 0,1-1,-1 1,1-1,-1 0,-2 0,-198 20,-690-21,694 20,-336-20,313-34,207 34,11 2,0 0,0-1,0 1,0-1,-1 0,1 0,0 0,0-1,0 1,0-1,0 0,0 0,0-1,1 1,-1-1,0 0,1 0,0 0,-1-1,1 1,0-1,1 1,-1-1,0 0,1-1,0 1,0 0,0-1,0 1,1-1,0 0,0 0,0 0,0 0,0-4,7-325,-5 241,0 76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2-15T11:25:49.171"/>
    </inkml:context>
    <inkml:brush xml:id="br0">
      <inkml:brushProperty name="width" value="0.05" units="cm"/>
      <inkml:brushProperty name="height" value="0.05" units="cm"/>
      <inkml:brushProperty name="color" value="#E71225"/>
      <inkml:brushProperty name="ignorePressure" value="1"/>
    </inkml:brush>
  </inkml:definitions>
  <inkml:trace contextRef="#ctx0" brushRef="#br0">1602 1693,'-103'-44,"-235"-111,-30-73,149 38,116 92,85 81,1-2,0 1,2-2,0 0,2-1,0-1,1 0,-8-22,-13-109,16 20,-28-14,15-12,28 143</inkml:trace>
  <inkml:trace contextRef="#ctx0" brushRef="#br0" timeOffset="1633.921">0 405,'91'-167,"-47"60,-4 1,-40 105,1-1,0 1,0-1,-1 1,1 0,0-1,0 1,0 0,0-1,1 1,-1 0,0 0,0 0,1 0,-1 0,0 1,1-1,-1 0,1 1,-1-1,1 1,0-1,-1 1,1-1,-1 1,1 0,0 0,-1 0,1 0,0 0,-1 1,1-1,-1 0,1 1,0-1,-1 1,1-1,-1 1,1 0,-1 0,0 0,1 0,-1 0,0 0,0 0,1 0,-1 0,0 0,0 1,0-1,-1 0,1 1,0-1,0 1,-1-1,1 2,208 251,-124-132,-79-113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2-15T11:25:54.770"/>
    </inkml:context>
    <inkml:brush xml:id="br0">
      <inkml:brushProperty name="width" value="0.05" units="cm"/>
      <inkml:brushProperty name="height" value="0.05" units="cm"/>
      <inkml:brushProperty name="color" value="#E71225"/>
      <inkml:brushProperty name="ignorePressure" value="1"/>
    </inkml:brush>
  </inkml:definitions>
  <inkml:trace contextRef="#ctx0" brushRef="#br0">3003 0,'-50'25,"-203"72,-150 57,394-150,-45 18,0 2,2 2,1 2,-28 23,-161 128,-37 23,104-40,-41 78,152-162,-106 103,-15 52,51-44,-36 50,123-178,-5 4,2 3,4 1,3 2,-16 41,21 91,34 34,43-89,44 37,-20-101,-55-71,1 1,0-1,1-1,0 0,1-1,0 0,1-1,0-1,0 0,10 4,-13-8</inkml:trace>
  <inkml:trace contextRef="#ctx0" brushRef="#br0" timeOffset="2665.087">426 3166,'7'10,"0"0,-1 0,-1 1,0 0,0 0,-1 0,0 0,-1 1,0 0,-1 0,0 7,8 26,1 21,21 49,14-24,-45-90,-1-1,1 1,-1-1,1 1,0-1,-1 1,1 0,-1-1,1 1,-1 0,0 0,1-1,-1 1,0 0,0 0,1-1,-1 1,0 0,0 0,0 0,0 0,0-1,0 1,0 0,0 0,0 0,0-1,-1 1,1 0,0 0,-1 0,1-1,0 1,-1 0,1-1,-1 1,1 0,-1-1,1 1,-1 0,1-1,-1 1,0-1,1 1,-1-1,0 0,0 1,1-1,-1 0,0 1,0-1,0 0,1 0,-1 0,0 1,0-1,0 0,1 0,-2 0,-60-8,41 4,-99-9,-150-32,191 19,67 21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zoomScale="115" zoomScaleNormal="115" workbookViewId="0">
      <selection activeCell="I1" sqref="I1"/>
    </sheetView>
  </sheetViews>
  <sheetFormatPr baseColWidth="10" defaultRowHeight="13.2" x14ac:dyDescent="0.25"/>
  <cols>
    <col min="1" max="1" width="12.21875" bestFit="1" customWidth="1"/>
    <col min="2" max="2" width="8.6640625" bestFit="1" customWidth="1"/>
    <col min="3" max="3" width="9.33203125" bestFit="1" customWidth="1"/>
    <col min="4" max="4" width="10.33203125" bestFit="1" customWidth="1"/>
    <col min="5" max="5" width="7.88671875" bestFit="1" customWidth="1"/>
    <col min="6" max="6" width="11" style="3" bestFit="1" customWidth="1"/>
    <col min="7" max="7" width="13.5546875" customWidth="1"/>
    <col min="9" max="9" width="50.44140625" bestFit="1" customWidth="1"/>
  </cols>
  <sheetData>
    <row r="1" spans="1:11" ht="13.8" x14ac:dyDescent="0.25">
      <c r="I1" s="9" t="s">
        <v>25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H2" s="8" t="s">
        <v>23</v>
      </c>
    </row>
    <row r="3" spans="1:11" x14ac:dyDescent="0.25">
      <c r="A3" t="s">
        <v>6</v>
      </c>
      <c r="B3" t="s">
        <v>7</v>
      </c>
      <c r="C3" t="s">
        <v>8</v>
      </c>
      <c r="D3">
        <v>130</v>
      </c>
      <c r="E3">
        <v>1560</v>
      </c>
      <c r="F3" s="3">
        <v>37313</v>
      </c>
      <c r="I3" t="str">
        <f ca="1">IFERROR(_xlfn.FORMULATEXT(H3),"")</f>
        <v/>
      </c>
    </row>
    <row r="4" spans="1:11" x14ac:dyDescent="0.25">
      <c r="A4" t="s">
        <v>9</v>
      </c>
      <c r="B4" t="s">
        <v>7</v>
      </c>
      <c r="C4" t="s">
        <v>10</v>
      </c>
      <c r="D4">
        <v>2000</v>
      </c>
      <c r="E4">
        <v>1800</v>
      </c>
      <c r="F4" s="3">
        <v>37313</v>
      </c>
      <c r="I4" t="str">
        <f t="shared" ref="I4:I5" ca="1" si="0">IFERROR(_xlfn.FORMULATEXT(H4),"")</f>
        <v/>
      </c>
    </row>
    <row r="5" spans="1:11" x14ac:dyDescent="0.25">
      <c r="A5" t="s">
        <v>11</v>
      </c>
      <c r="B5" t="s">
        <v>12</v>
      </c>
      <c r="C5" t="s">
        <v>8</v>
      </c>
      <c r="D5">
        <v>160</v>
      </c>
      <c r="E5">
        <v>1920</v>
      </c>
      <c r="F5" s="3">
        <v>37313</v>
      </c>
      <c r="I5" t="str">
        <f t="shared" ca="1" si="0"/>
        <v/>
      </c>
    </row>
    <row r="6" spans="1:11" ht="12.6" customHeight="1" x14ac:dyDescent="0.25">
      <c r="A6" t="s">
        <v>6</v>
      </c>
      <c r="B6" t="s">
        <v>7</v>
      </c>
      <c r="C6" t="s">
        <v>8</v>
      </c>
      <c r="D6">
        <v>130</v>
      </c>
      <c r="E6">
        <v>1560</v>
      </c>
      <c r="F6" s="3">
        <v>37327</v>
      </c>
    </row>
    <row r="7" spans="1:11" x14ac:dyDescent="0.25">
      <c r="A7" t="s">
        <v>6</v>
      </c>
      <c r="B7" t="s">
        <v>7</v>
      </c>
      <c r="C7" t="s">
        <v>8</v>
      </c>
      <c r="D7">
        <v>23</v>
      </c>
      <c r="E7">
        <v>297</v>
      </c>
      <c r="F7" s="3">
        <v>37343</v>
      </c>
    </row>
    <row r="8" spans="1:11" x14ac:dyDescent="0.25">
      <c r="A8" t="s">
        <v>6</v>
      </c>
      <c r="B8" t="s">
        <v>7</v>
      </c>
      <c r="C8" t="s">
        <v>8</v>
      </c>
      <c r="D8">
        <v>23</v>
      </c>
      <c r="E8">
        <v>297</v>
      </c>
      <c r="F8" s="3">
        <v>37343</v>
      </c>
      <c r="I8" s="1" t="s">
        <v>24</v>
      </c>
      <c r="J8">
        <f t="array" ref="J8">AVERAGE(E3:E145/D3:D145)</f>
        <v>8.3525691699604803</v>
      </c>
    </row>
    <row r="9" spans="1:11" x14ac:dyDescent="0.25">
      <c r="A9" t="s">
        <v>6</v>
      </c>
      <c r="B9" t="s">
        <v>7</v>
      </c>
      <c r="C9" t="s">
        <v>8</v>
      </c>
      <c r="D9">
        <v>23</v>
      </c>
      <c r="E9">
        <v>297</v>
      </c>
      <c r="F9" s="3">
        <v>37343</v>
      </c>
    </row>
    <row r="10" spans="1:11" x14ac:dyDescent="0.25">
      <c r="A10" t="s">
        <v>11</v>
      </c>
      <c r="B10" t="s">
        <v>13</v>
      </c>
      <c r="C10" t="s">
        <v>8</v>
      </c>
      <c r="D10">
        <v>500</v>
      </c>
      <c r="E10">
        <v>1500</v>
      </c>
      <c r="F10" s="3">
        <v>37343</v>
      </c>
    </row>
    <row r="11" spans="1:11" x14ac:dyDescent="0.25">
      <c r="A11" t="s">
        <v>11</v>
      </c>
      <c r="B11" t="s">
        <v>13</v>
      </c>
      <c r="C11" t="s">
        <v>8</v>
      </c>
      <c r="D11">
        <v>500</v>
      </c>
      <c r="E11">
        <v>1500</v>
      </c>
      <c r="F11" s="3">
        <v>37343</v>
      </c>
    </row>
    <row r="12" spans="1:11" x14ac:dyDescent="0.25">
      <c r="A12" t="s">
        <v>9</v>
      </c>
      <c r="B12" t="s">
        <v>14</v>
      </c>
      <c r="C12" t="s">
        <v>15</v>
      </c>
      <c r="D12">
        <v>200</v>
      </c>
      <c r="E12">
        <v>2400</v>
      </c>
      <c r="F12" s="3">
        <v>37373</v>
      </c>
    </row>
    <row r="13" spans="1:11" x14ac:dyDescent="0.25">
      <c r="A13" t="s">
        <v>9</v>
      </c>
      <c r="B13" t="s">
        <v>14</v>
      </c>
      <c r="C13" t="s">
        <v>15</v>
      </c>
      <c r="D13">
        <v>200</v>
      </c>
      <c r="E13">
        <v>2400</v>
      </c>
      <c r="F13" s="3">
        <v>37373</v>
      </c>
      <c r="K13" s="6" t="s">
        <v>22</v>
      </c>
    </row>
    <row r="14" spans="1:11" x14ac:dyDescent="0.25">
      <c r="A14" t="s">
        <v>9</v>
      </c>
      <c r="B14" t="s">
        <v>14</v>
      </c>
      <c r="C14" t="s">
        <v>15</v>
      </c>
      <c r="D14">
        <v>200</v>
      </c>
      <c r="E14">
        <v>2400</v>
      </c>
      <c r="F14" s="3">
        <v>37373</v>
      </c>
    </row>
    <row r="15" spans="1:11" x14ac:dyDescent="0.25">
      <c r="A15" t="s">
        <v>6</v>
      </c>
      <c r="B15" t="s">
        <v>7</v>
      </c>
      <c r="C15" t="s">
        <v>8</v>
      </c>
      <c r="D15">
        <v>130</v>
      </c>
      <c r="E15">
        <v>1560</v>
      </c>
      <c r="F15" s="3">
        <v>37477</v>
      </c>
    </row>
    <row r="16" spans="1:11" x14ac:dyDescent="0.25">
      <c r="A16" t="s">
        <v>6</v>
      </c>
      <c r="B16" t="s">
        <v>7</v>
      </c>
      <c r="C16" t="s">
        <v>8</v>
      </c>
      <c r="D16">
        <v>130</v>
      </c>
      <c r="E16">
        <v>1560</v>
      </c>
      <c r="F16" s="3">
        <v>37477</v>
      </c>
    </row>
    <row r="17" spans="1:11" x14ac:dyDescent="0.25">
      <c r="A17" t="s">
        <v>6</v>
      </c>
      <c r="B17" t="s">
        <v>7</v>
      </c>
      <c r="C17" t="s">
        <v>8</v>
      </c>
      <c r="D17">
        <v>130</v>
      </c>
      <c r="E17">
        <v>1560</v>
      </c>
      <c r="F17" s="3">
        <v>37477</v>
      </c>
    </row>
    <row r="18" spans="1:11" x14ac:dyDescent="0.25">
      <c r="A18" t="s">
        <v>11</v>
      </c>
      <c r="B18" t="s">
        <v>12</v>
      </c>
      <c r="C18" t="s">
        <v>8</v>
      </c>
      <c r="D18">
        <v>160</v>
      </c>
      <c r="E18">
        <v>1920</v>
      </c>
      <c r="F18" s="3">
        <v>37483</v>
      </c>
      <c r="I18" s="5"/>
    </row>
    <row r="19" spans="1:11" x14ac:dyDescent="0.25">
      <c r="A19" t="s">
        <v>11</v>
      </c>
      <c r="B19" t="s">
        <v>12</v>
      </c>
      <c r="C19" t="s">
        <v>8</v>
      </c>
      <c r="D19">
        <v>160</v>
      </c>
      <c r="E19">
        <v>1920</v>
      </c>
      <c r="F19" s="3">
        <v>37483</v>
      </c>
    </row>
    <row r="20" spans="1:11" x14ac:dyDescent="0.25">
      <c r="A20" t="s">
        <v>11</v>
      </c>
      <c r="B20" t="s">
        <v>12</v>
      </c>
      <c r="C20" t="s">
        <v>8</v>
      </c>
      <c r="D20">
        <v>160</v>
      </c>
      <c r="E20">
        <v>1920</v>
      </c>
      <c r="F20" s="3">
        <v>37483</v>
      </c>
      <c r="I20" s="1" t="s">
        <v>19</v>
      </c>
      <c r="J20" s="4">
        <f>MATCH(A3,A10:A15,0)</f>
        <v>6</v>
      </c>
      <c r="K20" t="str">
        <f ca="1">_xlfn.FORMULATEXT(J20)</f>
        <v>=VERGLEICH(A3;A10:A15;0)</v>
      </c>
    </row>
    <row r="21" spans="1:11" x14ac:dyDescent="0.25">
      <c r="A21" t="s">
        <v>16</v>
      </c>
      <c r="B21" t="s">
        <v>12</v>
      </c>
      <c r="C21" t="s">
        <v>17</v>
      </c>
      <c r="D21">
        <v>150</v>
      </c>
      <c r="E21">
        <v>1800</v>
      </c>
      <c r="F21" s="3">
        <v>37502</v>
      </c>
      <c r="I21" s="7" t="s">
        <v>20</v>
      </c>
      <c r="J21" s="4" t="str">
        <f>INDEX(A10:A15,MATCH(A3,A10:A15,0),1)</f>
        <v>Becker</v>
      </c>
      <c r="K21" t="str">
        <f ca="1">_xlfn.FORMULATEXT(J21)</f>
        <v>=INDEX(A10:A15;VERGLEICH(A3;A10:A15;0);1)</v>
      </c>
    </row>
    <row r="22" spans="1:11" x14ac:dyDescent="0.25">
      <c r="A22" t="s">
        <v>16</v>
      </c>
      <c r="B22" t="s">
        <v>12</v>
      </c>
      <c r="C22" t="s">
        <v>17</v>
      </c>
      <c r="D22">
        <v>150</v>
      </c>
      <c r="E22">
        <v>1800</v>
      </c>
      <c r="F22" s="3">
        <v>37514</v>
      </c>
      <c r="I22" s="1" t="s">
        <v>21</v>
      </c>
      <c r="J22" s="4" t="str">
        <f t="array" ref="J22">INDEX(A3:A15,MATCH(MAX(LEN(A3:A15)),LEN(A3:A15),0),1)</f>
        <v>Schmidtbauer</v>
      </c>
      <c r="K22" t="str">
        <f ca="1">_xlfn.FORMULATEXT(J22)</f>
        <v>{=INDEX(A3:A15;VERGLEICH(MAX(LÄNGE(A3:A15));LÄNGE(A3:A15);0);1)}</v>
      </c>
    </row>
    <row r="23" spans="1:11" x14ac:dyDescent="0.25">
      <c r="A23" t="s">
        <v>6</v>
      </c>
      <c r="B23" t="s">
        <v>7</v>
      </c>
      <c r="C23" t="s">
        <v>8</v>
      </c>
      <c r="D23">
        <v>23</v>
      </c>
      <c r="E23">
        <v>297</v>
      </c>
      <c r="F23" s="3">
        <v>37519</v>
      </c>
    </row>
    <row r="24" spans="1:11" x14ac:dyDescent="0.25">
      <c r="A24" t="s">
        <v>6</v>
      </c>
      <c r="B24" t="s">
        <v>7</v>
      </c>
      <c r="C24" t="s">
        <v>8</v>
      </c>
      <c r="D24">
        <v>23</v>
      </c>
      <c r="E24">
        <v>297</v>
      </c>
      <c r="F24" s="3">
        <v>37519</v>
      </c>
    </row>
    <row r="25" spans="1:11" x14ac:dyDescent="0.25">
      <c r="A25" t="s">
        <v>9</v>
      </c>
      <c r="B25" t="s">
        <v>14</v>
      </c>
      <c r="C25" t="s">
        <v>15</v>
      </c>
      <c r="D25">
        <v>200</v>
      </c>
      <c r="E25">
        <v>2400</v>
      </c>
      <c r="F25" s="3">
        <v>37585</v>
      </c>
    </row>
    <row r="26" spans="1:11" x14ac:dyDescent="0.25">
      <c r="A26" t="s">
        <v>9</v>
      </c>
      <c r="B26" t="s">
        <v>14</v>
      </c>
      <c r="C26" t="s">
        <v>15</v>
      </c>
      <c r="D26">
        <v>200</v>
      </c>
      <c r="E26">
        <v>2400</v>
      </c>
      <c r="F26" s="3">
        <v>37585</v>
      </c>
    </row>
    <row r="27" spans="1:11" x14ac:dyDescent="0.25">
      <c r="A27" t="s">
        <v>6</v>
      </c>
      <c r="B27" t="s">
        <v>14</v>
      </c>
      <c r="C27" t="s">
        <v>8</v>
      </c>
      <c r="D27">
        <v>1800</v>
      </c>
      <c r="E27">
        <v>1620</v>
      </c>
      <c r="F27" s="3">
        <v>37596</v>
      </c>
    </row>
    <row r="28" spans="1:11" x14ac:dyDescent="0.25">
      <c r="A28" t="s">
        <v>6</v>
      </c>
      <c r="B28" t="s">
        <v>14</v>
      </c>
      <c r="C28" t="s">
        <v>8</v>
      </c>
      <c r="D28">
        <v>1800</v>
      </c>
      <c r="E28">
        <v>1620</v>
      </c>
      <c r="F28" s="3">
        <v>37596</v>
      </c>
    </row>
    <row r="29" spans="1:11" x14ac:dyDescent="0.25">
      <c r="A29" t="s">
        <v>6</v>
      </c>
      <c r="B29" t="s">
        <v>14</v>
      </c>
      <c r="C29" t="s">
        <v>8</v>
      </c>
      <c r="D29">
        <v>1800</v>
      </c>
      <c r="E29">
        <v>1620</v>
      </c>
      <c r="F29" s="3">
        <v>37596</v>
      </c>
    </row>
    <row r="30" spans="1:11" x14ac:dyDescent="0.25">
      <c r="A30" t="s">
        <v>6</v>
      </c>
      <c r="B30" t="s">
        <v>7</v>
      </c>
      <c r="C30" t="s">
        <v>8</v>
      </c>
      <c r="D30">
        <v>130</v>
      </c>
      <c r="E30">
        <v>1560</v>
      </c>
      <c r="F30" s="3">
        <v>37634</v>
      </c>
    </row>
    <row r="31" spans="1:11" x14ac:dyDescent="0.25">
      <c r="A31" t="s">
        <v>11</v>
      </c>
      <c r="B31" t="s">
        <v>7</v>
      </c>
      <c r="C31" t="s">
        <v>17</v>
      </c>
      <c r="D31">
        <v>1600</v>
      </c>
      <c r="E31">
        <v>1440</v>
      </c>
      <c r="F31" s="3">
        <v>37645</v>
      </c>
    </row>
    <row r="32" spans="1:11" x14ac:dyDescent="0.25">
      <c r="A32" t="s">
        <v>11</v>
      </c>
      <c r="B32" t="s">
        <v>13</v>
      </c>
      <c r="C32" t="s">
        <v>8</v>
      </c>
      <c r="D32">
        <v>800</v>
      </c>
      <c r="E32">
        <v>2400</v>
      </c>
      <c r="F32" s="3">
        <v>37645</v>
      </c>
    </row>
    <row r="33" spans="1:6" x14ac:dyDescent="0.25">
      <c r="A33" t="s">
        <v>16</v>
      </c>
      <c r="B33" t="s">
        <v>13</v>
      </c>
      <c r="C33" t="s">
        <v>15</v>
      </c>
      <c r="D33">
        <v>400</v>
      </c>
      <c r="E33">
        <v>1200</v>
      </c>
      <c r="F33" s="3">
        <v>37649</v>
      </c>
    </row>
    <row r="34" spans="1:6" x14ac:dyDescent="0.25">
      <c r="A34" t="s">
        <v>16</v>
      </c>
      <c r="B34" t="s">
        <v>13</v>
      </c>
      <c r="C34" t="s">
        <v>10</v>
      </c>
      <c r="D34">
        <v>600</v>
      </c>
      <c r="E34">
        <v>1800</v>
      </c>
      <c r="F34" s="3">
        <v>37651</v>
      </c>
    </row>
    <row r="35" spans="1:6" x14ac:dyDescent="0.25">
      <c r="A35" t="s">
        <v>6</v>
      </c>
      <c r="B35" t="s">
        <v>12</v>
      </c>
      <c r="C35" t="s">
        <v>15</v>
      </c>
      <c r="D35">
        <v>120</v>
      </c>
      <c r="E35">
        <v>1440</v>
      </c>
      <c r="F35" s="3">
        <v>37660</v>
      </c>
    </row>
    <row r="36" spans="1:6" x14ac:dyDescent="0.25">
      <c r="A36" t="s">
        <v>6</v>
      </c>
      <c r="B36" t="s">
        <v>14</v>
      </c>
      <c r="C36" t="s">
        <v>8</v>
      </c>
      <c r="D36">
        <v>1800</v>
      </c>
      <c r="E36">
        <v>1620</v>
      </c>
      <c r="F36" s="3">
        <v>37660</v>
      </c>
    </row>
    <row r="37" spans="1:6" x14ac:dyDescent="0.25">
      <c r="A37" t="s">
        <v>9</v>
      </c>
      <c r="B37" t="s">
        <v>7</v>
      </c>
      <c r="C37" t="s">
        <v>15</v>
      </c>
      <c r="D37">
        <v>2200</v>
      </c>
      <c r="E37">
        <v>1980</v>
      </c>
      <c r="F37" s="3">
        <v>37660</v>
      </c>
    </row>
    <row r="38" spans="1:6" x14ac:dyDescent="0.25">
      <c r="A38" t="s">
        <v>11</v>
      </c>
      <c r="B38" t="s">
        <v>12</v>
      </c>
      <c r="C38" t="s">
        <v>8</v>
      </c>
      <c r="D38">
        <v>100</v>
      </c>
      <c r="E38">
        <v>1200</v>
      </c>
      <c r="F38" s="3">
        <v>37660</v>
      </c>
    </row>
    <row r="39" spans="1:6" x14ac:dyDescent="0.25">
      <c r="A39" t="s">
        <v>6</v>
      </c>
      <c r="B39" t="s">
        <v>13</v>
      </c>
      <c r="C39" t="s">
        <v>17</v>
      </c>
      <c r="D39">
        <v>700</v>
      </c>
      <c r="E39">
        <v>2100</v>
      </c>
      <c r="F39" s="3">
        <v>37671</v>
      </c>
    </row>
    <row r="40" spans="1:6" x14ac:dyDescent="0.25">
      <c r="A40" t="s">
        <v>16</v>
      </c>
      <c r="B40" t="s">
        <v>13</v>
      </c>
      <c r="C40" t="s">
        <v>10</v>
      </c>
      <c r="D40">
        <v>600</v>
      </c>
      <c r="E40">
        <v>1800</v>
      </c>
      <c r="F40" s="3">
        <v>37671</v>
      </c>
    </row>
    <row r="41" spans="1:6" x14ac:dyDescent="0.25">
      <c r="A41" t="s">
        <v>11</v>
      </c>
      <c r="B41" t="s">
        <v>7</v>
      </c>
      <c r="C41" t="s">
        <v>17</v>
      </c>
      <c r="D41">
        <v>1600</v>
      </c>
      <c r="E41">
        <v>1440</v>
      </c>
      <c r="F41" s="3">
        <v>37678</v>
      </c>
    </row>
    <row r="42" spans="1:6" x14ac:dyDescent="0.25">
      <c r="A42" t="s">
        <v>11</v>
      </c>
      <c r="B42" t="s">
        <v>12</v>
      </c>
      <c r="C42" t="s">
        <v>15</v>
      </c>
      <c r="D42">
        <v>150</v>
      </c>
      <c r="E42">
        <v>1800</v>
      </c>
      <c r="F42" s="3">
        <v>37678</v>
      </c>
    </row>
    <row r="43" spans="1:6" x14ac:dyDescent="0.25">
      <c r="A43" t="s">
        <v>6</v>
      </c>
      <c r="B43" t="s">
        <v>13</v>
      </c>
      <c r="C43" t="s">
        <v>17</v>
      </c>
      <c r="D43">
        <v>700</v>
      </c>
      <c r="E43">
        <v>2100</v>
      </c>
      <c r="F43" s="3">
        <v>37684</v>
      </c>
    </row>
    <row r="44" spans="1:6" x14ac:dyDescent="0.25">
      <c r="A44" t="s">
        <v>9</v>
      </c>
      <c r="B44" t="s">
        <v>13</v>
      </c>
      <c r="C44" t="s">
        <v>8</v>
      </c>
      <c r="D44">
        <v>300</v>
      </c>
      <c r="E44">
        <v>900</v>
      </c>
      <c r="F44" s="3">
        <v>37684</v>
      </c>
    </row>
    <row r="45" spans="1:6" x14ac:dyDescent="0.25">
      <c r="A45" t="s">
        <v>9</v>
      </c>
      <c r="B45" t="s">
        <v>13</v>
      </c>
      <c r="C45" t="s">
        <v>8</v>
      </c>
      <c r="D45">
        <v>300</v>
      </c>
      <c r="E45">
        <v>900</v>
      </c>
      <c r="F45" s="3">
        <v>37684</v>
      </c>
    </row>
    <row r="46" spans="1:6" x14ac:dyDescent="0.25">
      <c r="A46" t="s">
        <v>16</v>
      </c>
      <c r="B46" t="s">
        <v>12</v>
      </c>
      <c r="C46" t="s">
        <v>10</v>
      </c>
      <c r="D46">
        <v>170</v>
      </c>
      <c r="E46">
        <v>2040</v>
      </c>
      <c r="F46" s="3">
        <v>37684</v>
      </c>
    </row>
    <row r="47" spans="1:6" x14ac:dyDescent="0.25">
      <c r="A47" t="s">
        <v>16</v>
      </c>
      <c r="B47" t="s">
        <v>12</v>
      </c>
      <c r="C47" t="s">
        <v>17</v>
      </c>
      <c r="D47">
        <v>150</v>
      </c>
      <c r="E47">
        <v>1800</v>
      </c>
      <c r="F47" s="3">
        <v>37685</v>
      </c>
    </row>
    <row r="48" spans="1:6" x14ac:dyDescent="0.25">
      <c r="A48" t="s">
        <v>6</v>
      </c>
      <c r="B48" t="s">
        <v>7</v>
      </c>
      <c r="C48" t="s">
        <v>8</v>
      </c>
      <c r="D48">
        <v>23</v>
      </c>
      <c r="E48">
        <v>297</v>
      </c>
      <c r="F48" s="3">
        <v>37692</v>
      </c>
    </row>
    <row r="49" spans="1:6" x14ac:dyDescent="0.25">
      <c r="A49" t="s">
        <v>6</v>
      </c>
      <c r="B49" t="s">
        <v>12</v>
      </c>
      <c r="C49" t="s">
        <v>15</v>
      </c>
      <c r="D49">
        <v>120</v>
      </c>
      <c r="E49">
        <v>1440</v>
      </c>
      <c r="F49" s="3">
        <v>37692</v>
      </c>
    </row>
    <row r="50" spans="1:6" x14ac:dyDescent="0.25">
      <c r="A50" t="s">
        <v>9</v>
      </c>
      <c r="B50" t="s">
        <v>14</v>
      </c>
      <c r="C50" t="s">
        <v>15</v>
      </c>
      <c r="D50">
        <v>200</v>
      </c>
      <c r="E50">
        <v>2400</v>
      </c>
      <c r="F50" s="3">
        <v>37692</v>
      </c>
    </row>
    <row r="51" spans="1:6" x14ac:dyDescent="0.25">
      <c r="A51" t="s">
        <v>16</v>
      </c>
      <c r="B51" t="s">
        <v>12</v>
      </c>
      <c r="C51" t="s">
        <v>10</v>
      </c>
      <c r="D51">
        <v>170</v>
      </c>
      <c r="E51">
        <v>2040</v>
      </c>
      <c r="F51" s="3">
        <v>37692</v>
      </c>
    </row>
    <row r="52" spans="1:6" x14ac:dyDescent="0.25">
      <c r="A52" t="s">
        <v>11</v>
      </c>
      <c r="B52" t="s">
        <v>12</v>
      </c>
      <c r="C52" t="s">
        <v>8</v>
      </c>
      <c r="D52">
        <v>100</v>
      </c>
      <c r="E52">
        <v>1200</v>
      </c>
      <c r="F52" s="3">
        <v>37692</v>
      </c>
    </row>
    <row r="53" spans="1:6" x14ac:dyDescent="0.25">
      <c r="A53" t="s">
        <v>11</v>
      </c>
      <c r="B53" t="s">
        <v>12</v>
      </c>
      <c r="C53" t="s">
        <v>15</v>
      </c>
      <c r="D53">
        <v>150</v>
      </c>
      <c r="E53">
        <v>1800</v>
      </c>
      <c r="F53" s="3">
        <v>37692</v>
      </c>
    </row>
    <row r="54" spans="1:6" x14ac:dyDescent="0.25">
      <c r="A54" t="s">
        <v>11</v>
      </c>
      <c r="B54" t="s">
        <v>12</v>
      </c>
      <c r="C54" t="s">
        <v>8</v>
      </c>
      <c r="D54">
        <v>160</v>
      </c>
      <c r="E54">
        <v>1920</v>
      </c>
      <c r="F54" s="3">
        <v>37692</v>
      </c>
    </row>
    <row r="55" spans="1:6" x14ac:dyDescent="0.25">
      <c r="A55" t="s">
        <v>6</v>
      </c>
      <c r="B55" t="s">
        <v>12</v>
      </c>
      <c r="C55" t="s">
        <v>15</v>
      </c>
      <c r="D55">
        <v>120</v>
      </c>
      <c r="E55">
        <v>1440</v>
      </c>
      <c r="F55" s="3">
        <v>37708</v>
      </c>
    </row>
    <row r="56" spans="1:6" x14ac:dyDescent="0.25">
      <c r="A56" t="s">
        <v>6</v>
      </c>
      <c r="B56" t="s">
        <v>12</v>
      </c>
      <c r="C56" t="s">
        <v>15</v>
      </c>
      <c r="D56">
        <v>120</v>
      </c>
      <c r="E56">
        <v>1440</v>
      </c>
      <c r="F56" s="3">
        <v>37708</v>
      </c>
    </row>
    <row r="57" spans="1:6" x14ac:dyDescent="0.25">
      <c r="A57" t="s">
        <v>6</v>
      </c>
      <c r="B57" t="s">
        <v>12</v>
      </c>
      <c r="C57" t="s">
        <v>15</v>
      </c>
      <c r="D57">
        <v>120</v>
      </c>
      <c r="E57">
        <v>1440</v>
      </c>
      <c r="F57" s="3">
        <v>37708</v>
      </c>
    </row>
    <row r="58" spans="1:6" x14ac:dyDescent="0.25">
      <c r="A58" t="s">
        <v>6</v>
      </c>
      <c r="B58" t="s">
        <v>14</v>
      </c>
      <c r="C58" t="s">
        <v>8</v>
      </c>
      <c r="D58">
        <v>1800</v>
      </c>
      <c r="E58">
        <v>1620</v>
      </c>
      <c r="F58" s="3">
        <v>37708</v>
      </c>
    </row>
    <row r="59" spans="1:6" x14ac:dyDescent="0.25">
      <c r="A59" t="s">
        <v>9</v>
      </c>
      <c r="B59" t="s">
        <v>14</v>
      </c>
      <c r="C59" t="s">
        <v>15</v>
      </c>
      <c r="D59">
        <v>200</v>
      </c>
      <c r="E59">
        <v>2400</v>
      </c>
      <c r="F59" s="3">
        <v>37708</v>
      </c>
    </row>
    <row r="60" spans="1:6" x14ac:dyDescent="0.25">
      <c r="A60" t="s">
        <v>9</v>
      </c>
      <c r="B60" t="s">
        <v>14</v>
      </c>
      <c r="C60" t="s">
        <v>15</v>
      </c>
      <c r="D60">
        <v>200</v>
      </c>
      <c r="E60">
        <v>2400</v>
      </c>
      <c r="F60" s="3">
        <v>37708</v>
      </c>
    </row>
    <row r="61" spans="1:6" x14ac:dyDescent="0.25">
      <c r="A61" t="s">
        <v>9</v>
      </c>
      <c r="B61" t="s">
        <v>14</v>
      </c>
      <c r="C61" t="s">
        <v>15</v>
      </c>
      <c r="D61">
        <v>200</v>
      </c>
      <c r="E61">
        <v>2400</v>
      </c>
      <c r="F61" s="3">
        <v>37708</v>
      </c>
    </row>
    <row r="62" spans="1:6" x14ac:dyDescent="0.25">
      <c r="A62" t="s">
        <v>9</v>
      </c>
      <c r="B62" t="s">
        <v>14</v>
      </c>
      <c r="C62" t="s">
        <v>15</v>
      </c>
      <c r="D62">
        <v>200</v>
      </c>
      <c r="E62">
        <v>2400</v>
      </c>
      <c r="F62" s="3">
        <v>37708</v>
      </c>
    </row>
    <row r="63" spans="1:6" x14ac:dyDescent="0.25">
      <c r="A63" t="s">
        <v>16</v>
      </c>
      <c r="B63" t="s">
        <v>14</v>
      </c>
      <c r="C63" t="s">
        <v>10</v>
      </c>
      <c r="D63">
        <v>2000</v>
      </c>
      <c r="E63">
        <v>1800</v>
      </c>
      <c r="F63" s="3">
        <v>37708</v>
      </c>
    </row>
    <row r="64" spans="1:6" x14ac:dyDescent="0.25">
      <c r="A64" t="s">
        <v>16</v>
      </c>
      <c r="B64" t="s">
        <v>14</v>
      </c>
      <c r="C64" t="s">
        <v>10</v>
      </c>
      <c r="D64">
        <v>2000</v>
      </c>
      <c r="E64">
        <v>1800</v>
      </c>
      <c r="F64" s="3">
        <v>37708</v>
      </c>
    </row>
    <row r="65" spans="1:6" x14ac:dyDescent="0.25">
      <c r="A65" t="s">
        <v>16</v>
      </c>
      <c r="B65" t="s">
        <v>12</v>
      </c>
      <c r="C65" t="s">
        <v>17</v>
      </c>
      <c r="D65">
        <v>150</v>
      </c>
      <c r="E65">
        <v>1800</v>
      </c>
      <c r="F65" s="3">
        <v>37708</v>
      </c>
    </row>
    <row r="66" spans="1:6" x14ac:dyDescent="0.25">
      <c r="A66" t="s">
        <v>16</v>
      </c>
      <c r="B66" t="s">
        <v>12</v>
      </c>
      <c r="C66" t="s">
        <v>10</v>
      </c>
      <c r="D66">
        <v>170</v>
      </c>
      <c r="E66">
        <v>2040</v>
      </c>
      <c r="F66" s="3">
        <v>37708</v>
      </c>
    </row>
    <row r="67" spans="1:6" x14ac:dyDescent="0.25">
      <c r="A67" t="s">
        <v>16</v>
      </c>
      <c r="B67" t="s">
        <v>14</v>
      </c>
      <c r="C67" t="s">
        <v>17</v>
      </c>
      <c r="D67">
        <v>2500</v>
      </c>
      <c r="E67">
        <v>2250</v>
      </c>
      <c r="F67" s="3">
        <v>37708</v>
      </c>
    </row>
    <row r="68" spans="1:6" x14ac:dyDescent="0.25">
      <c r="A68" t="s">
        <v>11</v>
      </c>
      <c r="B68" t="s">
        <v>12</v>
      </c>
      <c r="C68" t="s">
        <v>15</v>
      </c>
      <c r="D68">
        <v>150</v>
      </c>
      <c r="E68">
        <v>1800</v>
      </c>
      <c r="F68" s="3">
        <v>37708</v>
      </c>
    </row>
    <row r="69" spans="1:6" x14ac:dyDescent="0.25">
      <c r="A69" t="s">
        <v>11</v>
      </c>
      <c r="B69" t="s">
        <v>12</v>
      </c>
      <c r="C69" t="s">
        <v>8</v>
      </c>
      <c r="D69">
        <v>160</v>
      </c>
      <c r="E69">
        <v>1920</v>
      </c>
      <c r="F69" s="3">
        <v>37708</v>
      </c>
    </row>
    <row r="70" spans="1:6" x14ac:dyDescent="0.25">
      <c r="A70" t="s">
        <v>11</v>
      </c>
      <c r="B70" t="s">
        <v>12</v>
      </c>
      <c r="C70" t="s">
        <v>8</v>
      </c>
      <c r="D70">
        <v>160</v>
      </c>
      <c r="E70">
        <v>1920</v>
      </c>
      <c r="F70" s="3">
        <v>37708</v>
      </c>
    </row>
    <row r="71" spans="1:6" x14ac:dyDescent="0.25">
      <c r="A71" t="s">
        <v>11</v>
      </c>
      <c r="B71" t="s">
        <v>12</v>
      </c>
      <c r="C71" t="s">
        <v>8</v>
      </c>
      <c r="D71">
        <v>160</v>
      </c>
      <c r="E71">
        <v>1920</v>
      </c>
      <c r="F71" s="3">
        <v>37708</v>
      </c>
    </row>
    <row r="72" spans="1:6" x14ac:dyDescent="0.25">
      <c r="A72" t="s">
        <v>16</v>
      </c>
      <c r="B72" t="s">
        <v>14</v>
      </c>
      <c r="C72" t="s">
        <v>17</v>
      </c>
      <c r="D72">
        <v>2500</v>
      </c>
      <c r="E72">
        <v>2250</v>
      </c>
      <c r="F72" s="3">
        <v>37719</v>
      </c>
    </row>
    <row r="73" spans="1:6" x14ac:dyDescent="0.25">
      <c r="A73" t="s">
        <v>6</v>
      </c>
      <c r="B73" t="s">
        <v>14</v>
      </c>
      <c r="C73" t="s">
        <v>8</v>
      </c>
      <c r="D73">
        <v>1800</v>
      </c>
      <c r="E73">
        <v>1620</v>
      </c>
      <c r="F73" s="3">
        <v>37720</v>
      </c>
    </row>
    <row r="74" spans="1:6" x14ac:dyDescent="0.25">
      <c r="A74" t="s">
        <v>6</v>
      </c>
      <c r="B74" t="s">
        <v>7</v>
      </c>
      <c r="C74" t="s">
        <v>8</v>
      </c>
      <c r="D74">
        <v>23</v>
      </c>
      <c r="E74">
        <v>297</v>
      </c>
      <c r="F74" s="3">
        <v>37738</v>
      </c>
    </row>
    <row r="75" spans="1:6" x14ac:dyDescent="0.25">
      <c r="A75" t="s">
        <v>6</v>
      </c>
      <c r="B75" t="s">
        <v>7</v>
      </c>
      <c r="C75" t="s">
        <v>8</v>
      </c>
      <c r="D75">
        <v>23</v>
      </c>
      <c r="E75">
        <v>297</v>
      </c>
      <c r="F75" s="3">
        <v>37738</v>
      </c>
    </row>
    <row r="76" spans="1:6" x14ac:dyDescent="0.25">
      <c r="A76" t="s">
        <v>6</v>
      </c>
      <c r="B76" t="s">
        <v>7</v>
      </c>
      <c r="C76" t="s">
        <v>8</v>
      </c>
      <c r="D76">
        <v>23</v>
      </c>
      <c r="E76">
        <v>297</v>
      </c>
      <c r="F76" s="3">
        <v>37738</v>
      </c>
    </row>
    <row r="77" spans="1:6" x14ac:dyDescent="0.25">
      <c r="A77" t="s">
        <v>11</v>
      </c>
      <c r="B77" t="s">
        <v>12</v>
      </c>
      <c r="C77" t="s">
        <v>15</v>
      </c>
      <c r="D77">
        <v>150</v>
      </c>
      <c r="E77">
        <v>1800</v>
      </c>
      <c r="F77" s="3">
        <v>37738</v>
      </c>
    </row>
    <row r="78" spans="1:6" x14ac:dyDescent="0.25">
      <c r="A78" t="s">
        <v>11</v>
      </c>
      <c r="B78" t="s">
        <v>12</v>
      </c>
      <c r="C78" t="s">
        <v>15</v>
      </c>
      <c r="D78">
        <v>150</v>
      </c>
      <c r="E78">
        <v>1800</v>
      </c>
      <c r="F78" s="3">
        <v>37738</v>
      </c>
    </row>
    <row r="79" spans="1:6" x14ac:dyDescent="0.25">
      <c r="A79" t="s">
        <v>11</v>
      </c>
      <c r="B79" t="s">
        <v>12</v>
      </c>
      <c r="C79" t="s">
        <v>15</v>
      </c>
      <c r="D79">
        <v>150</v>
      </c>
      <c r="E79">
        <v>1800</v>
      </c>
      <c r="F79" s="3">
        <v>37738</v>
      </c>
    </row>
    <row r="80" spans="1:6" x14ac:dyDescent="0.25">
      <c r="A80" t="s">
        <v>11</v>
      </c>
      <c r="B80" t="s">
        <v>12</v>
      </c>
      <c r="C80" t="s">
        <v>8</v>
      </c>
      <c r="D80">
        <v>160</v>
      </c>
      <c r="E80">
        <v>1920</v>
      </c>
      <c r="F80" s="3">
        <v>37738</v>
      </c>
    </row>
    <row r="81" spans="1:6" x14ac:dyDescent="0.25">
      <c r="A81" t="s">
        <v>11</v>
      </c>
      <c r="B81" t="s">
        <v>12</v>
      </c>
      <c r="C81" t="s">
        <v>8</v>
      </c>
      <c r="D81">
        <v>160</v>
      </c>
      <c r="E81">
        <v>1920</v>
      </c>
      <c r="F81" s="3">
        <v>37738</v>
      </c>
    </row>
    <row r="82" spans="1:6" x14ac:dyDescent="0.25">
      <c r="A82" t="s">
        <v>11</v>
      </c>
      <c r="B82" t="s">
        <v>12</v>
      </c>
      <c r="C82" t="s">
        <v>8</v>
      </c>
      <c r="D82">
        <v>160</v>
      </c>
      <c r="E82">
        <v>1920</v>
      </c>
      <c r="F82" s="3">
        <v>37738</v>
      </c>
    </row>
    <row r="83" spans="1:6" x14ac:dyDescent="0.25">
      <c r="A83" t="s">
        <v>16</v>
      </c>
      <c r="B83" t="s">
        <v>12</v>
      </c>
      <c r="C83" t="s">
        <v>10</v>
      </c>
      <c r="D83">
        <v>170</v>
      </c>
      <c r="E83">
        <v>2040</v>
      </c>
      <c r="F83" s="3">
        <v>37751</v>
      </c>
    </row>
    <row r="84" spans="1:6" x14ac:dyDescent="0.25">
      <c r="A84" t="s">
        <v>16</v>
      </c>
      <c r="B84" t="s">
        <v>12</v>
      </c>
      <c r="C84" t="s">
        <v>10</v>
      </c>
      <c r="D84">
        <v>170</v>
      </c>
      <c r="E84">
        <v>2040</v>
      </c>
      <c r="F84" s="3">
        <v>37751</v>
      </c>
    </row>
    <row r="85" spans="1:6" x14ac:dyDescent="0.25">
      <c r="A85" t="s">
        <v>16</v>
      </c>
      <c r="B85" t="s">
        <v>12</v>
      </c>
      <c r="C85" t="s">
        <v>10</v>
      </c>
      <c r="D85">
        <v>170</v>
      </c>
      <c r="E85">
        <v>2040</v>
      </c>
      <c r="F85" s="3">
        <v>37751</v>
      </c>
    </row>
    <row r="86" spans="1:6" x14ac:dyDescent="0.25">
      <c r="A86" t="s">
        <v>6</v>
      </c>
      <c r="B86" t="s">
        <v>7</v>
      </c>
      <c r="C86" t="s">
        <v>8</v>
      </c>
      <c r="D86">
        <v>130</v>
      </c>
      <c r="E86">
        <v>1560</v>
      </c>
      <c r="F86" s="3">
        <v>37755</v>
      </c>
    </row>
    <row r="87" spans="1:6" x14ac:dyDescent="0.25">
      <c r="A87" t="s">
        <v>6</v>
      </c>
      <c r="B87" t="s">
        <v>12</v>
      </c>
      <c r="C87" t="s">
        <v>15</v>
      </c>
      <c r="D87">
        <v>120</v>
      </c>
      <c r="E87">
        <v>1440</v>
      </c>
      <c r="F87" s="3">
        <v>37758</v>
      </c>
    </row>
    <row r="88" spans="1:6" x14ac:dyDescent="0.25">
      <c r="A88" t="s">
        <v>9</v>
      </c>
      <c r="B88" t="s">
        <v>14</v>
      </c>
      <c r="C88" t="s">
        <v>15</v>
      </c>
      <c r="D88">
        <v>2200</v>
      </c>
      <c r="E88">
        <v>1980</v>
      </c>
      <c r="F88" s="3">
        <v>37764</v>
      </c>
    </row>
    <row r="89" spans="1:6" x14ac:dyDescent="0.25">
      <c r="A89" t="s">
        <v>9</v>
      </c>
      <c r="B89" t="s">
        <v>14</v>
      </c>
      <c r="C89" t="s">
        <v>10</v>
      </c>
      <c r="D89">
        <v>2000</v>
      </c>
      <c r="E89">
        <v>1800</v>
      </c>
      <c r="F89" s="3">
        <v>37775</v>
      </c>
    </row>
    <row r="90" spans="1:6" x14ac:dyDescent="0.25">
      <c r="A90" t="s">
        <v>11</v>
      </c>
      <c r="B90" t="s">
        <v>14</v>
      </c>
      <c r="C90" t="s">
        <v>17</v>
      </c>
      <c r="D90">
        <v>1600</v>
      </c>
      <c r="E90">
        <v>1440</v>
      </c>
      <c r="F90" s="3">
        <v>37775</v>
      </c>
    </row>
    <row r="91" spans="1:6" x14ac:dyDescent="0.25">
      <c r="A91" t="s">
        <v>16</v>
      </c>
      <c r="B91" t="s">
        <v>12</v>
      </c>
      <c r="C91" t="s">
        <v>17</v>
      </c>
      <c r="D91">
        <v>150</v>
      </c>
      <c r="E91">
        <v>1800</v>
      </c>
      <c r="F91" s="3">
        <v>37779</v>
      </c>
    </row>
    <row r="92" spans="1:6" x14ac:dyDescent="0.25">
      <c r="A92" t="s">
        <v>18</v>
      </c>
      <c r="B92" t="s">
        <v>12</v>
      </c>
      <c r="C92" t="s">
        <v>17</v>
      </c>
      <c r="D92">
        <v>150</v>
      </c>
      <c r="E92">
        <v>1800</v>
      </c>
      <c r="F92" s="3">
        <v>37779</v>
      </c>
    </row>
    <row r="93" spans="1:6" x14ac:dyDescent="0.25">
      <c r="A93" t="s">
        <v>18</v>
      </c>
      <c r="B93" t="s">
        <v>12</v>
      </c>
      <c r="C93" t="s">
        <v>17</v>
      </c>
      <c r="D93">
        <v>150</v>
      </c>
      <c r="E93">
        <v>1800</v>
      </c>
      <c r="F93" s="3">
        <v>37779</v>
      </c>
    </row>
    <row r="94" spans="1:6" x14ac:dyDescent="0.25">
      <c r="A94" t="s">
        <v>9</v>
      </c>
      <c r="B94" t="s">
        <v>7</v>
      </c>
      <c r="C94" t="s">
        <v>15</v>
      </c>
      <c r="D94">
        <v>2200</v>
      </c>
      <c r="E94">
        <v>1980</v>
      </c>
      <c r="F94" s="3">
        <v>37792</v>
      </c>
    </row>
    <row r="95" spans="1:6" x14ac:dyDescent="0.25">
      <c r="A95" t="s">
        <v>11</v>
      </c>
      <c r="B95" t="s">
        <v>12</v>
      </c>
      <c r="C95" t="s">
        <v>8</v>
      </c>
      <c r="D95">
        <v>160</v>
      </c>
      <c r="E95">
        <v>1920</v>
      </c>
      <c r="F95" s="3">
        <v>37800</v>
      </c>
    </row>
    <row r="96" spans="1:6" x14ac:dyDescent="0.25">
      <c r="A96" t="s">
        <v>9</v>
      </c>
      <c r="B96" t="s">
        <v>14</v>
      </c>
      <c r="C96" t="s">
        <v>15</v>
      </c>
      <c r="D96">
        <v>200</v>
      </c>
      <c r="E96">
        <v>2400</v>
      </c>
      <c r="F96" s="3">
        <v>37807</v>
      </c>
    </row>
    <row r="97" spans="1:6" x14ac:dyDescent="0.25">
      <c r="A97" t="s">
        <v>11</v>
      </c>
      <c r="B97" t="s">
        <v>12</v>
      </c>
      <c r="C97" t="s">
        <v>8</v>
      </c>
      <c r="D97">
        <v>100</v>
      </c>
      <c r="E97">
        <v>1200</v>
      </c>
      <c r="F97" s="3">
        <v>37807</v>
      </c>
    </row>
    <row r="98" spans="1:6" x14ac:dyDescent="0.25">
      <c r="A98" t="s">
        <v>11</v>
      </c>
      <c r="B98" t="s">
        <v>12</v>
      </c>
      <c r="C98" t="s">
        <v>15</v>
      </c>
      <c r="D98">
        <v>150</v>
      </c>
      <c r="E98">
        <v>1800</v>
      </c>
      <c r="F98" s="3">
        <v>37807</v>
      </c>
    </row>
    <row r="99" spans="1:6" x14ac:dyDescent="0.25">
      <c r="A99" t="s">
        <v>9</v>
      </c>
      <c r="B99" t="s">
        <v>7</v>
      </c>
      <c r="C99" t="s">
        <v>10</v>
      </c>
      <c r="D99">
        <v>2000</v>
      </c>
      <c r="E99">
        <v>1800</v>
      </c>
      <c r="F99" s="3">
        <v>37831</v>
      </c>
    </row>
    <row r="100" spans="1:6" x14ac:dyDescent="0.25">
      <c r="A100" t="s">
        <v>11</v>
      </c>
      <c r="B100" t="s">
        <v>7</v>
      </c>
      <c r="C100" t="s">
        <v>17</v>
      </c>
      <c r="D100">
        <v>1600</v>
      </c>
      <c r="E100">
        <v>1440</v>
      </c>
      <c r="F100" s="3">
        <v>37842</v>
      </c>
    </row>
    <row r="101" spans="1:6" x14ac:dyDescent="0.25">
      <c r="A101" t="s">
        <v>6</v>
      </c>
      <c r="B101" t="s">
        <v>12</v>
      </c>
      <c r="C101" t="s">
        <v>15</v>
      </c>
      <c r="D101">
        <v>120</v>
      </c>
      <c r="E101">
        <v>1440</v>
      </c>
      <c r="F101" s="3">
        <v>37845</v>
      </c>
    </row>
    <row r="102" spans="1:6" x14ac:dyDescent="0.25">
      <c r="A102" t="s">
        <v>6</v>
      </c>
      <c r="B102" t="s">
        <v>12</v>
      </c>
      <c r="C102" t="s">
        <v>15</v>
      </c>
      <c r="D102">
        <v>120</v>
      </c>
      <c r="E102">
        <v>1440</v>
      </c>
      <c r="F102" s="3">
        <v>37845</v>
      </c>
    </row>
    <row r="103" spans="1:6" x14ac:dyDescent="0.25">
      <c r="A103" t="s">
        <v>6</v>
      </c>
      <c r="B103" t="s">
        <v>12</v>
      </c>
      <c r="C103" t="s">
        <v>15</v>
      </c>
      <c r="D103">
        <v>120</v>
      </c>
      <c r="E103">
        <v>1440</v>
      </c>
      <c r="F103" s="3">
        <v>37845</v>
      </c>
    </row>
    <row r="104" spans="1:6" x14ac:dyDescent="0.25">
      <c r="A104" t="s">
        <v>11</v>
      </c>
      <c r="B104" t="s">
        <v>7</v>
      </c>
      <c r="C104" t="s">
        <v>17</v>
      </c>
      <c r="D104">
        <v>1600</v>
      </c>
      <c r="E104">
        <v>1440</v>
      </c>
      <c r="F104" s="3">
        <v>37845</v>
      </c>
    </row>
    <row r="105" spans="1:6" x14ac:dyDescent="0.25">
      <c r="A105" t="s">
        <v>6</v>
      </c>
      <c r="B105" t="s">
        <v>7</v>
      </c>
      <c r="C105" t="s">
        <v>8</v>
      </c>
      <c r="D105">
        <v>130</v>
      </c>
      <c r="E105">
        <v>1560</v>
      </c>
      <c r="F105" s="3">
        <v>37848</v>
      </c>
    </row>
    <row r="106" spans="1:6" x14ac:dyDescent="0.25">
      <c r="A106" t="s">
        <v>6</v>
      </c>
      <c r="B106" t="s">
        <v>7</v>
      </c>
      <c r="C106" t="s">
        <v>8</v>
      </c>
      <c r="D106">
        <v>130</v>
      </c>
      <c r="E106">
        <v>1560</v>
      </c>
      <c r="F106" s="3">
        <v>37848</v>
      </c>
    </row>
    <row r="107" spans="1:6" x14ac:dyDescent="0.25">
      <c r="A107" t="s">
        <v>16</v>
      </c>
      <c r="B107" t="s">
        <v>14</v>
      </c>
      <c r="C107" t="s">
        <v>10</v>
      </c>
      <c r="D107">
        <v>2000</v>
      </c>
      <c r="E107">
        <v>1800</v>
      </c>
      <c r="F107" s="3">
        <v>37848</v>
      </c>
    </row>
    <row r="108" spans="1:6" x14ac:dyDescent="0.25">
      <c r="A108" t="s">
        <v>11</v>
      </c>
      <c r="B108" t="s">
        <v>12</v>
      </c>
      <c r="C108" t="s">
        <v>8</v>
      </c>
      <c r="D108">
        <v>100</v>
      </c>
      <c r="E108">
        <v>1200</v>
      </c>
      <c r="F108" s="3">
        <v>37848</v>
      </c>
    </row>
    <row r="109" spans="1:6" x14ac:dyDescent="0.25">
      <c r="A109" t="s">
        <v>16</v>
      </c>
      <c r="B109" t="s">
        <v>14</v>
      </c>
      <c r="C109" t="s">
        <v>10</v>
      </c>
      <c r="D109">
        <v>2000</v>
      </c>
      <c r="E109">
        <v>1800</v>
      </c>
      <c r="F109" s="3">
        <v>37853</v>
      </c>
    </row>
    <row r="110" spans="1:6" x14ac:dyDescent="0.25">
      <c r="A110" t="s">
        <v>16</v>
      </c>
      <c r="B110" t="s">
        <v>12</v>
      </c>
      <c r="C110" t="s">
        <v>17</v>
      </c>
      <c r="D110">
        <v>150</v>
      </c>
      <c r="E110">
        <v>1800</v>
      </c>
      <c r="F110" s="3">
        <v>37853</v>
      </c>
    </row>
    <row r="111" spans="1:6" x14ac:dyDescent="0.25">
      <c r="A111" t="s">
        <v>16</v>
      </c>
      <c r="B111" t="s">
        <v>12</v>
      </c>
      <c r="C111" t="s">
        <v>10</v>
      </c>
      <c r="D111">
        <v>170</v>
      </c>
      <c r="E111">
        <v>2040</v>
      </c>
      <c r="F111" s="3">
        <v>37867</v>
      </c>
    </row>
    <row r="112" spans="1:6" x14ac:dyDescent="0.25">
      <c r="A112" t="s">
        <v>6</v>
      </c>
      <c r="B112" t="s">
        <v>12</v>
      </c>
      <c r="C112" t="s">
        <v>8</v>
      </c>
      <c r="D112">
        <v>130</v>
      </c>
      <c r="E112">
        <v>1560</v>
      </c>
      <c r="F112" s="3">
        <v>37876</v>
      </c>
    </row>
    <row r="113" spans="1:6" x14ac:dyDescent="0.25">
      <c r="A113" t="s">
        <v>6</v>
      </c>
      <c r="B113" t="s">
        <v>12</v>
      </c>
      <c r="C113" t="s">
        <v>15</v>
      </c>
      <c r="D113">
        <v>120</v>
      </c>
      <c r="E113">
        <v>1440</v>
      </c>
      <c r="F113" s="3">
        <v>37877</v>
      </c>
    </row>
    <row r="114" spans="1:6" x14ac:dyDescent="0.25">
      <c r="A114" t="s">
        <v>6</v>
      </c>
      <c r="B114" t="s">
        <v>12</v>
      </c>
      <c r="C114" t="s">
        <v>15</v>
      </c>
      <c r="D114">
        <v>120</v>
      </c>
      <c r="E114">
        <v>1440</v>
      </c>
      <c r="F114" s="3">
        <v>37877</v>
      </c>
    </row>
    <row r="115" spans="1:6" x14ac:dyDescent="0.25">
      <c r="A115" t="s">
        <v>9</v>
      </c>
      <c r="B115" t="s">
        <v>14</v>
      </c>
      <c r="C115" t="s">
        <v>15</v>
      </c>
      <c r="D115">
        <v>200</v>
      </c>
      <c r="E115">
        <v>2400</v>
      </c>
      <c r="F115" s="3">
        <v>37877</v>
      </c>
    </row>
    <row r="116" spans="1:6" x14ac:dyDescent="0.25">
      <c r="A116" t="s">
        <v>9</v>
      </c>
      <c r="B116" t="s">
        <v>14</v>
      </c>
      <c r="C116" t="s">
        <v>15</v>
      </c>
      <c r="D116">
        <v>200</v>
      </c>
      <c r="E116">
        <v>2400</v>
      </c>
      <c r="F116" s="3">
        <v>37877</v>
      </c>
    </row>
    <row r="117" spans="1:6" x14ac:dyDescent="0.25">
      <c r="A117" t="s">
        <v>9</v>
      </c>
      <c r="B117" t="s">
        <v>14</v>
      </c>
      <c r="C117" t="s">
        <v>15</v>
      </c>
      <c r="D117">
        <v>200</v>
      </c>
      <c r="E117">
        <v>2400</v>
      </c>
      <c r="F117" s="3">
        <v>37877</v>
      </c>
    </row>
    <row r="118" spans="1:6" x14ac:dyDescent="0.25">
      <c r="A118" t="s">
        <v>11</v>
      </c>
      <c r="B118" t="s">
        <v>12</v>
      </c>
      <c r="C118" t="s">
        <v>15</v>
      </c>
      <c r="D118">
        <v>150</v>
      </c>
      <c r="E118">
        <v>1800</v>
      </c>
      <c r="F118" s="3">
        <v>37877</v>
      </c>
    </row>
    <row r="119" spans="1:6" x14ac:dyDescent="0.25">
      <c r="A119" t="s">
        <v>16</v>
      </c>
      <c r="B119" t="s">
        <v>12</v>
      </c>
      <c r="C119" t="s">
        <v>10</v>
      </c>
      <c r="D119">
        <v>170</v>
      </c>
      <c r="E119">
        <v>2040</v>
      </c>
      <c r="F119" s="3">
        <v>37878</v>
      </c>
    </row>
    <row r="120" spans="1:6" x14ac:dyDescent="0.25">
      <c r="A120" t="s">
        <v>11</v>
      </c>
      <c r="B120" t="s">
        <v>12</v>
      </c>
      <c r="C120" t="s">
        <v>8</v>
      </c>
      <c r="D120">
        <v>100</v>
      </c>
      <c r="E120">
        <v>1200</v>
      </c>
      <c r="F120" s="3">
        <v>37891</v>
      </c>
    </row>
    <row r="121" spans="1:6" x14ac:dyDescent="0.25">
      <c r="A121" t="s">
        <v>6</v>
      </c>
      <c r="B121" t="s">
        <v>12</v>
      </c>
      <c r="C121" t="s">
        <v>15</v>
      </c>
      <c r="D121">
        <v>120</v>
      </c>
      <c r="E121">
        <v>1440</v>
      </c>
      <c r="F121" s="3">
        <v>37894</v>
      </c>
    </row>
    <row r="122" spans="1:6" x14ac:dyDescent="0.25">
      <c r="A122" t="s">
        <v>16</v>
      </c>
      <c r="B122" t="s">
        <v>14</v>
      </c>
      <c r="C122" t="s">
        <v>10</v>
      </c>
      <c r="D122">
        <v>2000</v>
      </c>
      <c r="E122">
        <v>1800</v>
      </c>
      <c r="F122" s="3">
        <v>37911</v>
      </c>
    </row>
    <row r="123" spans="1:6" x14ac:dyDescent="0.25">
      <c r="A123" t="s">
        <v>16</v>
      </c>
      <c r="B123" t="s">
        <v>14</v>
      </c>
      <c r="C123" t="s">
        <v>10</v>
      </c>
      <c r="D123">
        <v>2000</v>
      </c>
      <c r="E123">
        <v>1800</v>
      </c>
      <c r="F123" s="3">
        <v>37911</v>
      </c>
    </row>
    <row r="124" spans="1:6" x14ac:dyDescent="0.25">
      <c r="A124" t="s">
        <v>16</v>
      </c>
      <c r="B124" t="s">
        <v>14</v>
      </c>
      <c r="C124" t="s">
        <v>10</v>
      </c>
      <c r="D124">
        <v>2000</v>
      </c>
      <c r="E124">
        <v>1800</v>
      </c>
      <c r="F124" s="3">
        <v>37911</v>
      </c>
    </row>
    <row r="125" spans="1:6" x14ac:dyDescent="0.25">
      <c r="A125" t="s">
        <v>11</v>
      </c>
      <c r="B125" t="s">
        <v>12</v>
      </c>
      <c r="C125" t="s">
        <v>8</v>
      </c>
      <c r="D125">
        <v>160</v>
      </c>
      <c r="E125">
        <v>1920</v>
      </c>
      <c r="F125" s="3">
        <v>37911</v>
      </c>
    </row>
    <row r="126" spans="1:6" x14ac:dyDescent="0.25">
      <c r="A126" t="s">
        <v>11</v>
      </c>
      <c r="B126" t="s">
        <v>12</v>
      </c>
      <c r="C126" t="s">
        <v>8</v>
      </c>
      <c r="D126">
        <v>160</v>
      </c>
      <c r="E126">
        <v>1920</v>
      </c>
      <c r="F126" s="3">
        <v>37911</v>
      </c>
    </row>
    <row r="127" spans="1:6" x14ac:dyDescent="0.25">
      <c r="A127" t="s">
        <v>6</v>
      </c>
      <c r="B127" t="s">
        <v>14</v>
      </c>
      <c r="C127" t="s">
        <v>8</v>
      </c>
      <c r="D127">
        <v>1800</v>
      </c>
      <c r="E127">
        <v>1620</v>
      </c>
      <c r="F127" s="3">
        <v>37916</v>
      </c>
    </row>
    <row r="128" spans="1:6" x14ac:dyDescent="0.25">
      <c r="A128" t="s">
        <v>18</v>
      </c>
      <c r="B128" t="s">
        <v>14</v>
      </c>
      <c r="C128" t="s">
        <v>17</v>
      </c>
      <c r="D128">
        <v>2500</v>
      </c>
      <c r="E128">
        <v>2250</v>
      </c>
      <c r="F128" s="3">
        <v>37916</v>
      </c>
    </row>
    <row r="129" spans="1:6" x14ac:dyDescent="0.25">
      <c r="A129" t="s">
        <v>11</v>
      </c>
      <c r="B129" t="s">
        <v>12</v>
      </c>
      <c r="C129" t="s">
        <v>8</v>
      </c>
      <c r="D129">
        <v>160</v>
      </c>
      <c r="E129">
        <v>1920</v>
      </c>
      <c r="F129" s="3">
        <v>37916</v>
      </c>
    </row>
    <row r="130" spans="1:6" x14ac:dyDescent="0.25">
      <c r="A130" t="s">
        <v>9</v>
      </c>
      <c r="B130" t="s">
        <v>14</v>
      </c>
      <c r="C130" t="s">
        <v>15</v>
      </c>
      <c r="D130">
        <v>200</v>
      </c>
      <c r="E130">
        <v>2400</v>
      </c>
      <c r="F130" s="3">
        <v>37919</v>
      </c>
    </row>
    <row r="131" spans="1:6" x14ac:dyDescent="0.25">
      <c r="A131" t="s">
        <v>9</v>
      </c>
      <c r="B131" t="s">
        <v>7</v>
      </c>
      <c r="C131" t="s">
        <v>10</v>
      </c>
      <c r="D131">
        <v>2000</v>
      </c>
      <c r="E131">
        <v>1800</v>
      </c>
      <c r="F131" s="3">
        <v>37950</v>
      </c>
    </row>
    <row r="132" spans="1:6" x14ac:dyDescent="0.25">
      <c r="A132" t="s">
        <v>9</v>
      </c>
      <c r="B132" t="s">
        <v>7</v>
      </c>
      <c r="C132" t="s">
        <v>15</v>
      </c>
      <c r="D132">
        <v>2200</v>
      </c>
      <c r="E132">
        <v>1980</v>
      </c>
      <c r="F132" s="3">
        <v>37950</v>
      </c>
    </row>
    <row r="133" spans="1:6" x14ac:dyDescent="0.25">
      <c r="A133" t="s">
        <v>16</v>
      </c>
      <c r="B133" t="s">
        <v>12</v>
      </c>
      <c r="C133" t="s">
        <v>17</v>
      </c>
      <c r="D133">
        <v>150</v>
      </c>
      <c r="E133">
        <v>1800</v>
      </c>
      <c r="F133" s="3">
        <v>37950</v>
      </c>
    </row>
    <row r="134" spans="1:6" x14ac:dyDescent="0.25">
      <c r="A134" t="s">
        <v>16</v>
      </c>
      <c r="B134" t="s">
        <v>12</v>
      </c>
      <c r="C134" t="s">
        <v>10</v>
      </c>
      <c r="D134">
        <v>170</v>
      </c>
      <c r="E134">
        <v>2040</v>
      </c>
      <c r="F134" s="3">
        <v>37950</v>
      </c>
    </row>
    <row r="135" spans="1:6" x14ac:dyDescent="0.25">
      <c r="A135" t="s">
        <v>18</v>
      </c>
      <c r="B135" t="s">
        <v>14</v>
      </c>
      <c r="C135" t="s">
        <v>17</v>
      </c>
      <c r="D135">
        <v>2500</v>
      </c>
      <c r="E135">
        <v>2250</v>
      </c>
      <c r="F135" s="3">
        <v>37950</v>
      </c>
    </row>
    <row r="136" spans="1:6" x14ac:dyDescent="0.25">
      <c r="A136" t="s">
        <v>18</v>
      </c>
      <c r="B136" t="s">
        <v>14</v>
      </c>
      <c r="C136" t="s">
        <v>17</v>
      </c>
      <c r="D136">
        <v>2500</v>
      </c>
      <c r="E136">
        <v>2250</v>
      </c>
      <c r="F136" s="3">
        <v>37950</v>
      </c>
    </row>
    <row r="137" spans="1:6" x14ac:dyDescent="0.25">
      <c r="A137" t="s">
        <v>18</v>
      </c>
      <c r="B137" t="s">
        <v>14</v>
      </c>
      <c r="C137" t="s">
        <v>17</v>
      </c>
      <c r="D137">
        <v>2500</v>
      </c>
      <c r="E137">
        <v>2250</v>
      </c>
      <c r="F137" s="3">
        <v>37950</v>
      </c>
    </row>
    <row r="138" spans="1:6" x14ac:dyDescent="0.25">
      <c r="A138" t="s">
        <v>11</v>
      </c>
      <c r="B138" t="s">
        <v>12</v>
      </c>
      <c r="C138" t="s">
        <v>15</v>
      </c>
      <c r="D138">
        <v>150</v>
      </c>
      <c r="E138">
        <v>1800</v>
      </c>
      <c r="F138" s="3">
        <v>37950</v>
      </c>
    </row>
    <row r="139" spans="1:6" x14ac:dyDescent="0.25">
      <c r="A139" t="s">
        <v>11</v>
      </c>
      <c r="B139" t="s">
        <v>13</v>
      </c>
      <c r="C139" t="s">
        <v>8</v>
      </c>
      <c r="D139">
        <v>800</v>
      </c>
      <c r="E139">
        <v>2400</v>
      </c>
      <c r="F139" s="3">
        <v>37950</v>
      </c>
    </row>
    <row r="140" spans="1:6" x14ac:dyDescent="0.25">
      <c r="A140" t="s">
        <v>9</v>
      </c>
      <c r="B140" t="s">
        <v>7</v>
      </c>
      <c r="C140" t="s">
        <v>15</v>
      </c>
      <c r="D140">
        <v>2200</v>
      </c>
      <c r="E140">
        <v>1980</v>
      </c>
      <c r="F140" s="3">
        <v>37961</v>
      </c>
    </row>
    <row r="141" spans="1:6" x14ac:dyDescent="0.25">
      <c r="A141" t="s">
        <v>9</v>
      </c>
      <c r="B141" t="s">
        <v>7</v>
      </c>
      <c r="C141" t="s">
        <v>15</v>
      </c>
      <c r="D141">
        <v>2200</v>
      </c>
      <c r="E141">
        <v>1980</v>
      </c>
      <c r="F141" s="3">
        <v>37961</v>
      </c>
    </row>
    <row r="142" spans="1:6" x14ac:dyDescent="0.25">
      <c r="A142" t="s">
        <v>9</v>
      </c>
      <c r="B142" t="s">
        <v>7</v>
      </c>
      <c r="C142" t="s">
        <v>15</v>
      </c>
      <c r="D142">
        <v>2200</v>
      </c>
      <c r="E142">
        <v>1980</v>
      </c>
      <c r="F142" s="3">
        <v>37961</v>
      </c>
    </row>
    <row r="143" spans="1:6" x14ac:dyDescent="0.25">
      <c r="A143" t="s">
        <v>9</v>
      </c>
      <c r="B143" t="s">
        <v>7</v>
      </c>
      <c r="C143" t="s">
        <v>10</v>
      </c>
      <c r="D143">
        <v>2000</v>
      </c>
      <c r="E143">
        <v>1800</v>
      </c>
      <c r="F143" s="3">
        <v>37966</v>
      </c>
    </row>
    <row r="144" spans="1:6" x14ac:dyDescent="0.25">
      <c r="A144" t="s">
        <v>16</v>
      </c>
      <c r="B144" t="s">
        <v>14</v>
      </c>
      <c r="C144" t="s">
        <v>17</v>
      </c>
      <c r="D144">
        <v>2500</v>
      </c>
      <c r="E144">
        <v>2250</v>
      </c>
      <c r="F144" s="3">
        <v>37967</v>
      </c>
    </row>
    <row r="145" spans="1:6" x14ac:dyDescent="0.25">
      <c r="A145" t="s">
        <v>16</v>
      </c>
      <c r="B145" t="s">
        <v>13</v>
      </c>
      <c r="C145" t="s">
        <v>15</v>
      </c>
      <c r="D145">
        <v>400</v>
      </c>
      <c r="E145">
        <v>1200</v>
      </c>
      <c r="F145" s="3">
        <v>38010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BBZ-RD-ECK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Clausen, Dennis</cp:lastModifiedBy>
  <dcterms:created xsi:type="dcterms:W3CDTF">2011-10-26T10:41:00Z</dcterms:created>
  <dcterms:modified xsi:type="dcterms:W3CDTF">2024-02-15T11:26:20Z</dcterms:modified>
</cp:coreProperties>
</file>